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<sst xmlns="http://schemas.openxmlformats.org/spreadsheetml/2006/main" uniqueCount="60">
  <si>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</si>
  <si>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</si>
  <si>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</si>
  <si>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084_Szpital Tarnów - stolarka drzwiowa Budynek A i 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</si>
  <si>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</si>
  <si>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</si>
  <si>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</si>
  <si>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</si>
  <si>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</si>
  <si>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</si>
  <si>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fakturowanie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</si>
  <si>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</si>
  <si>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</si>
  <si>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</si>
  <si>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</si>
  <si>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</si>
  <si>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</si>
  <si>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</si>
  <si>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BUDYNEK_A_DD2kp - DRZWI WEW. PŁYTOWE</t>
  </si>
  <si>
    <t>szt.</t>
  </si>
  <si>
    <t>23%</t>
  </si>
  <si>
    <t>PLN</t>
  </si>
  <si>
    <t>BUDYNEK_A_DD3ks - DRZWI WEW. PŁYTOWE</t>
  </si>
  <si>
    <t>BUDYNEK_A_DD4k - DRZWI WEW. PŁYTOWE</t>
  </si>
  <si>
    <t>BUDYNEK_A_DD4ks - DRZWI WEW. PŁYTOWE</t>
  </si>
  <si>
    <t>BUDYNEK_A_DD5 - DRZWI WEW. PŁYTOWE</t>
  </si>
  <si>
    <t>BUDYNEK_A_DD5ks - DRZWI WEW. PŁYTOWE</t>
  </si>
  <si>
    <t>BUDYNEK_A_DD5p - DRZWI WEW. PŁYTOWE</t>
  </si>
  <si>
    <t>BUDYNEK_A_DD6 - DRZWI WEW. PŁYTOWE</t>
  </si>
  <si>
    <t>BUDYNEK_A_DD6k - DRZWI WEW. PŁYTOWE</t>
  </si>
  <si>
    <t>BUDYNEK_A_DD6ks - DRZWI WEW. PŁYTOWE</t>
  </si>
  <si>
    <t>BUDYNEK_A_DD6p - DRZWI WEW. PŁYTOWE</t>
  </si>
  <si>
    <t>BUDYNEK_A_DD8p - DRZWI WEW. PŁYTOWE</t>
  </si>
  <si>
    <t>BUDYNEK_A_DD9p - DRZWI WEW. PŁYTOWE</t>
  </si>
  <si>
    <t>BUDYNEK_A_DD10p - DRZWI WEW. PŁYTOWE</t>
  </si>
  <si>
    <t>BUDYNEK_A_DD10.1sp</t>
  </si>
  <si>
    <t>BUDYNEK_A_DSE2 - DRZWI WEW. STALOWE</t>
  </si>
  <si>
    <t>EI-60</t>
  </si>
  <si>
    <t>BUDYNEK_A_DSE4 - DRZWI WEW. STALOWE</t>
  </si>
  <si>
    <t>BUDYNEK_A_DSE5 - DRZWI WEW. STALOWE</t>
  </si>
  <si>
    <t>BUDYNEK_B_DD3k - DRZWI WEW. PŁYTOWE</t>
  </si>
  <si>
    <t>BUDYNEK_B_DD3ks - DRZWI WEW. PŁYTOWE</t>
  </si>
  <si>
    <t>BUDYNEK_B_DD4k - DRZWI WEW. PŁYTOWE</t>
  </si>
  <si>
    <t>BUDYNEK_B_DD4ks - DRZWI WEW. PŁYTOWE</t>
  </si>
  <si>
    <t>BUDYNEK_B_DD5 - DRZWI WEW. PŁYTOWE</t>
  </si>
  <si>
    <t>BUDYNEK_B_DD5k - DRZWI WEW. PŁYTOWE</t>
  </si>
  <si>
    <t>BUDYNEK_B_DD5ks - DRZWI WEW. PŁYTOWE</t>
  </si>
  <si>
    <t>BUDYNEK_B_DD6 - DRZWI WEW. PŁYTOWE</t>
  </si>
  <si>
    <t>BUDYNEK_B_DD6s - DRZWI WEW. PŁYTOWE</t>
  </si>
  <si>
    <t>BUDYNEK_B_DD6k - DRZWI WEW. PŁYTOWE</t>
  </si>
  <si>
    <t>BUDYNEK_B_DD6ks - DRZWI WEW. PŁYTOWE</t>
  </si>
  <si>
    <t>BUDYNEK_B_DSE3 - DRZWI WEW. STALOWE</t>
  </si>
  <si>
    <t>BUDYNEK_B_DSE6 - DRZWI WEW. STALOWE</t>
  </si>
  <si>
    <t>Razem:</t>
  </si>
  <si>
    <t>Załączniki do postępowania</t>
  </si>
  <si>
    <t>Źródło</t>
  </si>
  <si>
    <t>Nazwa załącznika</t>
  </si>
  <si>
    <t>Warunki postępowania</t>
  </si>
  <si>
    <t>załączniki.rar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</si>
  <si>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class="MsoNormal"&gt;w związku z realizacją inwestycji pod
nazwą: &lt;em&gt;,,Zapewnienie jakości i efektywności rehabilitacji pocovidowej
poprzez poszerzenie powierzchni i zakresu świadczeń rehabilitacyjnych w
Szpitalu Wojewódzkim im. Św. Łukasza SP ZOZ w Tarnowie"&lt;/em&gt;, zwracam się z
prośbą o złożenie oferty cenowej na dostawę oraz montaż stolarki.&lt;o:p&gt;&lt;/o:p&gt;&lt;/p&gt;&lt;p class="MsoNormal"&gt;Opis
oraz Zakres:&lt;o:p&gt;&lt;/o:p&gt;&lt;/p&gt;&lt;p&gt;&lt;strong&gt;Wg zestawień w załączeniu i opisu poniżej.&lt;/strong&gt;&lt;o:p&gt;&lt;/o:p&gt;&lt;/p&gt;&lt;p dir="ltr" style="line-height:1.38;margin-top:0pt;margin-bottom:0pt;"&gt;
&lt;strong&gt;&lt;span style="font-size:11.0pt;font-family:&amp;quot;Calibri&amp;quot;,sans-serif;mso-fareast-font-family:
&amp;quot;Times New Roman&amp;quot;;mso-ansi-language:PL;mso-fareast-language:PL;mso-bidi-language:
AR-SA"&gt;STOLARKA DRZWIOWA&lt;/span&gt;&lt;/strong&gt;&lt;span style="font-size:11.0pt;font-family:
&amp;quot;Calibri&amp;quot;,sans-serif;mso-fareast-font-family:&amp;quot;Times New Roman&amp;quot;;mso-ansi-language:
PL;mso-fareast-language:PL;mso-bidi-language:AR-SA"&gt; &lt;br&gt;
1.&amp;nbsp; Drzwi wewnątrzlokalowe ze skrzydłem
drzwiowym bezprogowym, przylgowym, płytowe obustronnie laminowane laminatem CPL
gr. min. 0,2mm w kolorze białym. &lt;br&gt;
2.&amp;nbsp; Skrzydła&amp;nbsp; drzwiowe&amp;nbsp;
z&amp;nbsp; wzmocnionymi&amp;nbsp; krawędziami,&amp;nbsp;
rozwierane,&amp;nbsp; zawieszone&amp;nbsp; na&amp;nbsp;
3&amp;nbsp; zawiasach&amp;nbsp; o &lt;br&gt;
konstrukcji wzmocnionej. &lt;br&gt;
3.&amp;nbsp; W drzwiach do sal chorych i innych, w
których występuje intensywny ruch wózków transportowych, zastosować&amp;nbsp; osłony&amp;nbsp;
przeciwuderzeniowe&amp;nbsp; do&amp;nbsp; wysokości&amp;nbsp;
0,7m&amp;nbsp; z&amp;nbsp; twardej&amp;nbsp;
powłoki&amp;nbsp; akrylowej&amp;nbsp; – kolorystyka do ustalenia.&lt;br&gt;
4.&amp;nbsp; Wymagana&amp;nbsp; izolacyjność&amp;nbsp;
akustyczna&amp;nbsp; drzwi&amp;nbsp; wewnętrznych&amp;nbsp;
–&amp;nbsp; min.&amp;nbsp; 30&amp;nbsp;
dB&amp;nbsp; (nie&amp;nbsp; dotyczy&amp;nbsp;
drzwi &lt;br&gt;
pomieszczeń pomocniczych i higieniczno-sanitarnych). &lt;br&gt;
5.&amp;nbsp; Drzwi&amp;nbsp;
z&amp;nbsp; komunikacji&amp;nbsp; ogólnej&amp;nbsp;
do&amp;nbsp; pomieszczeń&amp;nbsp; higieniczno-sanitarnych&amp;nbsp; oraz&amp;nbsp;
z&amp;nbsp; przedsionka &lt;br&gt;
izolującego do ich dalszej części - wyposażone w samozamykacze. &lt;br&gt;
6.&amp;nbsp; W dolnej części skrzydła drzwiowego
kontaktowe nawiewne kratki wentylacyjne – o sumarycznym &lt;br&gt;
przekroju minimum 0,022 m² + podcięcie krawędzi dolnej 0,5cm.. &lt;br&gt;
7.&amp;nbsp; Ościeżnice&amp;nbsp; regulowane&amp;nbsp;
systemowe&amp;nbsp; stalowe,&amp;nbsp; malowane&amp;nbsp;
proszkowo&amp;nbsp; w&amp;nbsp; kolorze&amp;nbsp;
białym,&amp;nbsp; do&amp;nbsp; drzwi przylgowych.&amp;nbsp;&amp;nbsp; &lt;br&gt;
8.&amp;nbsp; Dokładną szerokość i wysokość otworów
drzwiowych w murze (So, Ho) dostosować do systemu &lt;br&gt;
przyjętego producenta ościeżnic. &lt;br&gt;
9.&amp;nbsp; Wszystkie&amp;nbsp; drzwi&amp;nbsp;
rozwierane&amp;nbsp; otwierane&amp;nbsp; na&amp;nbsp;
zewnątrz&amp;nbsp; pomieszczeń&amp;nbsp; należy&amp;nbsp;
montować&amp;nbsp; w&amp;nbsp; sposób &lt;br&gt;
umożliwiający&amp;nbsp; ich&amp;nbsp; wyłożenie&amp;nbsp;
na&amp;nbsp; ścianę&amp;nbsp; (kąt&amp;nbsp;
otwarcia&amp;nbsp; większy&amp;nbsp; niż&amp;nbsp;
900).&lt;br&gt;
10. Klamki i szyldy – ze stali nierdzewnej;&amp;nbsp;
w sanitariatach – zamki łazienkowe. &lt;br&gt;
11. Wszystkie&amp;nbsp; wymiary&amp;nbsp; otworów&amp;nbsp;
drzwiowych&amp;nbsp; należy&amp;nbsp; sprawdzić&amp;nbsp;
na &amp;nbsp;budowie&amp;nbsp; przed&amp;nbsp;
wykonaniem &lt;br&gt;
elementów stolarki otworowej. &lt;br&gt;
&lt;br&gt;
&lt;strong&gt;ŚLUSARKA DRZWIOWA STALOWA &lt;/strong&gt;&lt;br&gt;
1.&amp;nbsp; Jako&amp;nbsp;
zamknięcia&amp;nbsp; wnęk&amp;nbsp; instalacyjnych&amp;nbsp; rozdzielnic&amp;nbsp;
elektrycznych&amp;nbsp; należy&amp;nbsp; zamontować&amp;nbsp;
drzwi &lt;br&gt;
wewnętrzne stalowe, skrzydła przylgowe&amp;nbsp;
po całym obwodzie (z przylgą w progu), płaszczowe z &lt;br&gt;
dwóch warstw blachy stalowej ocynkowanej gr. 1,25 mm, wypełnione wełną
mineralną, malowane &lt;br&gt;
lakierem proszkowym w kolorze szarym RAL 7030. &lt;br&gt;
2.&amp;nbsp; Ościeżnice stalowe "kątowe"
gięte z blachy o gr 1,5-1,8 mm, czterostronne, ocynkowane, malowane proszkowo w
kolorze skrzydła. &lt;br&gt;
3.&amp;nbsp; Wszystkie drzwi należy montować w
sposób umożliwiający ich wyłożenie na ścianę (kąt otwarcia &lt;br&gt;
większy niż 90 0 ). &lt;br&gt;
4.&amp;nbsp; Wszystkie okucia ze stali nierdzewnej
szczotkowanej, zawiasy wzmocnione. &lt;br&gt;
5.&amp;nbsp; Wszystkie&amp;nbsp; drzwi&amp;nbsp;
o&amp;nbsp; określonej&amp;nbsp; odporności&amp;nbsp;
ogniowej&amp;nbsp; powinny&amp;nbsp; posiadać&amp;nbsp;
stosowne&amp;nbsp; atesty&amp;nbsp; Zakładu Badań Ogniowych ITB. &lt;br&gt;
6.&amp;nbsp; Wszystkie drzwi o określonej
odporności ogniowej należy wyposażyć w samozamykacze, zgodnie z dyspozycjami w
uwagach na rysunku zestawczym. &lt;br&gt;
7.&amp;nbsp; Wszystkie&amp;nbsp; wymiary&amp;nbsp;
otworów&amp;nbsp; drzwiowych&amp;nbsp; należy&amp;nbsp;
przed&amp;nbsp; wykonaniem&amp;nbsp; elementów&amp;nbsp;
sprawdzić&amp;nbsp; na budowie.&lt;/span&gt;&lt;strong&gt;&lt;br&gt;&lt;/strong&gt;&lt;/p&gt;&lt;p dir="ltr" style="line-height:1.38;margin-top:0pt;margin-bottom:0pt;"&gt;&lt;span style="font-size:11.0pt;font-family:
&amp;quot;Calibri&amp;quot;,sans-serif;mso-fareast-font-family:&amp;quot;Times New Roman&amp;quot;;mso-ansi-language:
PL;mso-fareast-language:PL;mso-bidi-language:AR-SA"&gt;&lt;strong&gt;&lt;br&gt;&lt;/strong&gt;&lt;/span&gt;&lt;/p&gt;&lt;p dir="ltr" style="line-height:1.38;margin-top:0pt;margin-bottom:0pt;"&gt;&lt;span style="font-size:11.0pt;font-family:&amp;quot;Calibri&amp;quot;,sans-serif;
mso-fareast-font-family:Calibri;mso-fareast-theme-font:minor-latin;mso-ansi-language:
PL;mso-fareast-language:PL;mso-bidi-language:AR-SA"&gt;&lt;strong&gt;Termin realizacji&lt;/strong&gt;:&amp;nbsp;&lt;/span&gt;&lt;font face="Calibri, sans-serif"&gt;&lt;span style="font-size: 14.6667px;"&gt;Budynek A: listopad 2022 - grudzień 2022&lt;br&gt;&lt;/span&gt;&lt;/font&gt;&lt;/p&gt;&lt;p dir="ltr" style="line-height:1.38;margin-top:0pt;margin-bottom:0pt;"&gt;&lt;font face="Calibri, sans-serif"&gt;&lt;span style="font-size: 14.6667px;"&gt;&amp;nbsp; &amp;nbsp; &amp;nbsp; &amp;nbsp; &amp;nbsp; &amp;nbsp; &amp;nbsp; &amp;nbsp; &amp;nbsp; &amp;nbsp; &amp;nbsp; &amp;nbsp; &amp;nbsp; &amp;nbsp; &amp;nbsp; &amp;nbsp; Budynek B: maj 2023 - lipiec 2023&lt;/span&gt;&lt;/font&gt;&lt;/p&gt;&lt;p&gt;&lt;strong style="font-family: Calibri, sans-serif; font-size: 11pt;"&gt;Gwarancja:&lt;/strong&gt;&lt;span style="font-family: Calibri, sans-serif; font-size: 11pt;"&gt; 60 miesięcy&lt;/span&gt;&lt;br&gt;&lt;/p&gt;&lt;p dir="ltr" style="line-height:1.38;margin-top:0pt;margin-bottom:0pt;"&gt;&lt;span style="font-size:11.0pt;font-family:
&amp;quot;Calibri&amp;quot;,sans-serif;mso-fareast-font-family:&amp;quot;Times New Roman&amp;quot;;mso-ansi-language:
PL;mso-fareast-language:PL;mso-bidi-language:AR-SA"&gt;&lt;br&gt;&lt;/span&gt;&lt;/p&gt;&lt;p dir="ltr" style="line-height:1.38;margin-top:0pt;margin-bottom:0pt;"&gt;&lt;span style="font-size:11.0pt;font-family:
&amp;quot;Calibri&amp;quot;,sans-serif;mso-fareast-font-family:&amp;quot;Times New Roman&amp;quot;;mso-ansi-language:
PL;mso-fareast-language:PL;mso-bidi-language:AR-SA"&gt;Dane kontaktowe:&lt;/span&gt;&lt;/p&gt;&lt;p dir="ltr" style="line-height:1.38;margin-top:0pt;margin-bottom:0pt;"&gt;&lt;span style="font-size:11.0pt;font-family:
&amp;quot;Calibri&amp;quot;,sans-serif;mso-fareast-font-family:&amp;quot;Times New Roman&amp;quot;;mso-ansi-language:
PL;mso-fareast-language:PL;mso-bidi-language:AR-SA"&gt;Dział Zakupów&lt;/span&gt;&lt;/p&gt;&lt;p dir="ltr" style="line-height:1.38;margin-top:0pt;margin-bottom:0pt;"&gt;&lt;font face="Calibri, sans-serif"&gt;&lt;span style="font-size: 14.6667px;"&gt;Łukasz Późniak&lt;/span&gt;&lt;/font&gt;&lt;/p&gt;&lt;p dir="ltr" style="line-height:1.38;margin-top:0pt;margin-bottom:0pt;"&gt;&lt;span style="font-size: 14.6667px; font-family: Calibri, sans-serif;"&gt;tel. +48 510 082 063| email: l.pozniak@sbcomplex.com&lt;/span&gt;&lt;/p&gt;&lt;p dir="ltr" style="line-height:1.38;margin-top:0pt;margin-bottom:0pt;"&gt;&lt;span style="font-size: 14.6667px; font-family: Calibri, sans-serif;"&gt;&amp;nbsp;&lt;/span&gt;&lt;br&gt;&lt;/p&gt;&lt;p&gt;&lt;font face="Calibri, sans-serif"&gt;&lt;span style="font-size: 14.6667px;"&gt;Kierownik budowy&lt;/span&gt;&lt;/font&gt;&lt;/p&gt;&lt;p&gt;&lt;span style="font-size: 14.6667px; font-family: Calibri, sans-serif;"&gt;Patryk Bień&lt;/span&gt;&lt;br&gt;&lt;/p&gt;&lt;p dir="ltr" style="line-height:1.38;margin-top:0pt;margin-bottom:0pt;"&gt;&lt;span style="font-size: 14.6667px; font-family: Calibri, sans-serif;"&gt;tel. 509 966 095 | email: pbi@sbcomplex.com&lt;/span&gt;&lt;br&gt;&lt;/p&gt;&lt;p&gt;&lt;br&gt;&lt;/p&gt;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</si>
</sst>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b13a637dd8c0f0fa8e3273ac8f68e52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"/>
  <sheetViews>
    <sheetView tabSelected="1" workbookViewId="0" showGridLines="true" showRowColHeaders="1">
      <selection activeCell="E50" sqref="E5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674138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2215805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1286834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1286835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1286836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1286837</v>
      </c>
      <c r="C13" s="6" t="s">
        <v>24</v>
      </c>
      <c r="D13" s="6"/>
      <c r="E13" s="6">
        <v>2.0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1286838</v>
      </c>
      <c r="C14" s="6" t="s">
        <v>25</v>
      </c>
      <c r="D14" s="6"/>
      <c r="E14" s="6">
        <v>3.0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1286839</v>
      </c>
      <c r="C15" s="6" t="s">
        <v>26</v>
      </c>
      <c r="D15" s="6"/>
      <c r="E15" s="6">
        <v>9.0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1286840</v>
      </c>
      <c r="C16" s="6" t="s">
        <v>27</v>
      </c>
      <c r="D16" s="6"/>
      <c r="E16" s="6">
        <v>2.0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1286841</v>
      </c>
      <c r="C17" s="6" t="s">
        <v>28</v>
      </c>
      <c r="D17" s="6"/>
      <c r="E17" s="6">
        <v>3.0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1286842</v>
      </c>
      <c r="C18" s="6" t="s">
        <v>29</v>
      </c>
      <c r="D18" s="6"/>
      <c r="E18" s="6">
        <v>2.0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1286843</v>
      </c>
      <c r="C19" s="6" t="s">
        <v>30</v>
      </c>
      <c r="D19" s="6"/>
      <c r="E19" s="6">
        <v>9.0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1286844</v>
      </c>
      <c r="C20" s="6" t="s">
        <v>31</v>
      </c>
      <c r="D20" s="6"/>
      <c r="E20" s="6">
        <v>2.0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1286845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1286846</v>
      </c>
      <c r="C22" s="6" t="s">
        <v>33</v>
      </c>
      <c r="D22" s="6"/>
      <c r="E22" s="6">
        <v>8.0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1286847</v>
      </c>
      <c r="C23" s="6" t="s">
        <v>34</v>
      </c>
      <c r="D23" s="6"/>
      <c r="E23" s="6">
        <v>10.0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1286848</v>
      </c>
      <c r="C24" s="6" t="s">
        <v>35</v>
      </c>
      <c r="D24" s="6"/>
      <c r="E24" s="6">
        <v>1.0</v>
      </c>
      <c r="F24" s="6" t="s">
        <v>19</v>
      </c>
      <c r="G24" s="14"/>
      <c r="H24" s="13" t="s">
        <v>20</v>
      </c>
      <c r="I24" s="11" t="s">
        <v>21</v>
      </c>
    </row>
    <row r="25" spans="1:27">
      <c r="A25" s="6">
        <v>16</v>
      </c>
      <c r="B25" s="6">
        <v>1286849</v>
      </c>
      <c r="C25" s="6" t="s">
        <v>36</v>
      </c>
      <c r="D25" s="6" t="s">
        <v>37</v>
      </c>
      <c r="E25" s="6">
        <v>1.0</v>
      </c>
      <c r="F25" s="6" t="s">
        <v>19</v>
      </c>
      <c r="G25" s="14"/>
      <c r="H25" s="13" t="s">
        <v>20</v>
      </c>
      <c r="I25" s="11" t="s">
        <v>21</v>
      </c>
    </row>
    <row r="26" spans="1:27">
      <c r="A26" s="6">
        <v>17</v>
      </c>
      <c r="B26" s="6">
        <v>1286850</v>
      </c>
      <c r="C26" s="6" t="s">
        <v>38</v>
      </c>
      <c r="D26" s="6" t="s">
        <v>37</v>
      </c>
      <c r="E26" s="6">
        <v>1.0</v>
      </c>
      <c r="F26" s="6" t="s">
        <v>19</v>
      </c>
      <c r="G26" s="14"/>
      <c r="H26" s="13" t="s">
        <v>20</v>
      </c>
      <c r="I26" s="11" t="s">
        <v>21</v>
      </c>
    </row>
    <row r="27" spans="1:27">
      <c r="A27" s="6">
        <v>18</v>
      </c>
      <c r="B27" s="6">
        <v>1286851</v>
      </c>
      <c r="C27" s="6" t="s">
        <v>39</v>
      </c>
      <c r="D27" s="6" t="s">
        <v>37</v>
      </c>
      <c r="E27" s="6">
        <v>1.0</v>
      </c>
      <c r="F27" s="6" t="s">
        <v>19</v>
      </c>
      <c r="G27" s="14"/>
      <c r="H27" s="13" t="s">
        <v>20</v>
      </c>
      <c r="I27" s="11" t="s">
        <v>21</v>
      </c>
    </row>
    <row r="28" spans="1:27">
      <c r="A28" s="6">
        <v>19</v>
      </c>
      <c r="B28" s="6">
        <v>1286854</v>
      </c>
      <c r="C28" s="6" t="s">
        <v>40</v>
      </c>
      <c r="D28" s="6"/>
      <c r="E28" s="6">
        <v>1.0</v>
      </c>
      <c r="F28" s="6" t="s">
        <v>19</v>
      </c>
      <c r="G28" s="14"/>
      <c r="H28" s="13" t="s">
        <v>20</v>
      </c>
      <c r="I28" s="11" t="s">
        <v>21</v>
      </c>
    </row>
    <row r="29" spans="1:27">
      <c r="A29" s="6">
        <v>20</v>
      </c>
      <c r="B29" s="6">
        <v>1286855</v>
      </c>
      <c r="C29" s="6" t="s">
        <v>41</v>
      </c>
      <c r="D29" s="6"/>
      <c r="E29" s="6">
        <v>4.0</v>
      </c>
      <c r="F29" s="6" t="s">
        <v>19</v>
      </c>
      <c r="G29" s="14"/>
      <c r="H29" s="13" t="s">
        <v>20</v>
      </c>
      <c r="I29" s="11" t="s">
        <v>21</v>
      </c>
    </row>
    <row r="30" spans="1:27">
      <c r="A30" s="6">
        <v>21</v>
      </c>
      <c r="B30" s="6">
        <v>1286856</v>
      </c>
      <c r="C30" s="6" t="s">
        <v>42</v>
      </c>
      <c r="D30" s="6"/>
      <c r="E30" s="6">
        <v>1.0</v>
      </c>
      <c r="F30" s="6" t="s">
        <v>19</v>
      </c>
      <c r="G30" s="14"/>
      <c r="H30" s="13" t="s">
        <v>20</v>
      </c>
      <c r="I30" s="11" t="s">
        <v>21</v>
      </c>
    </row>
    <row r="31" spans="1:27">
      <c r="A31" s="6">
        <v>22</v>
      </c>
      <c r="B31" s="6">
        <v>1286857</v>
      </c>
      <c r="C31" s="6" t="s">
        <v>43</v>
      </c>
      <c r="D31" s="6"/>
      <c r="E31" s="6">
        <v>4.0</v>
      </c>
      <c r="F31" s="6" t="s">
        <v>19</v>
      </c>
      <c r="G31" s="14"/>
      <c r="H31" s="13" t="s">
        <v>20</v>
      </c>
      <c r="I31" s="11" t="s">
        <v>21</v>
      </c>
    </row>
    <row r="32" spans="1:27">
      <c r="A32" s="6">
        <v>23</v>
      </c>
      <c r="B32" s="6">
        <v>1286859</v>
      </c>
      <c r="C32" s="6" t="s">
        <v>44</v>
      </c>
      <c r="D32" s="6"/>
      <c r="E32" s="6">
        <v>9.0</v>
      </c>
      <c r="F32" s="6" t="s">
        <v>19</v>
      </c>
      <c r="G32" s="14"/>
      <c r="H32" s="13" t="s">
        <v>20</v>
      </c>
      <c r="I32" s="11" t="s">
        <v>21</v>
      </c>
    </row>
    <row r="33" spans="1:27">
      <c r="A33" s="6">
        <v>24</v>
      </c>
      <c r="B33" s="6">
        <v>1286860</v>
      </c>
      <c r="C33" s="6" t="s">
        <v>45</v>
      </c>
      <c r="D33" s="6"/>
      <c r="E33" s="6">
        <v>4.0</v>
      </c>
      <c r="F33" s="6" t="s">
        <v>19</v>
      </c>
      <c r="G33" s="14"/>
      <c r="H33" s="13" t="s">
        <v>20</v>
      </c>
      <c r="I33" s="11" t="s">
        <v>21</v>
      </c>
    </row>
    <row r="34" spans="1:27">
      <c r="A34" s="6">
        <v>25</v>
      </c>
      <c r="B34" s="6">
        <v>1286861</v>
      </c>
      <c r="C34" s="6" t="s">
        <v>46</v>
      </c>
      <c r="D34" s="6"/>
      <c r="E34" s="6">
        <v>4.0</v>
      </c>
      <c r="F34" s="6" t="s">
        <v>19</v>
      </c>
      <c r="G34" s="14"/>
      <c r="H34" s="13" t="s">
        <v>20</v>
      </c>
      <c r="I34" s="11" t="s">
        <v>21</v>
      </c>
    </row>
    <row r="35" spans="1:27">
      <c r="A35" s="6">
        <v>26</v>
      </c>
      <c r="B35" s="6">
        <v>1286862</v>
      </c>
      <c r="C35" s="6" t="s">
        <v>47</v>
      </c>
      <c r="D35" s="6"/>
      <c r="E35" s="6">
        <v>12.0</v>
      </c>
      <c r="F35" s="6" t="s">
        <v>19</v>
      </c>
      <c r="G35" s="14"/>
      <c r="H35" s="13" t="s">
        <v>20</v>
      </c>
      <c r="I35" s="11" t="s">
        <v>21</v>
      </c>
    </row>
    <row r="36" spans="1:27">
      <c r="A36" s="6">
        <v>27</v>
      </c>
      <c r="B36" s="6">
        <v>1286863</v>
      </c>
      <c r="C36" s="6" t="s">
        <v>48</v>
      </c>
      <c r="D36" s="6"/>
      <c r="E36" s="6">
        <v>1.0</v>
      </c>
      <c r="F36" s="6" t="s">
        <v>19</v>
      </c>
      <c r="G36" s="14"/>
      <c r="H36" s="13" t="s">
        <v>20</v>
      </c>
      <c r="I36" s="11" t="s">
        <v>21</v>
      </c>
    </row>
    <row r="37" spans="1:27">
      <c r="A37" s="6">
        <v>28</v>
      </c>
      <c r="B37" s="6">
        <v>1286864</v>
      </c>
      <c r="C37" s="6" t="s">
        <v>49</v>
      </c>
      <c r="D37" s="6"/>
      <c r="E37" s="6">
        <v>4.0</v>
      </c>
      <c r="F37" s="6" t="s">
        <v>19</v>
      </c>
      <c r="G37" s="14"/>
      <c r="H37" s="13" t="s">
        <v>20</v>
      </c>
      <c r="I37" s="11" t="s">
        <v>21</v>
      </c>
    </row>
    <row r="38" spans="1:27">
      <c r="A38" s="6">
        <v>29</v>
      </c>
      <c r="B38" s="6">
        <v>1286865</v>
      </c>
      <c r="C38" s="6" t="s">
        <v>50</v>
      </c>
      <c r="D38" s="6"/>
      <c r="E38" s="6">
        <v>5.0</v>
      </c>
      <c r="F38" s="6" t="s">
        <v>19</v>
      </c>
      <c r="G38" s="14"/>
      <c r="H38" s="13" t="s">
        <v>20</v>
      </c>
      <c r="I38" s="11" t="s">
        <v>21</v>
      </c>
    </row>
    <row r="39" spans="1:27">
      <c r="A39" s="6">
        <v>30</v>
      </c>
      <c r="B39" s="6">
        <v>1286866</v>
      </c>
      <c r="C39" s="6" t="s">
        <v>51</v>
      </c>
      <c r="D39" s="6" t="s">
        <v>37</v>
      </c>
      <c r="E39" s="6">
        <v>1.0</v>
      </c>
      <c r="F39" s="6" t="s">
        <v>19</v>
      </c>
      <c r="G39" s="14"/>
      <c r="H39" s="13" t="s">
        <v>20</v>
      </c>
      <c r="I39" s="11" t="s">
        <v>21</v>
      </c>
    </row>
    <row r="40" spans="1:27">
      <c r="A40" s="6">
        <v>31</v>
      </c>
      <c r="B40" s="6">
        <v>1286867</v>
      </c>
      <c r="C40" s="6" t="s">
        <v>52</v>
      </c>
      <c r="D40" s="6" t="s">
        <v>37</v>
      </c>
      <c r="E40" s="6">
        <v>3.0</v>
      </c>
      <c r="F40" s="6" t="s">
        <v>19</v>
      </c>
      <c r="G40" s="14"/>
      <c r="H40" s="13" t="s">
        <v>20</v>
      </c>
      <c r="I40" s="11" t="s">
        <v>21</v>
      </c>
    </row>
    <row r="41" spans="1:27">
      <c r="F41" s="6" t="s">
        <v>53</v>
      </c>
      <c r="G41">
        <f>SUMPRODUCT(E10:E40, G10:G40)</f>
      </c>
    </row>
    <row r="43" spans="1:27">
      <c r="A43" s="3" t="s">
        <v>54</v>
      </c>
      <c r="B43" s="8"/>
      <c r="C43" s="8"/>
      <c r="D43" s="8"/>
      <c r="E43" s="9"/>
      <c r="F43" s="15"/>
    </row>
    <row r="44" spans="1:27">
      <c r="A44" s="6" t="s">
        <v>5</v>
      </c>
      <c r="B44" s="6" t="s">
        <v>0</v>
      </c>
      <c r="C44" s="6" t="s">
        <v>55</v>
      </c>
      <c r="D44" s="5" t="s">
        <v>56</v>
      </c>
      <c r="E44" s="17"/>
      <c r="F44" s="15"/>
    </row>
    <row r="45" spans="1:27">
      <c r="A45" s="1">
        <v>1</v>
      </c>
      <c r="B45" s="1">
        <v>674138</v>
      </c>
      <c r="C45" s="1" t="s">
        <v>57</v>
      </c>
      <c r="D45" s="16" t="s">
        <v>58</v>
      </c>
      <c r="E45" s="16"/>
    </row>
    <row r="49" spans="1:27">
      <c r="A49" s="3" t="s">
        <v>57</v>
      </c>
      <c r="B49" s="8"/>
      <c r="C49" s="8"/>
      <c r="D49" s="8"/>
      <c r="E49" s="18"/>
      <c r="F49" s="15"/>
    </row>
    <row r="50" spans="1:27">
      <c r="A50" s="10" t="s">
        <v>59</v>
      </c>
      <c r="B50" s="8"/>
      <c r="C50" s="8"/>
      <c r="D50" s="8"/>
      <c r="E50" s="18"/>
      <c r="F5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3:E43"/>
    <mergeCell ref="D44:E44"/>
    <mergeCell ref="D45:E45"/>
    <mergeCell ref="A49:E49"/>
    <mergeCell ref="A50:E50"/>
  </mergeCells>
  <dataValidations count="3">
    <dataValidation type="decimal" errorStyle="stop" operator="between" allowBlank="1" showDropDown="1" showInputMessage="1" showErrorMessage="1" errorTitle="Error" error="Nieprawidłowa wartość" sqref="G10:G4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4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40">
      <formula1>"PLN,EUR,"</formula1>
    </dataValidation>
  </dataValidations>
  <hyperlinks>
    <hyperlink ref="D4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2024-07-16T20:57:04+02:00</dcterms:created>
  <dcterms:modified xsi:type="dcterms:W3CDTF">2024-07-16T20:57:04+02:00</dcterms:modified>
  <dc:title>Untitled Spreadsheet</dc:title>
  <dc:description/>
  <dc:subject/>
  <cp:keywords/>
  <cp:category/>
</cp:coreProperties>
</file>