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<sst xmlns="http://schemas.openxmlformats.org/spreadsheetml/2006/main" uniqueCount="93">
  <si>
    <t>ID</t>
  </si>
  <si>
    <t>Oferta na:</t>
  </si>
  <si>
    <t>pl</t>
  </si>
  <si>
    <t>Dostawa komponentów do realizacji przedsięwzięcia "Projekt bezzałogowego statku powietrznego z kadłubem z przegródkami i systemem kodowanego odbioru przesyłek"</t>
  </si>
  <si>
    <t>Komentarz do całej oferty:</t>
  </si>
  <si>
    <t>LP</t>
  </si>
  <si>
    <t>Kryterium</t>
  </si>
  <si>
    <t>Opis</t>
  </si>
  <si>
    <t>Twoja propozycja/komentarz</t>
  </si>
  <si>
    <t>Warunki płatności</t>
  </si>
  <si>
    <t>Przelew 14 dni od dostarczenia prawidłowo wystawionej faktury. Dopuszcza się rozliczenia częściowe. Proszę potwierdzić wpisując "Akceptuję"</t>
  </si>
  <si>
    <t>Termin realizacji</t>
  </si>
  <si>
    <t>Do 3 miesięcy od daty podpisania umowy. Proszę potwierdzić wpisując "Akceptuję"</t>
  </si>
  <si>
    <t>Dodatkowe koszty</t>
  </si>
  <si>
    <t>Wszelkie dodatkowe koszty, w tym koszty transportu, po stronie wykonawcy. Proszę potwierdzić wpisując "Akceptuję"</t>
  </si>
  <si>
    <t>Gwarancja</t>
  </si>
  <si>
    <t>Wymagana gwarancja min. 24 miesiące. Proszę potwierdzić wpisując "Akceptuję".</t>
  </si>
  <si>
    <t>NAZWA TOWARU / USŁUGI</t>
  </si>
  <si>
    <t>OPIS</t>
  </si>
  <si>
    <t>ILOŚĆ</t>
  </si>
  <si>
    <t>JM</t>
  </si>
  <si>
    <t>Cena/JM</t>
  </si>
  <si>
    <t>VAT</t>
  </si>
  <si>
    <t>WALUTA</t>
  </si>
  <si>
    <t xml:space="preserve"> Silnik wielowirnikowy</t>
  </si>
  <si>
    <t>Napięcie znamionowe: 10-14 S; Minimalna moc: 4550 W; Maksymalna waga: 780 g; Minimalny prąd: 95 A; Średnica wału: 15 mm; Maksymalna średnica: 110 mm; Silnik powinien być przystosowany do śmigła NS30x10 Prop-2PCS/PAIR lub równoważne;</t>
  </si>
  <si>
    <t>szt.</t>
  </si>
  <si>
    <t>23%</t>
  </si>
  <si>
    <t>PLN</t>
  </si>
  <si>
    <t>Regulator 180A</t>
  </si>
  <si>
    <t>Napięcie zasilania: 6-14 S; Maksymalna waga: 250 g; Minimalna długość kabla: 600 mm; Minimalny prąd: 180 A;</t>
  </si>
  <si>
    <t>Śmigło</t>
  </si>
  <si>
    <t>Śmigla powiny być wykonane z włókna węglowego odpornego na zarysownia; W jednym komplecie powinny znajdować się dwa śmigła (1 para) NS30x10 Prop-2PCS/PAIR lub równoważne; Waga pojedyńczego (jednego) śmigła: od 70 g do 75 g; Średnica: od 760 mm do 765 mm; Ciąg 22 kg przy 4710 obr/min; W komplecie powinny znajdować się: pokrywa, śruby, miedziany adapter;</t>
  </si>
  <si>
    <t>komplet</t>
  </si>
  <si>
    <t>Stabilizator napięcia</t>
  </si>
  <si>
    <t>Przeznazcony dla serii wielo- i jednowirnikowych; Programowanie : regulacja napięcia wybierana przez użytkownika: 5,0 V, 6,0 V, 8,0 V, 12,0 V; Maksymalny prąd szczytowy: 22 A (5 s); Maksymalna moc szczytowa: 265 W (5 s); Maksymalny prąd ciągły (przez przewody wyjściowe): 10 A (600 s); Minimalna moc ciągła: 120 W (600 s); Maksymalna wydajność: &gt; 98%; Zakres napięcia wejściowego: 14,8 V (4S LiPo) - 60,9 V (14S LiHV) z hamowaniem; Maksymalna waga całkowita: 130 g; Pownien zawierać: dwa złącza pociskowe O 3,5 mm oraz O 4 mm; przewody wejściowe i wyjściowe zasilania 16 AWG, 200°C;</t>
  </si>
  <si>
    <t>Moduł przesyłu danych z opcją WiFi</t>
  </si>
  <si>
    <t>Pownien mieć możliwość obsługi danych ESC z 8 kanałów; Poeinien zawierać niezależny port szeregowy transmisji danych; Maksymalna waga modułu przesyłu danych: 34 g; Maksymalna waga modułu WiFi: 13 g;</t>
  </si>
  <si>
    <t>Kostka mocy</t>
  </si>
  <si>
    <t>Do podłączenia wyjścia Power-Cube 2 do złącza Pixhawk 2.1 Power 2 (lub równoważnego) jako zapasowego. Złącze JR można podłączyć do szyny serwomechanizmu, aby zasilić opto ESC lub dowolny inny sprzęt.</t>
  </si>
  <si>
    <t>Płytka czujnika pomiaru prądu / napięcia</t>
  </si>
  <si>
    <t>Zakres napięcia powinien wynosić do 20S (85V) przy otwartym mostku lutowniczym i do 7S (30V) przy zamkniętym mostku lutowniczym; Płytka czujnika powinna łączyć się bezpośrednio z dowolnym Premium-Line BEC lub koncentratorem czujników X2-V2 (lub równoważne); Podłączone przewody 2x15cm AWG8 (czerwone); Częstotliwość: 850 - 950 MHz; Zakres napięcia do 20S (85V); Crossfire TX lub TBS Crossfire Micro TX (lub równoważne);</t>
  </si>
  <si>
    <t>Płyta dystrybucji prądu</t>
  </si>
  <si>
    <t>Płyta ze zintegrowanym czujnikiem Halla 2x200A; Z wyłącznikiem głównym o stałym prądzie 400A; Konstrukcja powinna pozwalać podłączyć główne baterie, aby ogrzać Cube i uzyskać blokadę GPS bez zasilania reszty sprzętu; Powinna być wyposażona w: Wejście 2x 4-14S (maks.65V); 2x 200A = 400A (ciąg dalszy) 1200A @ 25'C przez 1sek. Hub X2, który można dezaktywować w przypadku użycia jednej baterii; Zasilacz 2x5.3V/5A dla kontrolera lotu; 2x20cm kable wejściowe 10AWG (czerwony/czarny); Zestaw powinien zawierać: 1x PDB z przylutowanymi przewodami wejściowymi (2x 20cm 10AWG); 1x 060: kabel Power-Cube / Pixhawk 2.1 (The Cube) (lub równoważny); 1x 061: Kabel zapasowy Power-Cube / Pixhawk 2.1 (lub równoważny); 20x złącza kulowe 3,5 mm (męskie); 2x26 cm czerwona/czarna rurka termokurczliwa; 2 pary złącza AMASS / AS150 (lub równoważne);</t>
  </si>
  <si>
    <t>Kompleksowy system danych telemetrycznych dalekiego zasięgu i sterowania RC</t>
  </si>
  <si>
    <t>Powinien być zaprojektowany do współpracy z dowolnym kontrolerem radiowym obsługującym moduły nadajnika JR, moduł może przesyłać strumień PPM z kontrolera do pojazdu za pośrednictwem modemu telemetrycznego dalekiego zasięgu, jednocześnie odbierając dane telemetryczne otrzymane z samolotu. Powinien posiadać wbudowane łącze Wi-Fi modułu pozwalając na prostą konfigurację opartą na stronie internetowej i przesyłanie danych telemetrycznych do komputera lub urządzenia inteligentnego. Powinien to być moduł typu JR, który podłącza się do dowolnego nadajnika RC, który obsługuje moduły typu JR (Frsky Taranis, JR, Frsky Horus) lub równoważne. Zapewnia pomost między nadajnikiem RC a samolotem, jednocześnie przenosząc dane RC PPM i strumienie telemetryczne. Zestaw powinien składać się z: 1 x modem radiowy RFD868x z najnowszą wersją oprogramowania sprzętowego lub równoważny; 1 x antena, 868-900 MHz ćwierćfalowy monopol 2,1 dBi; 1 x Antena, 868-900 MHz Kąt ćwierćfalowy mono 2,1 dBi; 4 x Anteny, 868-900MHz Dipol półfalowy 3dBi;</t>
  </si>
  <si>
    <t>Nadajnik zdalnego sterowania dalekiego zasiegu</t>
  </si>
  <si>
    <t>Dalekosiężne łącze R/C oparte na najnowszej technologii RF, zdolne do samonaprawiania się komunikacji dwukierunkowej i zasięgu poza zrozumieniem. Z czułością -130dB, pełną różnorodnością po stronie RF, małymi odbiornikami dla quadów FPV, TBS CROSSFIRE lub równoważne. Funcje: - dalekiego zasięgu, adaptacyjny i solidny system zdalnego sterowania ; - odporny na hałas na pokładzie; - dwukierunkowe łącze komunikacyjne z danymi w czasie rzeczywistym i telemetrią; - samoleczenie i przeskakiwanie częstotliwości (DSSS, FHSS); - adaptacyjna kontrola przepustowości i optymalizacja zasięgu; - modem szeregowy zdolny do transmisji MAVLink lub innych protokołów szeregowych (łącze w górę i w dół); - tryb RX beacon do odzyskania zestrzelonego samolotu; - niska latencja, częstotliwość aktualizacji 150 Hz (3 razy szybsza niż typowe łącza RC); - dwa modele odbiorników: 8-kanałowy Diversity Rx, 4-kanałowy miniodbiornik PPM/SBUS; - 8 lub 12-kanałowe wyjście przez PPM/SBUS/CRSF na obu odbiornikach - możliwość wyboru mocy RF od 10mW do 2W; - dane wyjściowe telemetrii krótkiego zasięgu łączności mobilnej dla aplikacji na smartfony; - interfejs protokołu CRSF do FC Betaflight, Kiss i Raceflight lub równoważne (mniejsze opóźnienia, wyższa szybkość aktualizacji, obsługa telemetrii); - port rozszerzeń do przyszłej obsługi funkcji; - mikroodbiornik do mniejszych dronów; - aktualizacje oprogramowania przez RF Link; - pasma częstotliwości: 868 MHz (UE, Rosja) / 915 MHz (USA, Azja, Australia); - napięcie wejściowe: 3,5 - 13 V;</t>
  </si>
  <si>
    <t>Antena diamentowa TBS lub równoważna</t>
  </si>
  <si>
    <t>Złącze: męskie SMA; Waga: do 21 g; Częstotliwość: 850 - 950 MHz; Sugerowane dla: TBS Crossfire TX lub TBS Crossfire Micro TX;</t>
  </si>
  <si>
    <t>Kierunkowa antena nadajnika Crossfire lub równowazna o wysokim wzmocnieniu zapewniająca najwyższą penetrację i zasięg</t>
  </si>
  <si>
    <t>Polaryzacja: liniowa; Częstotliwość rezonansowa: 868 MHz; Pasmo pracy: 10 MHz; Wzorzec promieniowania, stopnie: 60; VSWR, nie więcej: 1,2; Impedancja, Ohm: 50; Maksymalna zastosowana moc: 20 W; Złącze: męskie SMA; Maksymalna waga anteny: 180 g; Temperatura pracy, stopnie. Celsjusza: -40 ÷ +50;</t>
  </si>
  <si>
    <t>8-kanałowy odbiornik Diversity TBS Crossfire lub równowazny</t>
  </si>
  <si>
    <t>TBS Crossfire 8Ch Diversity Rx lub równoważny; TBS Crossfire Stockowa antena Rx (2 szt.) lub równoważny; Rozgałęźnik BST (jedno wejście na trzy wyjścia) lub równoważny; Kabel BST (20cm) lub równoważny;</t>
  </si>
  <si>
    <t>Zestaw kabli do połączenia modułów TBS Crossfire Micro RX V2 lub równowazne</t>
  </si>
  <si>
    <t>Mikro RX do RC lub równoważny; Kabel TBS Vendetta V1 do BST lub równoważny; Kabel adaptera odbiornika TBS Crossfire Micro RX lub równoważny; Kabel Crossfire Micro RX do PowerCube lub równoważny; Kabel CRSF lub równoważny;</t>
  </si>
  <si>
    <t>Antena dostrojona</t>
  </si>
  <si>
    <t>Para ręcznie strojonych anten do użytku z 8-kanałowym odbiornikiem TBS Crossfire lub równoważny. Złącze SMA</t>
  </si>
  <si>
    <t>Akumulator</t>
  </si>
  <si>
    <t>Napięcie - 22,2 V; Pojemność - 22000 mAh; Ilość cell - 6; Typ konektora - AS150 + XT150 lub równoważne; Typ balancera - JST-XHR lub równoważne; Prąd rozładowania (ciągły) - 25C; Prąd rozładowania (szczytowy) - 50C; Maksymalna Długość - 214 mm Maksymalna Szerokość - 96 mm Maksymalna Wysokość - 68 mm Maksymalna Waga - 2650 g</t>
  </si>
  <si>
    <t>Ładowarka</t>
  </si>
  <si>
    <t>Prąd ładowania (automatycznie przełączane zakresy) 0,1 do 8,0 i 8,0 do 40,0A; Moc ładowania: 500W / 12V; 1,0kW / 24V; 1,6kW / 36V; 2,5kW / 48V; Limiter mocy zasilania od 50 do 2640W - przydatne przy pracy z zasilacza; Wbudowany balanser do 16 ogniw o mocy 100W i prądach wyrównujących 0,5; 1,0 i 2,0A; balanser dzielony na dwie sekcje (8+8) upraszcza ładowanie pakietów połączonych szeregowo, czy pakietów z dwiema wtyczkami; Inteligentny algorytm balansowania z regulacją prądu każdego kanału (od 50mA do 2,0A); 20 pamięci programów (w jednej pamięci - ustawienia dla ładowania i rozładowania); Do 99 cykli ładowania/rozładowania; rozładowania/ładowania - zależnie ustawiany prąd dla ładowania i rozładowania; Stały pomiar rezystancji (Ri) podczas ładowania (w trybie Reflex); Identyfikacja zakończenia ładowania: Nixx - Delta-peak (regulowane od 1 do 25mV w krokach co 0,5mV); Inflex; limiter pojemności; Pb, Lixx – CC/CV (możliwa korekta napięcia końcowego); Fastmod (oryginalna, impulsowa metoda szybkiego ładowania); limiter pojemności; Reflex – ładowanie z impulsem wyrównawczym (NiXX – minimalizuje efekt pamięci; LiXX – zmniejsza tendencję debalansowania);</t>
  </si>
  <si>
    <t>Zasilacz</t>
  </si>
  <si>
    <t>Napięcie wejściowe do 230 V AC. Maksymalna częstotliwość 60 Hz. Do 6 wyjść. Maksymalna sprawność 80%. Napięcie wyjściowe do 30 V. Prąd maksymalny 50 A. Waga maksymalna 3.3 kg.</t>
  </si>
  <si>
    <t>Antena na pasmo 1,2 Ghz 12DBI</t>
  </si>
  <si>
    <t>Antena panelowa(kierunkowa) o wzmocnieniu 12bBi, do zastosowań przy odbiornikach na pasmo 1,2Ghz FPV</t>
  </si>
  <si>
    <t>Nadajnik video FPV 1.2 Ghz 7000mW</t>
  </si>
  <si>
    <t>Moc nadawania ponad 7000 mW. Częstotliwość pracy może osiągać 1,2G. Prąd pobierany do 900 mA. Waga maksymalna 160 g. Rozmiar maksymalny : 65X45x20mm</t>
  </si>
  <si>
    <t>Przewód pomiarowy</t>
  </si>
  <si>
    <t>BNC-AL 0.64 - Przewód pomiarowy HF, Czarny, 1.2m,, SKS Kontakttechnik lub równoważny;</t>
  </si>
  <si>
    <t>Serwo Hitec HS-485HB Deluxe - standard lub równoważne</t>
  </si>
  <si>
    <t>Prędkość: 0,18 s/60°; Napięcie zasilania: od 4,8 V do 6,0 V; Zakres ruchu: od 0 ° do 180 °; Szczytowe łożysko kulkowe; Maksymalna waga: 45 g; Parametry dla 6,0 V: Pobór prądu: 8,8 mA - stan bezczynności; 180 mA - ruch bez obciążenia; Moment: 6,0 kg*cm (0,58 Nm); Prędkość: 0,18 s/60;</t>
  </si>
  <si>
    <t>Nadajnik Spektrum NX10 lub równoważny</t>
  </si>
  <si>
    <t>Częstotliwość 2,4 GHz. Akumulator do 3,7 V, i pojemności 6000 mAh;</t>
  </si>
  <si>
    <t>Kore-carrier board dla cube (pixhawk 2.1) lub równoważny</t>
  </si>
  <si>
    <t>Napięcie maksymalne 51 V. Do 140 A ciągłego natężenia prądu; Do 12-ogniwowej baterii litowej (50,4 V); Prąd ciągły 140A z przepięciami 280A; Zasilanie i sygnał dla esc wygodnie umieszczonych w rogach; Zasilanie świateł nawigacyjnych 12 V na każdym rogu Wbudowany rozdział mocy power; Wbudowany czujnik napięcia i prądu; Nadmiarowe zasilacze dla komponentów krytycznych dla lotu; Złącza ładunku z resetowalnymi bezpiecznikami dla 5V, 12V i bezpośredniego zasilania bateryjnego; Kontrolki dobrej mocy i błędu; Wbudowany brzęczyk z regulacją głośności; Złącza dla każdej funkcji Pixhawk Cube lub równoważnej; Łatwo dostępny selektor poziomu napięcia PWM (3,3 V lub 5 V); Odporny na odbicie od ziemi na sygnale PWM; Złącze kompatybilne ze standardową płytą nośną ProfiCNC lub równoważnej; Porty złączy do debugowania procesorów IO i FMU lub równoważnych; KABLE STANDARDOWE: 4-stykowe JST GH lub równiważne; 6-pinowy JST GH lub równoważne; KABLE ZASILAJĄCE DO ŁADOWNOŚCI: 4-pinowy Clik-Mate 1,25 mm (dla zasilania 5 V) lub równoważne; 5-stykowy Clik-Mate 1,25 mm (dla zasilania 12 V) lub równoważne; 6-pinowy Clik-Mate 1,25 mm (do zasilania z akumulatora) lub równoważne;</t>
  </si>
  <si>
    <t>Moduł the Cube blue lub równoważny</t>
  </si>
  <si>
    <t>Wymaga Carrier Board lub równoważnego</t>
  </si>
  <si>
    <t>The Cube black combo lub równoważny</t>
  </si>
  <si>
    <t>1 sztuka Cube Black lub równoażny; 1 sztuka ADS-B carrier board lub równoażny; 1 sztuka The Cube Standard Cable Set lub równoażny; 1 sztuka Power Brick Mini lub równoażny; Do 14 wyjść PWM/Servo. Procesor z 32-bitowym taktowaniem, do 480 MHz częstotliwości; Maksymalna wartość pamięci RAM 1 MB;</t>
  </si>
  <si>
    <t>Zestaw GPS HERE+ V2 RTK GNSS (M8P) BASE + ROVER lub równoważny</t>
  </si>
  <si>
    <t>1 sztuka Here+ RTK Rover lub równoażny 1 sztuka przewód do podłączenia do portu GPS1 autopilota Pixhawk 2 lub równoażny 1 sztulka Here+ RTK Base lub równoażny 1 sztuka Here+ RTK Base USB connector lub równoważny</t>
  </si>
  <si>
    <t>Kamera zintegrowana z modułem ultradźwiękowym przystosowana do współpracy z PX-4 lub równowazna</t>
  </si>
  <si>
    <t>Specyfikacja (lub równoważne); - STM32F405, 168 MHz Cortex M4F (GFLOPS 128 + 64 KB RAM) - 752 * 480 MT9V034 image sensor, L3GD20 3-axis Gyro - 16 mm M12 lens (IR block filter) - Size 45.5 mm x 35mm Pakiet powinien zawierać: 1 sztuka Combo: Optical Flow meter with Ultrasonic module lub równoażny 1 sztuka PX4FLOW V1.3.1 Optical Flow Sensor Smart Camera x 1 lub równoażny 1 sztuka Ultrasonic module lub równoażny 1 sztuka Connecting cable lub równoważny</t>
  </si>
  <si>
    <t>Zestaw z Raspberry Pi 4B WiFi 4GB RAM + 23GB microSD + akcesoria lub równoważne</t>
  </si>
  <si>
    <t>Zestaw z minikomputerem Raspberry Pi 4B z 4 GB pamięci RAM, zasilaczem USB C 5 V / 3 A oraz czarną obudową z wentylatorem. W komplecie powinny znajdować się również: przewód microHDMI, karta pamięci 32 GB klasy 10 z systemem NOOBs oraz przewód Ethernet.</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</si>
  <si>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</si>
  <si>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</si>
  <si>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</si>
  <si>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</si>
  <si>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</si>
  <si>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</si>
  <si>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82 564 04 56&lt;/span&gt;&lt;/p&gt;&lt;p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pre-wrap;"&gt;Projekt realizowany w ramach programu Ministerstwa Edukacji i Nauki pt. "Studenckie koła naukowe tworzą innowacje"&lt;br&gt;&lt;/span&gt;&lt;/p&gt;&lt;p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pre-wrap;"&gt;&lt;img src="data:image/png;base64,iVBORw0KGgoAAAANSUhEUgAAAZIAAACpCAYAAAABSLsgAAAgAElEQVR4nOydd1RWeZ6ne/bM7NndMzM9szPVsztzpnf6dJ3TNVW13TNVXVVWWRKE9+Ul55xzkJwFSRJUFEUQQUREUYKYRcyIGMCAOQcMSBAxk9Ozf7z73vL6vhjLkuq+zzmeOtz73nt/9y24n/vNv0BCQkJCQuId+MWHXoCEhISExM8bSUgkJCQkJN4JSUgkJCQkJN4JSUgkJCQkJN4JSUgkJCQkJN4JSUgkJCQkJN4JSUgkJCQkJN4JSUgkJCQkJN4JSUgkJCQkJN4JSUgkJCQkJN4JSUgkJCQkJN4JSUgkJCQkJN4JSUgkJCQkJN4JSUgkJCQkJN4JSUgkJCQkJN4JSUgkJCQkJN4JSUgkJCQkJN4JSUgkJCQkJN4JSUgkJCQkJN4JSUgkJCQkJN4JSUgkJCQkJN4JSUgkJCQkJN4JSUgkJCQkJN4JSUgkJCQkJN4JSUgkJCQkJN4JSUgkJCQkJN4JSUgkJCQkJN4JSUh+ZB4/fkxwcDBjY2MfeikSEhISPwmSkPyIXLp0CWtra6ytrfH09KS3t/dDL0lCQkLivSMJyRvQ0tJCfn4+586d4+nTp6J94+PjmJubc+DAAQAKCgoIDQ3VeJ7u7m7y8vJoaGh472uWkJCQeN9IQvIG3Lp1i//9v/83QUFBuLi4kJ+fz/bt2zl58iRZWVkYGxsDUF5eTk9PD5999hmpqamcPn2aS5cuUVtbS0BAAC4uLvzDP/wD165d+8B3JCEhIfHuSELyhmRmZlJTU8PAwACmpqb4+/vz5ZdfEh8fT21tLY2NjfzX//pf2bVrF52dncTExKClpYWFhQWmpqacP3+esrIyUlNTP/StSEhISPwoSELyhty9excrKysAIaDu7+9PcXExABs2bODTTz9l27ZtAHz99dfs3buXkZERIWZiZmZGZ2fnB1i9hISExI+PJCRvQVhYGFu3bgWgr68PGxsbtLW1uXHjBhcuXOCv/uqvuHbtGkVFRRgYGJCcnCwcu2zZMlJSUj7QyiUkJCR+fCQheQuam5vx8/Pj8ePHbN68mYULF3L+/HkSExMB0NLSor+/H3d3d0BpsbS2tnLv3j1sbGwka0RCQuJPCklI3hI/Pz9KSkrQ0tLiiy++wNPTEz09PTIyMpg6dSrJycn8x3/8B2FhYUydOhULCwsCAgJIT0//0EuXkJCQ+FGRhOQtyc/PZ+nSpVy7do01a9ZQUVHBhg0bqKqq4tKlS1RVVbFp0yZWrVpFeXk5Z8+exd/fn1OnTn3opUtISEj8qPxsheTu3bvk5eWxZMkS1q1bx4kTJ3j27NlPdv22tjZmzJhBZ2cn2dnZzJ8/n+zsbObMmUNKSgppaWmkpKSQlJREcnIytbW1+Pv7/2TrA3j48CFNTU1UVFSwePFi8vPzefTo0U+6BgkJiT99frZCUltbi56eHuXl5cydO5fQ0FBcXFwIDQ2loqKC+/fvv/c16OjokJSURHFxMYWFhZSWlrJ+/Xr27NnDqVOnuH37Nk+ePGFkZISUlBSWLFnC0NDQe11TW1sby5cvJyAgADc3N6KioliwYAEVFRVMmTKFM2fOvNfrS0hI/PnxsxWShw8f4urqqrb90KFDpKamYmdnR3R09HtzJcXFxREREcGaNWvYuXMntbW1VFRUkJeXx6xZs4iKisLf3x8/Pz+8vLzQ1dXF29sbJycnqqurf/T1HD58mODgYBwdHcnOzqalpUW0v6+vD3d3d4aHh3/0a0tISPx587MVEoCkpCRWr17N+Pg4Xl5ebNy4UdjX399PRUUFdnZ2+Pr6/qiCcvz4cZGbasOGDRQWFnLx4kW1z46NjfH06VOhhmThwoUUFhb+aGs5fPgwrq6uODs7s3XrVlGzyGXLlhEeHg4oCyl/zOtKSEhIqPhZCMno6Cjbtm1j9erVHDlyhIGBAQDu37+PkZERAwMDtLa2Ym9vT1hYGIODg6Lj169fj7GxMWFhYfT09Lz1Op48eUJlZSUWFhYEBQVx4cIFAKqqqoiIiOBv//ZvMTQ0JDo6mm3bttHd3Q0oRS0qKgofHx/+5V/+Rcje2r9//1uvpa2tDT8/P6ysrNi1a5do34MHD/Dw8MDX15d79+7R2dmJsbGxIDKPHz+moaGBsrIy9u3b99ZrkJCQkICfiZB0dHQwdepUFi5cyKxZs/Dw8CA5OZn29nZKS0uZM2eO8Nn58+ejUCi4dOmS6Bzj4+MsXLgQHR0d1qxZ88ZrOHbsGEZGRiQlJfHVV1/xm9/8ht///vdCOu+6dev4t3/7N65fv05DQwO//vWvcXJy4uDBg4DStXTz5k3a2to4fvw4CQkJ+Pr6vtX3UVRUhJ6eHqWlpWr7Dh8+rLYvPDycXbt2cenSJWJiYoTvb+7cuejq6r73uI2EhMSfNj8LIRkcHMTLywuA69ev8+jRI9asWYOtrS3JyclMmzaNs2fPCp/fv38/2traNDU1qZ3r5s2b2Nra4u7uzpMnT17r+n19fZibm3Pu3DlAKWy7du1i3759REVFsXjxYvr7+zEzMyMvLw83NzdqamoYHh4WdQl+8OABLS0tXLlyBU9PTxobG9/oe+jo6MDBwQFfX1+NltXGjRuZPn266LvYvXs3Ojo6JCYmYm9vz7Zt27h37x7Xr1/n8ePHP3kmmYSExJ8ePwshAYiNjWXPnj0UFRVhY2NDX18fAGVlZXz55Zf8+te/Fj20L1++jLa2NseOHdN4vkWLFjFt2jSOHj36ymsfOXKEsLCwCfdbWFiwadMmamtrmTt3riA4L3L16lViY2P5v//3/zJ//vxXXvd5du/ezbRp0ygvL9e4X5XFpnKngVI0f/nLX6KtrU1NTQ2g7GBsaGjI5s2bWb16NYsWLXqjdUhISEi8yKQXkr1791JQUMCVK1fw9vYGYNOmTejq6gqZSf39/cTHx6OnpyfKVjp16pRgyWjiyJEjfPfdd690de3fv5/ExESOHz9OdnY2qamprFy5kt7eXvr6+li5ciX6+vp4e3szc+ZM0tLSXhqLuXTpEm5uboyOjr7Wd5CXl4dMJuPy5csa94+Pj2Nvb8/du3eFbXV1dXz77bfMnz9fiI3U1taiq6srWGr29vY8fPiQzMxMqVBSQkLirZn0QhIbG8u//Mu/cOLECcLDwzlx4gQAZ8+eRVtbWxQsbmpqQl9fX/TW3t3dTVxcHKmpqWzcuFHNndXd3Y1CoZjQQhgfH+fx48d8+eWXhISEsGPHDo4cOYKFhQWfffYZAQEBZGdns2TJEhITE5kzZw5lZWXIZDJu3rzJ2NgYDx8+pLe3l7y8PMbHxwEICgri8OHDr7z/+Ph4HB0d6e/vV1t3VVUViYmJpKSkiKYxzp07FzMzM65fvy5sW716NQqFgo6ODgC2bdtGZmYmu3fv5le/+hW5ubmvXIuEhISEJia9kMTExFBfX4+DgwPp6elEREQI+1pbW9HS0uLQoUPCtkePHmFpacnixYsBaGhowMXFhdraWpKSkrCxsWHBggXCAx1geHgYW1tbjTNCysvLsbe3Z+nSpZw9e5Z169YRGBhIfHw8Z8+eZWRkhIKCApKSkigoKGDq1Kncv3+fxsZG3N3duX//PgEBAQC4u7sL4rF06VJKSkpeeu8hISEEBQWJtvX19ZGSkoKdnR0ZGRnU1dVhbW3NlStXAGV9i4+PjygNuLq6GkNDQ8H1Nz4+jq+vL1lZWfj4+LBr1y5pPoqEhMRbM+mFJC4ujkOHDnH79m1sbW35p3/6J+rq6oT9165dQ0tLi6tXrwrbRkZGcHBwEPpfLV++XNj36NEjkpOTsbS05M6dO8L28fFx7OzsWLhwoej6mzZt4vPPP2fx4sXMnj2bFStW0N7eDihdRVpaWixevJjr16+zYsUKFixYIBwbEBBAR0cHfn5+PHjwgOrqarKzswFYtWrVS+s6YmNjhRoQFWfPnsXQ0JCcnBwhBRogKyuLxsZG5s6dS0hIiOiYQ4cOoa+vL2qNUlRUxK9+9Ss8PT159uwZNTU1avctISEh8bpMeiGpqakhJiYGgGfPnuHs7Mzf/u3fiuIBR44cwd7eXnTc+Pg4Hh4eaGlpiYRHxc6dO5HL5dy4cUPYNjo6ipmZmaiwcWRkhLi4OOLj49m/fz/19fXMmzcPJycnkpKSMDY2Jjc3l/DwcCwtLUlPTyc7O5vm5mbs7OwYGBggJSWFgwcPcubMGeFe8vLyKCsr03jPBQUFeHp6irYdP34cXV1djckDa9asYcqUKSJrDZTWi4WFhegeW1pa+Mu//EsiIiIYGRkBlIKnKcNNQkJC4nWY9EIyMDCAsbGxKBtp6dKlTJs2TXhADg0N4eXlRWJiIsuWLWPz5s3cvn2b0dFR/v3f/10kDM9z8OBBFAqFKG7S3d2Njo4Ora2tos9u2rSJtLQ0MjMzqaqqoqurC1AmAyQmJrJz507Mzc1JTEyksrKS3/72t6xbtw5QVrPX1NRw584d4WGfmprK9u3b1dbU3NyMQqEQFVXevn2b6dOnq9XGqMjLy2PatGkAXLlyhfXr11NYWEh0dDTx8fGCG+/48eN8/fXXrF+/Xjj24sWL2NnZaTyvhISExOswKYXk3r173Lhxg46ODkZGRkRWiYqGhgZ0dHS4c+cOJSUlhISEsHz5coqKikhLS8PDw4Pw8HBmzpzJkiVLJrxWeXm5Whxiz549WFtbv/G6R0ZGsLW1BZSxHVXle15eHhUVFVy7do2oqChAGf94sYFif38/crlcLX3Y0dHxpRXoqamppKen4+vri4+PD5mZmRQVFbFixQocHR3Ztm0bLS0t6OjoqGV+eXt7c+jQIQYGBmhvb6e1tZUHDx688b1LSEj8+TKphOTp06e4ubkJzQ4jIiLw8fEhIiKC//k//yfZ2dlC/QhAY2MjLi4uzJgxQ6ggf569e/fy9ddfo6OjIwqug/LN/cSJE4yNjRESEsLevXtF+6Oiot6qN1ViYiLNzc2kpaUJSQBZWVns2LGDpqYmYeyul5eXWopwUlISOTk5om3l5eXMnj2bwcFBjh07JnJTgTJR4JNPPkEul9Pc3Ky2nsrKSoKDg3FychIC8qAU65CQEP75n/+ZmJgYfHx8iIyMxN/fH29vb2bMmCEK2EtISEhMxKQSkr6+PuRyufCAPXXqFGNjY9y+fZvt27cTFRWFg4MDaWlp3Lx5E1CKT3Z2Nvn5+ROe9/lA8vHjx3F0dCQgIIC4uDicnJyYPXs2Pj4+orqOp0+folAoBBfW6xIXF8f+/fvp7u4WUnZDQkK4cuUKlZWVFBUVMTIygre3t0jczp8/j5mZmWhbX18fTk5OZGRk4OjoSHx8PD4+Pnh4eAipvf39/S8NlCcnJwuNLQFOnDhBREQEjo6OJCUlsWfPHjo6OhgaGhJqSc6dO4e5ubkkJBISEq/FpBISUGYzqdJlw8PDcXV1FVxEoGwfv2zZMiwsLEhISODp06c8ePAANzc3jedrampi8eLFJCYmkpSUhJGRESdPngSUTRh7enowMTEhNDRUrVZjxYoVJCQkvPbax8bGsLOzE1kaQ0NDODg4MDY2RmZmJrt27eLOnTsEBweLjlWl4T7P/fv3cXV1xcnJif7+fh4/fgwoLS25XE5aWhqJiYkUFBRw+vRptfWMjIzg6OgIKFOl/f39cXBwYMOGDaJ28keOHBGlP9vY2LBnz57Xvm8JCYk/byaNkFy7dk14eAUGBpKZmQko4xUmJiakpKSIPj88PEx+fj6GhoasX7+esLAwtXYnM2fOFNqrNzU1UVJSwqNHj7h8+TKOjo58//33dHd3s3HjRqHu5MVrWFlZvbZVUlJSQnJyMiMjI0RHRwPKh/6MGTOAHyyT5uZm4uPjhePOnz+Ps7OzxnMmJSVx7Ngxzp49i5aWFp6ennR3d3Pz5k1WrlzJsWPHWL9+PdbW1mpFlZs3byYhIYHCwkKMjIzU5qAMDg4SERGBjY2NkA0WHBzM7NmzheM7Oztf694lJCT+fJk0QrJmzRr+6Z/+idLSUsbGxggODhbEBJSiYGNjI6r9AGVWV3p6Orq6upiYmAjby8rK8PHxAZRv5qqK7gsXLqCtrc3Zs2dZu3Yty5Yt4/Dhw0IX3xdZsGABBQUFr1z/oUOHkMvl9PX1sWXLFiIjIwFlMFvVLj4wMJBHjx6xZ88eEhMThWOTkpKorKzUeN7IyEiuX79OSkoK9fX1HDhwAF1dXWEC5JUrVxgeHmZ8fBxra2t27Ngh3PN3332HXC7XmGxw4cIFjIyMROITHh5Oamoqo6Oj5OTk8NFHH2mMPUlISEg8z6QRkqKiIhYuXEh6ejqOjo6Ul5djZ2cnZDmBMvCcmZlJe3s7q1evJjk5mZiYGNLT09HR0eEXv/gFcXFxAHh6egqi4+zsjKurK35+fujq6nL+/HkADhw4wLx584RuwVlZWWpz369cufLSfl2PHj0iJycHhUIhFEVaWVlx4cIFTp06JapvURUmHj9+XEgDHh4exsXFRW2Wend3N0lJSXz33XecOXOG+Ph4IeOqoaEBLS0t/P398fLyEnqQHT16lNDQUAAcHBz4xS9+gY2NDenp6cTExJCWlkZ1dTU9PT1ER0cLrrS+vj48PT3x8fGhrKwMa2troQBz27Ztb/K/UUJC4s+QSSMkBw4cEB6CV65cYd68eQQFBfHXf/3XfPXVV6KHv6GhIQsWLKC2tpampiaOHDnCjh07SElJ4Te/+Q3p6emEhIQwPDxMR0eHYJksWrRIFJtobm4W0orv3bvHggULsLa2FmWGgVKUNM2Ar6+v5+OPP2bp0qXCtuTkZMGtZWpqyvHjx4V9qamp5OXlAeDm5kZXVxdXr14lMDBQdN579+5haGjI8uXLhVTckJAQUW2Lu7u7UKfi4+PDwMAAHR0dREREEBcXx+9+9zuys7PZuXMnTU1NNDU1sXnzZrKysjAwMBAyuBobG/n444/56KOPiIiIYPHixUKxp6urqyjTS0JCQkITk0ZIxsfHcXJyUgs437hxg9LSUoyMjMjNzaWhoUGtdcjz9PX1CV1/L126xODgIHZ2dlRXV6OjoyOq3Th58iSff/45wcHBQg+slJQUNVdQZGSk0CzyeR49ekRERATJycmsXLkSd3d3oSYlIyNDrX/Vw4cPsbOzIy0tDX19fXbv3s3BgweFmISKpKQkiouLAdi+fTsBAQF89tlntLW1CZ+pqqpi+vTprFq1CicnJ0AZjwkJCRGy3SbC09OTc+fOkZKSgoWFBZWVlWouw9LSUrV2Kz8F7e3t1NXVUVe3XcjMe1vOnz9PXd12du3apWbxjY6OUl1dTUxMzHuZEnn58mWSkmaRm5srJElISPypMmmEBJSzMrS1tSf0y5eUlPD48WPc3NxED9UX2b59OwYGBjx48ICqqiq+/PJL5s6dS3R0NAEBAVy9epVr166RnJxMcXEx58+fZ9q0aUJPL1VwXMWsWbNoaGjQeK3z58/z1VdfUVpaKtRx1NbWYm5uzvj4OLt27RJ14VUJ5ty5cwFlC5gXZ4K4u7szMjJCRUUFhoaGXL16lYULF5KWlsa5c+eor6/H1taWmpoasrOz+eqrr1i3bh3Xrl1DT0/vpTNWTpw4QXBwMN3d3axYsULjZzZu3IhCoVB7+P4U7N69Cy2t79HX18PX10ctk+516ejoxMbGGplMH5lMX5T5B8qYlp7edAwNDTExMVarz3kXhoaGmDEjCH19fbS1tSksXPrqg16D8fFxurq6JGGSmHRMKiEB6OzsxM7OjrVr1/Ls2TPa2tqEeMOVK1c4deoUaWlpmJubazz+wIEDGBgY0NvbS1lZGVZWVqJK7ZSUFKZMmUJISAhfffUV+/bto7u7GwsLC7q6urhx44ZapXtoaKiQMvw8z549QyaTiaycY8eOoaurK2Q72dvb09rayujoKFVVVYCy3YqqueP27dvVMtLc3Nzo7e3l4sWLWFpa0t/fz5o1a5DJZMTFxfH555+zZcsW4fM9PT1YWFiwYcMG2tvb0dXV5eLFi2rrHR8fR0tLi6KiIuH7PHnyJBcvXqS9vZ2nT5+yZMkS3N3d3/oB/q7s31+PsbER9vb2GBgYCN/Zm5KbuwhDQwV2dnZYWVmqVfTv27cPHR1tzM3NUCgMJmw/8zYMDg7i7e2FoaECXV0dcnIWvPqg1+DEiRPI5bIfTZgkJH4sJpWQdHR0sHXrVmbMmME//uM/4urqSkBAACEhIURFRZGYmEhUVBTR0dHo6uoSFBQk6oILP7hturq6kMvlatcICwsTLIe7d+8ybdo0zM3NhRhMQkKCyLU1NDSEnZ2dWhD+2rVrGBoaimafXLp0CS0tLeGhdefOHTw8PABlUN3e3p7h4WHa29uF/lZtbW24uLiIzp2UlCQUWNbX16NQKJDJZMK9bt26laSkJLV709XVZWBggB07doiSFEApNk5OThgaGhIbG0t0dDSJiYlERkYSHBxMQEAADg4O/OM//iOJiYns2LHjpcO53hc/CIkdVlZWODk5ivqsvQ5Xr17BwsIcW1sb7OxsNQrJ4OAgS5bk4+npSXV1tVrng3elubmZgIAAEhIShIzBd2Xjxg18++0UCgombvkjIfEhmBRCcvjwYUJDQ/Hz8yM3N5ejR4++1vTAnJwcYWysClXX3La2NqytrYXmiDt37mTbtm34+fmJzmFtbc3BgwdpbW0lPj4eDw8PUcPE/Px8Zs2aJfzc09PDnDlzMDQ0FFJtQVlhrq+vL2pTsnXrVlFBo7+/P7dv3waULVhU80j8/PxEFsbDhw+xtrYmMzOTe/fuUVVVJVr38PAwrq6u7N27lx07dlBRUUF4eDienp5CkaUqwQCUQ61kMhkrV6585Xc6PDzMoUOHmD9/Pt7e3kRHR4tmwL9vVELi4GCPjY0NhoaKl3Yt0ERqagpGRobY2tr8f0FSFxIVrzulcjJQXLyMadO+lywSiUnHBxWShw8fkpiYiJOTExs2bKClpYUTJ06wfft2Vq9ezbJly1i8eDHLly9n1apVbN68mUOHDnHlyhVhSNOdO3cwMzPj888/Z9GiRTg5OQlvsAMDA2zatIlvv/2W4OBgbGxs+MMf/iCq6p43bx51dXXo6Ogwb9480frWrl2LQqEQ+aQdHR2ZOXOm6HM9PT04OjqybNky0faZM2eyadMm4WdPT082bNgAwOPHj7G0tKSlpYW2tjZ0dXXZuXOn6PjQ0FAcHByorq4WDcHq7u7mX//1X/H398fFxQWFQiEKGF+8eBFXV1cyMzP5+OOPcXV1FTocP3z4kEuXLnHgwAE2btzIypUrKS4uJjc3l+LiYtasWcOOHTtoaWnh2LFjrFmzBnt7e7U+Z++L/fvrMTRU4O3tTWZmJqamJlhaWnDt2rXXOv7YsaMYGxthY2PNnDlZODo6YGlpMaGQ/JzIyspEW1uLZcuKPvRSJCREfFAhOXz4MB9//DFjY2NCBlRKSgrz58+nsLCQsrIyVq1axYoVK8jLyyMrK4uYmBjCw8NZtGgRW7duJSQkhNDQUOLj4ykrKyMrK0tUyAgI6bVr167F0tISNzc3Ia5RVFTEunXrOHDgAC4uLsybN49Fixbh7u6Ou7u7WlX71q1bmTZtGjk5OeTl5REZGYmuri7ffPON6HP9/f24uLgIggfg5OTEf/zHf3Dv3j0AfH19heysK1euYGNjg6+vL/n5+WRkZODi4sLZs2dZunQptbW1AOzevRsHBwdsbW2pr6/n0aNHam6ssLAwioqKKCoqIjY2ltDQUCIjI9m7dy8ZGRmEhYURFxfH3Llzyc/Pp7S0lFWrVlFWVsbSpUvJzs5m1qxZQhpzd3c3v/nNb177Yf4uqITExcWFy5cvExgYgFwuIyUl+ZXHjo6OEhERgUymT0pKMi0tLZibm2NpqW6RjI+Pc+zYMfbs2SO4NZ/n5MmT7Nu3T5RwcPr0KSoqKli+vJiqqiq1AP7z3Llzh71799LYeEA0Bvl52traqK2tpbS0lBUrVrBlyxauX1f/jlV/H6GhochkMhYtWsj9+/fp7u7m3r2uCZMixsfHOH36FOvWrRNexhoaGkS/ky9+f01NTRw48MOaR0dHqa+vZ9myIoqLizl6tFnqwSahxgd3ba1evRpjY+M36u2kiit4eXmpzT0fGhrCxsaGyspKxsfH6evrE9xCcXFxtLa2UlFRwe9+9ztiY2MxMDCgvr4egNmzZxMUFERFRYXG4Doo4xdZWVls3bqVyspKDh06xJIlS9Sq35OSkvjDH/4g/KwMwHpTWlqKvb0906dPJy0tTWQdgbI32Jo1a3BychKyqioqKjA2NiYkJIR/+7d/49ixYxw6dIicnByGh4cFd97o6Cj5+fkit5aK3bt34+zsjJ+f34QPEk2sX78eAwMDjbNT3gcqIVHFpfbt24dCIcfY2Ehjd+Pn2bVrFwqFASYmRly6dIkrV64IFs2LQjI6Ooq3txfffPO1Wvo1QEREOF9++QW1tdvp6ekhIWEmurraTJ36HdOmfY+e3nRMTU3Iz8/X6B5bt66a776bgrGxIbdu3RLtGx8fZ/XqVVhbW6GtrcW0ad8zbdr3fP/9VExMjJk7d65Qy3P+/Dnc3FxxcLDD1tYWe3t77OxssbW1xsbGGiMjQ5HrVcX58+eJjIxALpfx/fdThfNra2vh7u6m8e9N+fLjzLffTqG5uZne3l5iY2PQ19dDX18PbW0tfHy8hYFoEhIqPriQAFy9epUZM2bg4+PD8uXLNWYcqVi3bh0ymeylD7auri6mTJlCb28vg4ODgpBERkZy5coVduzYQV5eHidOnKCiokL4w0hOTp4wzReUXXE1DYGaOXOmIEb37t0jOTkZPz8/4uPjiY2NZXx8nOXLlwsusYGBAZydndXmkTzPmjVrhNjA06dPqamp4erVq6SmpnLy5En2799PTk4OQ0NDorjQN99889I/9LVr16Kvrz9h7cTo6CinT58WslIRSGEAACAASURBVLeio6N/0n5bKiGxt7ejs7OT8fFxwsJCkctlhIaGTnhvfX19+Pr6IpPpk5amrN9paWl5qZCEhoYgk+mr9SgDSExMQKGQk5iYgKenB0ZGhsybN4+KigpKSpbj7++Hqakp+vp6rF27Vu34zZs3Y2Agx97eVq1Gp7KykunTdTExMSYjI50dO3awb98+iouX4e7uztdffyXUU127do2goEBCQ4NxdHTAxsYGT08PIiMjiIgIJzAwQChyVXHixHEsLS2YPl2XwMAAKisraWg4wM6dO8nIyMDAQI5cLler2RoYGCAgwB+5XMbWrVvIyspi6tTvcHFxISDAHwsLMzIyNLcSkvjz5oMKSUVFBb6+vjQ3N9PZ2cm+ffuIiYlBX1+fL774AjMzM+Li4li+fDk7duygoKAABweHV2bx1NXVCQ/tsbExPDw8GB8fZ/bs2Rw+fJgjR44IrVSep7a2VuPbvIr58+dTWlqqtj03NxcHBwcCAwNxdHQU5rKDUpysrKwwNjYWpSFXVFSQlZU14bXs7Ow0FkH6+flx+/ZtqqurKSws5P79+/j7+wPKN92goCCNxz3P9evXsbKyYtWqVWzfvp2ioiIiIyNRKBR88cUXyOVykpOTOXz4MF1dXTQ2NuLm5ib0DHuf/CAk9kKt0NGjyriHQmHAtm21Go+rqqpCLpdjYWEutKo5ceIEpqamGl1bPwiJbEIhMTc3w9BQQXh4mFpx5MOHDwkOnoGxsTHu7m5qVp5SSAywt7cTCcmTJ09wdXXFwECuMWj+4MFDDh5sVBPMvr4+fHx8Xpn++/DhQ9zd3ZDJ9Jk5M16j9VlRUYFcLsPR0UHUsUElJJaW5nh7e2NqakJFRQX37t1jaGiI9va7gltWQuJ5PqiQ5OXl4eLiQnJyMgEBAcTExJCYmEhsbCze3t74+/sTFxdHdnY2aWlpfPzxxxpnlr9ISkqKKAsqKCiImzdvUl1dzcKFCxkbG8PExERjemtQUBAxMTGizC0VwcHBQsuT4eFhUa3FrVu3Jixqu3nzplqspaWlRWPl+MOHD/H29iYtLU1tn6quBJRuuqamJg4ePCgK/peUlIhatkzEhg0b+Pzzz8nIyGDevHlER0fj6+uLn58fsbGxzJo1i6ioKKETs7W1NTU1Na8877vyvEWicu+A8v+pXC7Dw8ODp0+fiI65f78HZ2cnZDJ9cnN/KO5UCsm7WSSaUsxV7N69C0NDQ0xNTdRcoT9YJGIhuXr1KpaWFhgZGalNwnwZAwMDgpAUFU08cK2iogJ9fT3s7e1emnYcHh6Gjo4Omzb9MIZaJSRWVpYYGMjVukVLSEzEBxWShoYG4W36dejo6MDc3PyVjQRnzZolmniYm5vL8uXLefz4MRYWFoDS929mZqbxjU314MzNzeXMmTOCqPj7+wvio6+vrzZTBJQxmt///vfCdMTnqampoahImXFz8+ZNoXFjX18fx48fZ86cOZibm2vsNtze3o5MJuPQoUP09fUJBZmzZ88W/cFXVla+dLQwKJtf2tvbT/iA1ISjo+NLXY4/FhMJybVrV7G0NEcul6lZhUuXLkUmkwnuMBXvKiT6+nokJanHH1RcvHgBc3MzjIwM1SZsTiQk7e3t2NhYY2JiTFZWplp90kQoLRLvl1okY2NjREZGoqenR3b2PI2fUVFWVoaW1jTmzPnBKlYJibGxEeHhYT+r1GiJD8sHj5EkJibi4uLCzp07Xzor/OrVq5SUlGBoaMgXX3xBQEAAxcXFHDp0iMuXL9Pa2kpjYyNZWVkkJiaK3sqvXLmCg4MDoHQ1qdqTlJWVoVAoRCm6Ktra2li6dClBQUHC+F8jIyO6u7txdXUlOzsbNzc3UaxhdHQUNzc34uLisLCwELngOjo60NfXRy6XU1xczNDQEDo6OgQGBuLh4UFISAgrV65U+w7GxsYoKytDLpcLdSuhoaFCqvGLlfuzZ88mMzOTrKwsjh49SmtrK5cuXaKxsZH8/Hy8vb35/PPPsbOzo7y8XKhr0cS9e/fYvHkzVlZW5ObmTvi5H5PnXVvPCwlAXt5i5HIZtrY23L2rdHvdvNmKtbUVcrmMsrIy0eff1bUlk+mRkDBTbZ8KlZC8WFMEE7u2xsfHycjIQF9fH1NTEwIC/Fm9ejUXL158aTbUD64tzS4xUFqzrq4umJubERERTkFBAfn5eWr/CgqWEBmpzG6LjY0RjlcJiUym98qXEQmJ5/ngQgLK4VWxsbF4eXkJQeqSkhI2bdrE6tWrCQgIwN3dnfz8fMH/3drayvr160lOTmbWrFlMmzaNX/7ylyxdupT29naMjIxE7qSAgADBklFZG6AUjODgYFxdXSkqKtLonnr27Blnz55FW1sbAwMDoZr9xo0baGtrs3PnTk6ePImZmZkQIN+yZQv6+vpcvHiRjo4O5HI5e/bsYXR0lODgYMzMzLC1teXSpUsa25FcuHCB3NxcnJyciImJESynhIQEIY5TUFAgzIAHpevL3Nycrq4uMjMz+e///b9jYmJCYmIi6enpbN68WYg7nDlzhgULFuDq6sqMGTNYu3YtGzdupKioiJiYGHx9ffHx8RFm0P9UTGSRgFLYHB0dkMt/sCLmzMlCJtPHw8NdqJVR8a4WyauE5MKFC0Ic5cUaoIksElA2+0xLS8PExFjIiDI3NyM0NISamnUaLcXXsUg6OztxcFAG5JUp4jbY2Fhr/Ofs7ISjo4Monve8kOTlqQ96k5CYiEkhJCrGxsbo6enh4MGD6Orq8jd/8zfExcWJWrGruHHjBoWFhZSUlHD27FlMTExE/ZK2bduGnp6esO3OnTtoa2sLfumgoCAcHR2FBpEPHjxg2bJl+Pv74+Pjw7x589i9e7fIVTJz5ky1OMGtW7dwdHTE2dmZAwcOiPY1NjZiZWWFmZmZqPoelG6yiooK4ee2tja2b99Oeno63t7eBAUFUV5eLuTzb9++HWtrayHVc//+/cjlcqFYsrm5GW1tbZqamoRzNjU1YWpqyrVr18jJyWHlypUam102NjYSFBTEf/tv/w1ra2taWlpeah2+T15mkQBUVKzFwECOk5MjmzZtwsHBAQMDudr3C+/fIvlBSAwnEBJ1i+R5Tp48yZIl+fj5+WJqaoxMpo9cLiM8PEwtfvc6FklXVxeOjo4oFAasWbOGp0+f8uTJkwn/PX78mKGhIeF4SUgk3pZJJSSgbHro7OxMenq62sNsdHSU9evX4+Pjg7u7OytWrKCpqQkdHR3BUnmeqqoqUQPG48ePM336dCFOcfr0aUJDQ3Fzc2Px4sVcvHiR4eFh7t27x65du8jMzMTHxwdvb28yMjJwdHRk9erVb3Q/IyMjGivCAwICBGvKy8sLf39/5s+fz/79+3nw4AFDQ0OcPHmS7OxsnJ2diYmJETKH5s6di0KhEBUIPi+Kz9PU1IS+vj6nTp0iPz8fZ2dnAgICqKurU/tsW1ubYBn+FMWHmniVkCjTfH2wsDDDzs4WMzMzgoKCRA9EFZNdSFT09/dz4sRxkpKSsLAwR19fnyVLxG1hXkdI+vr68Pb2RibTf6vqd0lIJN6WSSUk8+bNw9TUVM2V0tfXR1FREba2tkRFRYn2Ozg4qOXDq3j27Bmurq6ihnwPHjwgKioKGxsbqqurGRkZ4enTp2zcuJGoqCi8vLyIjo5m5cqVtLS00NnZSVtbG4cPHyY5OVlj2vCb8vTpUxQKBStWrKC5uZm7d+/S0dHB0aNHKS4uJjIyEi8vL+Li4tixYweDg4MMDAxQUlKCmZkZaWlpoqwyVWv9iVi5cqUoMaC+vp4ZM2Zgb2/PqlWr1HzzO3fuxMDAQGOq8/vmZa4tFbt3KwsPbW1tUCgM1CxBFZPVtfUyZs2ahVwuJyJCPHPndVxb8EN2W2hoyBs3opSEROJtmTRCEhQUREhIiChTpLe3l8WLF2NiYkJycrJahXBlZeUrhy+FhIRo9PFfuXKF1NRUHB0dmTVrFo2NjcJb7fXr16mqqiIxMRFfX1+CgoLIzs6mvLwcbW1trl+/TllZGfb29mppn1u3bsXPz09tsuC5c+dISEhgz5495Ofn4+joSG1tLRkZGfj7++Pr60tycjIbN24UHjy9vb3s3r2bqKgoYYaJpofrxo0bRbESTTg7O6vVgVy8eJHo6GihpuR5QXny5AnOzs5qw7neN6+ySABGR8eIjY3h+++nkpCQMOED8+dikTzPihUr0NHREQXBQfm74O3thUwmo7h42QRHK6v7DQxkmJgYq2WSvciLLxCSkEi8LZNCSEJCQkQPwidPnrB48WLMzMxISkqa8IHi4ODwyil6qrf4iYYB9fX1sWPHDhITE/H09CQwMJD8/HyOHTsmuKR6e3tpaWmhtLQUDw8PvvzySxYsWMDmzZuFjK7o6Gh8fHzw9/entLQUJycngoODmTVrFkFBQbi6ulJSUkJqaiqffPIJYWFhlJeXc+bMGSG4+uTJEw4ePEhOTg4BAQF4eXmRmppKfX39hBXdbW1tGBgYiOpmNNHU1CTMdn+Ra9euER0djbW1NSUlJSI3UVBQEBkZGS8994/J6wgJKDOUGhsPvHT41mQUkqGhIcrKyjRaUQ8fPiQgwB9dXR1Rk05Qttjx8fHB0NBQtKauLnGvrcHBQUJDQzEwkOPg4KDR3Xnv3j2Ki4vx9/fj2rUfXMKSkEi8LR9cSAoKCoSJhMPDw+Tk5GBubk56evpLW3McPHhQGDGribNnz6JQKCgvL2fTpk2Ympoyb948amtrJzzv2NgYZ8+eZfXq1cyaNQs/Pz98fX1JTEykvLycc+fO0dHRga+vr+i4ixcvsn//frWH1YkTJ6irq+PUqVOi7T4+Pjx+/JiTJ09SVlbGzJkz8fX1xd/fn+TkZCoqKl46aOnmzZts2rSJtLQ0zMzMqK+vJzs7GwcHh5fGNkxNTV/aBffGjRvMnDkTCwsL0YPMzs5OY4r0+0ApJAYvdW29LpPDtSVukVJfv4+vvvojCoUBaWlpbNu2jf3797N+fQ2BgQHo6urg4eGusYI8MzMDAwMZVlZWpKQkk5e3GHt7O6Kjo0Ti39raiqurK/r6epiampCQMJPly4spLV3BnDlZODs7oaU1DX19PZGVKgmJxNvyQYXk4sWL2NvbCyZ2b28v5eXlEw5UGhwcZOfOnYSFhWFmZoaDgwMREREkJiYyd+5c5s2bR1JSEn5+fnz99dcYGBgIx3Z2drJ27VqSk5ORyWSv3biws7OTAwcOUFhYSGxsLJ6ennz66adqleqvy82bN/n000/x9fUlISGB0tJSjhw5ImpV8TJU2WeqQkSVpTU2NsZ//ud/oqOjQ0BAAGlpaWRnZzN37lzi4uIICwvD1tYWhUKBn58ftbW1E7aFv3PnjqgH2ZMnT7CxsXnre34T9uzZzbRpyuaFb+IS0kRzczO6utrI5TK1Tr2jo6P4+nrz7bdTSE9Xb9oYGRnJt99OEYpGNXH27Fn09fWYNu17tSLZmpp1TJ36HSYmxiKX7OPHjykvL8fV1RkdHa3nGip+h4GBnLi4OG7duqnxerdu3cLLywO5XCYca2RkyJw5c9T+X7a3t5ORkY6VlSW6ujp8//1Uvv/+O7S1tbG0tCAxMVFtzkx/fz9ubm58++0U5s/PRkLidfmgQjJr1iycnJw0tnIYGRmhra2NAwcOUFZWhpOTE//rf/0v/vjHP1JYWMjQ0BBnzpwhPj6evXv3UllZyZo1azhw4ACdnZ0TxkZAGXy2t7dXqzt4XbKyssjKyuLRo0c0NTVRWFgoSrt9nrq6OlauXMnFixfp7e1l/vz5otz9N6GjowOFQv3tV8XmzZuZNWsWd+7cYd++fZSXl1NdXU19fT2RkZG0t7fz7NkzFixYwCeffMIvf/lLnJ2dKSkpEWbLv/hAGh4e5urVq0yfPl3N3fI+6O7u5vDhQxw9evSdx/0+evSQI0cO09TUpFZBPj4+zpkzpzl48KDGjL8LFy5w8OAhjS3mVTx9+pSmpiYOHz6kJrIdHe0cOjTxfTx69JCDBw+ybl01q1evZvPmTa/VMuXRo0fU1dWxevUqNm7cqBaLe5GbN2+yZ89u1q2rpqamhv3796vFGlWMjo5y6tQpDh48xPXr11+5FgkJFR9USB48eEBubi4uLi54e3sTGBjIjBkz8PX1xcvLi7CwMEJDQ/n000/59a9/zfLly4XA6uPHj9HT0+Po0aOic548eZJTp04JjRonYsWKFVhYKN/MFi9eTGZm5oTZXy/y+PFjjI2NUSgUhIeHk5OTg7OzMzNmzKC8vJwdO3awcuVKvLy88PX1JTs7m6CgIExNTdHR0XntEbY1NTXMnTuX3NxcYmNjMTU11VgvoaK3txd3d3fOnz+v5hrbvn07xsbGQjLD8PAwCxcu5Le//S3a2tokJCQQERGBu7s7Pj4+gltP9fPatWsnnKshISHx580Hj5Go6Ojo4Pz581y4cIGenh7BBeDm5kZubq5ata+dnR3r1q0TbVMNh1qzZo3GpocqTpw4wZYtW+jp6aGuro61a9dSWVmJhYUFGRkZQmuTrq4uKisrNVYaHz9+XG1uekNDAwsWLBCGY71oES1btkzjuNuHDx9SVVUlWEh3794lKioKR0dHqqurWbt2Lbt37+bZs2eUl5fT2to64b1FRUVRU1ODqampmrssLy+PgIAA0bYHDx6QkZGBh4cHW7ZsYWRkhGfPnnH9+nVaW1snTFKQkJCQUDFphOR51q1bh52dHVFRURrN8NmzZ5OYmKi23cbGhlOnTlFcXCy0MXmRgYEBPv30U42dbIeGhoR0XEtLS7S0tEhJScHOzo4FCxbQ0NDA5cuXuXDhAgUFBdjY2LzRfSUmJpKYmMilS5e4fPkye/fuJTMzEwcHB9LS0vjyyy9xcnLC19d3wt5WCxcu5Pvvv5/wGjk5OWzbto26ujq1+fQgnsr4PBcuXCAoKAgnJydhGqOEhITE6/BBhWRwcJD79+/T1tZGY2Mjc+bMwd7entjY2AmzlhoaGjAzM1NzW+Xn5wujYWNjYzWmVz59+hRra2t+/etfv3T+eEtLC3V1dYLVc//+fTZs2EBqaiqhoaFEREQwb9487OzsNLabnyhw7u3tTUJCAuHh4YSFhZGRkcH27dt58OABRUVFuLq6smvXrpf6ve/cucNHH31EcHCwxpTgmpoaYfa8u7u7MCNeRW9vLzKZbMJOvi0tLYSFheHo6EhOTg5NTU3cvXuX+/fvS5PxJCQkNPJBheTMmTN8/vnnhISEEBUVxerVq1+aGbRu3Tq++OILtcaK169fRy6XCz78sLAwtemDzc3NGBsbU1JSQlxcnNqI2+fx8fHh3Llz9PX1ER4ejr29PZs3b6ajo4PBwUH6+vqEa5qZmTFr1iyqq6spLy8nLCwMc3NzQkNDKS8vp6amhrS0NNzd3ZkyZQo3b95kYGCAgYEBITvKwsJC6KFVV1f30ur57u5uYmJiyM/Px9LSUi0badeuXYLL7e7du+jp6am1mjl27BhffvnlS8cb37lzh5KSEsLDw/H39+fTTz996XwLCQmJP18+qJAMDw/j6Oj40sl7/f39lJeX4+npyd///d+zfPlytc/Y2dmJ2rmHhoYK7dFPnTolFNup0h29vb0nnMXx4MED7O3tBUtjdHQUIyMjFixYQEhICAEBAQQFBREdHU1+fj5WVlbs3LmT3Nxc8vLy2LdvH/39/dTX17No0SLmzJnD9u3bsbKyIisrSxgW5e/vT2hoKPPnz8fKykq4fk9PD3Z2dhO+/be3twsuq4aGBszNzUlKShLqJF6c/lheXk5gYKDaeZKTk/noo48IDAxk8+bNL01MWLt2LTNmzHjjlhsSEhJ/HnzwGElraysymXKWRE9PD0NDQ9y7d4+GhgZmz56No6MjycnJVFdX4+HhoXZ8YWEh4eHivkQZGRkYGRlhamqKs7MzVVVVgPIte/v27YSHh0+Y3rh06VIyMzOFn48fP05UVJToM6reV6C0Xl5m3YAy9qJae39/v5qI+fn5iWJBYWFhbN26VeO5Dh8+zMyZM9myZQvPnj1jZGSEsrIybG1tsbS01Jim6+Liolb5PjQ0hJ2dHVu2bCE6OhpnZ2fmz59Pc3Oz8P+hq6uL3NxcjI2Nefjw4UvvUUJC4s+XDy4koCz6i4uLE+aR+Pj4EBsbS0VFhZAq6+HhoTZ1sLW1FblcrlZcmJaWRkJCAm5ubqLhUsXFxRQVFVFSUsKKFSvU1vHs2TMUCoXIvVZSUsKiRcrxrT09PYSFheHu7o6npycBAQF88sknHD16dMICx2fPnrFr1y7+/d//ncDAQDw9PXF3dycyMlLIiJo5c6aooO38+fOYmppqPF9WVha1tbXMnj1bJDYXLlzAx8eHGTNmqAnJnTt3kMlkau1E1q9fL4hkW1sbpaWlRERE4O3tja+vL56enqSkpLx28aaEhMSfJ5NCSFSMjY1prFXYsWOHMMzpeezt7dVqPw4fPoyVlRVPnjxRy1qKj4+nsbGRjo4O7Ozs1M7n6+srtJhXERgYyKlTpxgYGEChUFBYWCiscXBwkKqqKr755huht5aqKLKsrIyAgACcnZ354x//SENDg9DGore3lyVLlmBqasrIyAh1dXVqWWipqalqjRj7+/uxtLRkYGCAyspKUWuP/v5+/Pz8ePLkCQYGBmoW14sdgFXY2tqqtXAZHx+XakYkJCRem0klJBPh6Oio9rBbvny52oOxr6+PKVOmcOnSJVpaWoQsLhVeXl5C/6bQ0FDRrPO0tDQ1F1lHRweOjo6Asgp/4cKFamvr7u7GxMSE3t5eGhoayMzMxNjYmAULFtDc3ExraytGRkYa7yszM1Nwo9nZ2YkqoMfGxnB2dhbNb1+4cCHp6emA0uWm6lGmwt/fn87OTvbt24dcLle7nqOjI9u3bxdtq6ur0xhDkZCQkHhdJr2QNDU14eXlJdp2+/ZtZDKZWrGcg4ODIB6FhYWih3B3dzfu7u5CwPj27dvY2Niwd+9eLCws0NLSUrv23LlzWbFiBffv38fc3HzCYLOvr69o9vnzArZ27VpRzOV5RkZGMDU15dmzZ2RkZKjVvoyMjPDZZ5/h6enJ/v37sba2FooWnz59iru7uyg+k56ezsaNGwGlMMXGxorOd+vWLWQymVprGHt7e40jhiUkJCReh0kvJJGRkWoN8TS9WRcUFPCrX/1KCGQnJCSI3F6NjY1ERkaKjklJSeG7776jtrYWPz8/UQfVnp4ejI2NAUhKSmLNmjVqa1P1b0pLSxPqNR49ekRgYKAgOmFhYTQ2Noo+/zzLly9nzpw5PH36FBMTE9Eauru78ff3Z/Pmzfz+979Xi334+fmJ+kSVl5cL7q6uri7+x//4H2rfU0lJCaGhoWprmEjsJCQkJF7FpBaSx48fqxX9rVy5Us0V09TUxC9+8QtR8Z2/v7+opXpRUZHIQgGIiIgQRGrGjBmivl3+/v5UVlbS29uLmZmZ2ijXmJgYIROqsrKSuXPnAkohUY33HR0dxd3dXbCc4uLi1LKnVOcfHR0lJyeHlJQUYd+mTZuE2MnSpUuZM2eO6NjU1FRRe/cjR46IxDInJ4f/8l/+i1pLFTs7O5HI3rt3D3t7e9FQsT91zp07x549ezh+/Ph7O/fRo0fVhkdNRu7fvz/haIWhoaFXzvx5kYGBgTc+5k+Nixcv/v/fgea3+h3o6uoSJQpNdia1kGzbtk1UE9HW1oZMJhOlora2tvL3f//36OrqCtsGBwfx8PAQVa/HxMRQX18vOr+lpaVQuLh27VqhK29hYSGenp6A8mH9fAC+v7+f+Ph4/Pz8BLfS4cOHiYlRTrR7Xkg6OztFSQI3btxAT09PFJsByM3NFarRzc3NhcaMsbGxwpS7nTt3qo3TraioEInL3bt3RcOrxsfH+eSTT/jd734nKkq8ceOGWrZbQEDAe3moviknT7YQExNNSkrya/2LiYlWa9z5OiQnJ/HNN9/g5+f76g+/xbmnTJmCh4f7K1PDPzRNTUews7PFwsJczXq9f/8+4eFhQqv6F1+mNNHV1UVw8AyMjAzJyVnwWvc/NjbGokWLiIqKnHBs8kSoxkosWrRwUol2VlYmU6Z8g7u722t9b8+ze/duLC0tsbGxfuPv40MxqYUkMTFReIMfHBzE1tZWlPJ69+5djI2N+eyzz0Qjb2/duqWWseXp6Sl663r48CFaWlrCw7S5uZnf/OY3JCQkYGdnx8DAADdu3BAC5devXxeKB1UBbxWXLl0SAv+PHz8WhOTy5ctqAfH29nY8PT1xdXVlzZo1Qi2IgYEB7e3tdHd3Y2xsTEpKCv/n//wfob6ktbUVXV1d0R/L6dOnhWuBssDTw8ND5ELbsWMHv/3tb3FwcBAJR1FREYGBgcL5iouLNSYT/NTs2bMHXV1tzMzMMDCQo62t/dJ///mff2DTpo1vfJ05c7KQyfSJiAj70e9hzpws5HIZM2YETXohmTkzHoXCAFNTE7y9vURWaW1tLbq6Otja2iKXy17aUl/F+vU1//8YGwwM5K9scw9KIfHz82H69OlYWlpobOs/EaWlK5gy5Rt8fb0nlUW9aFEOMpk+QUGBbyQk4+PjBAYGYmJijJGRIRER4a8+aBIwqYXE09OTtrY2QPmms2zZD7Oqu7q6MDc3JywsTK2lSHNzsyjg3dnZKVgYKvbv3y9qfpiTk0NISAjZ2dnCL6SFhQUnTpwQJiwWFBSIxEj1YL569Sr+/v6AupA8v47nkwNOnjxJcnIycrmcrq4u9uzZg62trXDerKwsfHx8WLVqFaAUiS+++EL0R9bX14ebm5vI9RcUFKTmygoMDCQ4OBhHR0dRMWRBQYFgtZ04cUJN9D4E+/fXY2xshKWlBUlJs1i7du1L/5WWlnL16qsfVi8yZ84cZDLZexKSOcjl8p+FkJSWlqKjo4WOjjbz5s0TJZScPXsWmvzkSwAAIABJREFUExNjpk/XxdXV5bVcLS0tLRgaKpg+XRdPTw+19jyaGBsbIzQ0BEtLC8zMTAkI8H/t2qXy8nL09PQICQmehEIiIygo6I0tkkWLFqGtrY2OjjaFhYXvaYU/LpNWSB48eDDhTJH29nb09PTYunUrXl5eam8whYWFQswCoL6+XnA9qUhJScHCwkL4+cXixbCwMHJzcxkeHkZXV1c0Q6S1tRUbGxuhQPJ5C+h5Ibl48SJhYT88qHJycoiKihJZFRs3bhRSjGfPni1a55kzZ0TxoG+++YbS0lLRfQQEBIgaXEZHR6vFYQ4fPkxISIjQ10tTjciTJ0/w8PD44I0ZVUKiUBi8laXxukhComR4eJitW7ewbt06jY1MW1paKC1dQWvr62f1HT16lJUrS0WZjC9DJSQWFhbY29tjaKhgzpys1zr2T1FI+vv7Wb9+PZs3b2ZoSL0p7GRk0grJ6dOnCQkJUdt+7tw5tLW1OXToEOXl5aSmpor29/T08Hd/93eiwPuSJUvUCg2//vpr4aF9+/ZtXF1dAaUoREREkJCQwNGjR5HL5UJs5dKlS2RkZKBQKEQuttHRUby8vBgZGeHp06eCkBw6dEiUgjs8PMzs2bMxNTVl1apVQgV9eno6bm5uXLt2jfj4eGJjY2lra2NwcBAnJyfhwW9jYyPqywVK8Vm/fr3w88KFC/nXf/1XtV/eGTNmsG/fPtatWye40V7Ex8dH4/afEpWQGBoqqKqqfG/XkVxbk4fnLRJbW1usrKwwNFRoHPXwIkohmT5JheTNXVs/VyatkOzdu1et2ru6uhodHR2OHj0qVHC/+HYdFBTE1KlTRU0co6KihBRcUIrNX/zFXwhuo1WrVpGRkQFASEgIH330kdD19sKFC2zatAkXFxe8vLxYunSp8Aur+u+DBw9wcnLi1q1b9Pf3C3UvNTU1JCcnq9Vt3Lhxg5SUFDw8PHBzc+PmzZvU1dXh7e1NdHQ0//AP/yCIXEREBLt37waUgvN3f/d3ol/MmpoaYe2q7+irr75SG7rV3t6OQqEAlEkMOjo6ou9Ide+nT5+e4P/IT8MPQmL4ownJwMAAvb29Ius2Kytr0lgkLwsSj4+P09fX99KxBy9jcHBw0j/IVEJiaKhg3ry5REZGYGJijLm5qVoh8ou8qUXS39//k3RteFOLZDIlCrwNk1ZINmzYwOLFi/9fe2caFOWZ7u/5ds75cpY6VTmn6lSdmS8zmcwcy5mq/JNxiQvQO003awMNNDs0EjaVXVBxouCGqKioqCFxTcQtKmhEgmI0KhI0xF0WUVDBgAvNdv0/dPqNbTdogpmRzHNV9Rd436a7efv5vc99/+77Bqy7hNjYWAIDA6UcRWhoqFR8Z6OgoID8/HzWrFkj7RiGhoYIDQ21mxGybds2/uM//kOas24ymaQLtqKiAi8vLymUVVhYiI+Pj92dekNDAyaTiba2Nq5fv87vf/97DAYDhw4dYmhoSEpaL1++nPT0dP74xz9y7949Ll26hNlstut5VV1djYuLi+SYampqQqvVSsJ38OBBqe6jvLycf/u3f7Nzcly8eFHKz4DVHr1jxw5SUlIcChxXrVol5ZO++eYbdDodqampUkgvNzeXmpqal/r//Fy8yh1JTc0XzJs39/uRwSHMmBHHxo0b6OnpYdmyZbi5Oe5IWlpamDt3LpmZGZw9e3bY57a2+09l8eLFPH5svzC9zI7k448/JiMjnXnz5jkdnfD1119TVFREYmIiYWGhhIeHkZaW5uCscsY331xi5coikpMTiY6OJCYmmszMDHbt2kV3t30t05UrV5gzZw6ZmRlSd2wbfX19rFixgrS0VHbvtp9rMxzWcwp/1Dk2IXFxceGjjz7i5s2beHrqcXfXEBpqGna+D7zcjuTWrVts3LiR2bNnERERTliYiaSkRD76qMypqNy+fZt58+aSkZFObW3tsH/78OFDpKWlUVCQ7/A8L7Mj2bFjBxkZGeTm5tLWZr++ZGVlMmfOHG7eHH4a6uvEayskO3bswMvLi5ycHHx8fOxG1O7atcsheV5ZWYm7uzsA+fn50l18S0uLQ2V8XFwccrmc9vZ26uvrpRxFS0sLBoOB27dv09jYSFBQkOTG6uzspLKykpSUFHQ6HRUVFTx+/Bg/Pz+USiUFBQUOYbaEhAQ+/fRTJk6ciMlkwmKxsHnzZtzd3VmwYIEkHs3NzajVanJzc+np6aG1tZWAgADu3LlDf38/er2ejo4O6uvree+99+x2ak+fPiUkJERqr7JhwwbWrl3LkydPcHFxsdthDA0NodPp7MRixYoV+Pj4MH/+fNRqNSdPnvzx/6xXyKsQksHBQVasWIFSqcDFZTpqtQqDwQ8vL08mT55EXFwcM2fORKNRO7hiGhsbUSjkTJnyHgcPDr9oFxcXM3HiBAwGg0OHhRcJSUnJOqZNm4qrq4tDr7gHDx6wfPlyNBo17733HkqlQlpU3dxckcncyM/PH3bR3Lx5Mx4eWqZNm4pM5oa3txfe3l64urowZcp7hIWF2l0TZ86cxtXVhalTp3DsmP0O1WqjNzFp0gTy8xc9/6ec0tv7lNBQExMn/oWCgvyXOscmJK6uLlIIeu/evahUStRqFVlZWcPesY8kJE+ePGHr1q14e3sxZcp7yGRueHrq0em0uLm54ubmSlJSokMz08uXL6NUKpkyZbJd2Ph51q5dy6RJE/Hz83G4Bl4kJBs3bmT69Gm4uEzjs88OAD/slquqjn1/fbj+3SMEL8trKyRtbW0sWbKEzz77zC4B3NzczLRp0+zu4i5evMiUKVNobm4GrHkDW8K5srLSztV17tw5TCYTqampUosS22x1vV7PpEmTSElJsWu9fuTIEdzc3EhNTbXLjcyePZtNmzbx17/+ldraWkwmk/Ram5qapNDYwoULKSoqkmzD3333HevXr8dsNqNQKCSXVX5+Pv7+/mRnZzNhgnWRAtizZw+hoaF0d3d/f4caJr1XsLqyGhoaAKsLx+Zuq6urY+rUqXZOs0uXLuHq6mrninn06BG7du1iyZIlTqvv/5b8kGxXOkx3fFlKSzcik7mh0VjF+fz583R0tHPnzh2qqo4RERGBWq3G09PTQUguX76Ml5cnKpVKuhlxxoYNG5DJZISFhTmELkcKbZWVleHm5opGo3I6WGzDhg38+c/j0et1FBUVUVdXR0tLCxcvXuSDDz5Aq9Uik7k5HYf80UcfIZO5oVarSEtL5eTJk9y508adO23U1NSQnp6OXC6z66J97tw5PDw8UK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</si>
</sst>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0"/>
  <sheetViews>
    <sheetView tabSelected="1" workbookViewId="0" showGridLines="true" showRowColHeaders="1">
      <selection activeCell="E50" sqref="E5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485310</v>
      </c>
      <c r="C2" s="5" t="s">
        <v>3</v>
      </c>
      <c r="G2" s="2" t="s">
        <v>4</v>
      </c>
      <c r="H2" s="1"/>
      <c r="I2" s="10"/>
    </row>
    <row r="5" spans="1:27">
      <c r="A5" s="3" t="s">
        <v>5</v>
      </c>
      <c r="B5" s="3" t="s">
        <v>0</v>
      </c>
      <c r="C5" s="3" t="s">
        <v>6</v>
      </c>
      <c r="D5" s="3" t="s">
        <v>7</v>
      </c>
      <c r="E5" s="3" t="s">
        <v>8</v>
      </c>
    </row>
    <row r="6" spans="1:27">
      <c r="A6" s="5">
        <v>1</v>
      </c>
      <c r="B6" s="5">
        <v>1627798</v>
      </c>
      <c r="C6" s="5" t="s">
        <v>9</v>
      </c>
      <c r="D6" s="5" t="s">
        <v>10</v>
      </c>
      <c r="E6" s="10"/>
    </row>
    <row r="7" spans="1:27">
      <c r="A7" s="5">
        <v>2</v>
      </c>
      <c r="B7" s="5">
        <v>1627799</v>
      </c>
      <c r="C7" s="5" t="s">
        <v>11</v>
      </c>
      <c r="D7" s="5" t="s">
        <v>12</v>
      </c>
      <c r="E7" s="10"/>
    </row>
    <row r="8" spans="1:27">
      <c r="A8" s="5">
        <v>3</v>
      </c>
      <c r="B8" s="5">
        <v>1627800</v>
      </c>
      <c r="C8" s="5" t="s">
        <v>13</v>
      </c>
      <c r="D8" s="5" t="s">
        <v>14</v>
      </c>
      <c r="E8" s="10"/>
    </row>
    <row r="9" spans="1:27">
      <c r="A9" s="5">
        <v>4</v>
      </c>
      <c r="B9" s="5">
        <v>1627806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994032</v>
      </c>
      <c r="C13" s="5" t="s">
        <v>24</v>
      </c>
      <c r="D13" s="5" t="s">
        <v>25</v>
      </c>
      <c r="E13" s="5">
        <v>4.0</v>
      </c>
      <c r="F13" s="5" t="s">
        <v>26</v>
      </c>
      <c r="G13" s="13"/>
      <c r="H13" s="12" t="s">
        <v>27</v>
      </c>
      <c r="I13" s="10" t="s">
        <v>28</v>
      </c>
    </row>
    <row r="14" spans="1:27">
      <c r="A14" s="5">
        <v>2</v>
      </c>
      <c r="B14" s="5">
        <v>994037</v>
      </c>
      <c r="C14" s="5" t="s">
        <v>29</v>
      </c>
      <c r="D14" s="5" t="s">
        <v>30</v>
      </c>
      <c r="E14" s="5">
        <v>4.0</v>
      </c>
      <c r="F14" s="5" t="s">
        <v>26</v>
      </c>
      <c r="G14" s="13"/>
      <c r="H14" s="12" t="s">
        <v>27</v>
      </c>
      <c r="I14" s="10" t="s">
        <v>28</v>
      </c>
    </row>
    <row r="15" spans="1:27">
      <c r="A15" s="5">
        <v>3</v>
      </c>
      <c r="B15" s="5">
        <v>994039</v>
      </c>
      <c r="C15" s="5" t="s">
        <v>31</v>
      </c>
      <c r="D15" s="5" t="s">
        <v>32</v>
      </c>
      <c r="E15" s="5">
        <v>4.0</v>
      </c>
      <c r="F15" s="5" t="s">
        <v>33</v>
      </c>
      <c r="G15" s="13"/>
      <c r="H15" s="12" t="s">
        <v>27</v>
      </c>
      <c r="I15" s="10" t="s">
        <v>28</v>
      </c>
    </row>
    <row r="16" spans="1:27">
      <c r="A16" s="5">
        <v>4</v>
      </c>
      <c r="B16" s="5">
        <v>994040</v>
      </c>
      <c r="C16" s="5" t="s">
        <v>34</v>
      </c>
      <c r="D16" s="5" t="s">
        <v>35</v>
      </c>
      <c r="E16" s="5">
        <v>1.0</v>
      </c>
      <c r="F16" s="5" t="s">
        <v>26</v>
      </c>
      <c r="G16" s="13"/>
      <c r="H16" s="12" t="s">
        <v>27</v>
      </c>
      <c r="I16" s="10" t="s">
        <v>28</v>
      </c>
    </row>
    <row r="17" spans="1:27">
      <c r="A17" s="5">
        <v>5</v>
      </c>
      <c r="B17" s="5">
        <v>994041</v>
      </c>
      <c r="C17" s="5" t="s">
        <v>36</v>
      </c>
      <c r="D17" s="5" t="s">
        <v>37</v>
      </c>
      <c r="E17" s="5">
        <v>1.0</v>
      </c>
      <c r="F17" s="5" t="s">
        <v>26</v>
      </c>
      <c r="G17" s="13"/>
      <c r="H17" s="12" t="s">
        <v>27</v>
      </c>
      <c r="I17" s="10" t="s">
        <v>28</v>
      </c>
    </row>
    <row r="18" spans="1:27">
      <c r="A18" s="5">
        <v>6</v>
      </c>
      <c r="B18" s="5">
        <v>994042</v>
      </c>
      <c r="C18" s="5" t="s">
        <v>38</v>
      </c>
      <c r="D18" s="5" t="s">
        <v>39</v>
      </c>
      <c r="E18" s="5">
        <v>1.0</v>
      </c>
      <c r="F18" s="5" t="s">
        <v>26</v>
      </c>
      <c r="G18" s="13"/>
      <c r="H18" s="12" t="s">
        <v>27</v>
      </c>
      <c r="I18" s="10" t="s">
        <v>28</v>
      </c>
    </row>
    <row r="19" spans="1:27">
      <c r="A19" s="5">
        <v>7</v>
      </c>
      <c r="B19" s="5">
        <v>994043</v>
      </c>
      <c r="C19" s="5" t="s">
        <v>40</v>
      </c>
      <c r="D19" s="5" t="s">
        <v>41</v>
      </c>
      <c r="E19" s="5">
        <v>1.0</v>
      </c>
      <c r="F19" s="5" t="s">
        <v>26</v>
      </c>
      <c r="G19" s="13"/>
      <c r="H19" s="12" t="s">
        <v>27</v>
      </c>
      <c r="I19" s="10" t="s">
        <v>28</v>
      </c>
    </row>
    <row r="20" spans="1:27">
      <c r="A20" s="5">
        <v>8</v>
      </c>
      <c r="B20" s="5">
        <v>994044</v>
      </c>
      <c r="C20" s="5" t="s">
        <v>42</v>
      </c>
      <c r="D20" s="5" t="s">
        <v>43</v>
      </c>
      <c r="E20" s="5">
        <v>1.0</v>
      </c>
      <c r="F20" s="5" t="s">
        <v>26</v>
      </c>
      <c r="G20" s="13"/>
      <c r="H20" s="12" t="s">
        <v>27</v>
      </c>
      <c r="I20" s="10" t="s">
        <v>28</v>
      </c>
    </row>
    <row r="21" spans="1:27">
      <c r="A21" s="5">
        <v>9</v>
      </c>
      <c r="B21" s="5">
        <v>994046</v>
      </c>
      <c r="C21" s="5" t="s">
        <v>44</v>
      </c>
      <c r="D21" s="5" t="s">
        <v>45</v>
      </c>
      <c r="E21" s="5">
        <v>1.0</v>
      </c>
      <c r="F21" s="5" t="s">
        <v>33</v>
      </c>
      <c r="G21" s="13"/>
      <c r="H21" s="12" t="s">
        <v>27</v>
      </c>
      <c r="I21" s="10" t="s">
        <v>28</v>
      </c>
    </row>
    <row r="22" spans="1:27">
      <c r="A22" s="5">
        <v>10</v>
      </c>
      <c r="B22" s="5">
        <v>994048</v>
      </c>
      <c r="C22" s="5" t="s">
        <v>46</v>
      </c>
      <c r="D22" s="5" t="s">
        <v>47</v>
      </c>
      <c r="E22" s="5">
        <v>1.0</v>
      </c>
      <c r="F22" s="5" t="s">
        <v>33</v>
      </c>
      <c r="G22" s="13"/>
      <c r="H22" s="12" t="s">
        <v>27</v>
      </c>
      <c r="I22" s="10" t="s">
        <v>28</v>
      </c>
    </row>
    <row r="23" spans="1:27">
      <c r="A23" s="5">
        <v>11</v>
      </c>
      <c r="B23" s="5">
        <v>994050</v>
      </c>
      <c r="C23" s="5" t="s">
        <v>48</v>
      </c>
      <c r="D23" s="5" t="s">
        <v>49</v>
      </c>
      <c r="E23" s="5">
        <v>1.0</v>
      </c>
      <c r="F23" s="5" t="s">
        <v>26</v>
      </c>
      <c r="G23" s="13"/>
      <c r="H23" s="12" t="s">
        <v>27</v>
      </c>
      <c r="I23" s="10" t="s">
        <v>28</v>
      </c>
    </row>
    <row r="24" spans="1:27">
      <c r="A24" s="5">
        <v>12</v>
      </c>
      <c r="B24" s="5">
        <v>994051</v>
      </c>
      <c r="C24" s="5" t="s">
        <v>50</v>
      </c>
      <c r="D24" s="5" t="s">
        <v>51</v>
      </c>
      <c r="E24" s="5">
        <v>1.0</v>
      </c>
      <c r="F24" s="5" t="s">
        <v>26</v>
      </c>
      <c r="G24" s="13"/>
      <c r="H24" s="12" t="s">
        <v>27</v>
      </c>
      <c r="I24" s="10" t="s">
        <v>28</v>
      </c>
    </row>
    <row r="25" spans="1:27">
      <c r="A25" s="5">
        <v>13</v>
      </c>
      <c r="B25" s="5">
        <v>994052</v>
      </c>
      <c r="C25" s="5" t="s">
        <v>52</v>
      </c>
      <c r="D25" s="5" t="s">
        <v>53</v>
      </c>
      <c r="E25" s="5">
        <v>1.0</v>
      </c>
      <c r="F25" s="5" t="s">
        <v>33</v>
      </c>
      <c r="G25" s="13"/>
      <c r="H25" s="12" t="s">
        <v>27</v>
      </c>
      <c r="I25" s="10" t="s">
        <v>28</v>
      </c>
    </row>
    <row r="26" spans="1:27">
      <c r="A26" s="5">
        <v>14</v>
      </c>
      <c r="B26" s="5">
        <v>994053</v>
      </c>
      <c r="C26" s="5" t="s">
        <v>54</v>
      </c>
      <c r="D26" s="5" t="s">
        <v>55</v>
      </c>
      <c r="E26" s="5">
        <v>1.0</v>
      </c>
      <c r="F26" s="5" t="s">
        <v>33</v>
      </c>
      <c r="G26" s="13"/>
      <c r="H26" s="12" t="s">
        <v>27</v>
      </c>
      <c r="I26" s="10" t="s">
        <v>28</v>
      </c>
    </row>
    <row r="27" spans="1:27">
      <c r="A27" s="5">
        <v>15</v>
      </c>
      <c r="B27" s="5">
        <v>994054</v>
      </c>
      <c r="C27" s="5" t="s">
        <v>56</v>
      </c>
      <c r="D27" s="5" t="s">
        <v>57</v>
      </c>
      <c r="E27" s="5">
        <v>2.0</v>
      </c>
      <c r="F27" s="5" t="s">
        <v>26</v>
      </c>
      <c r="G27" s="13"/>
      <c r="H27" s="12" t="s">
        <v>27</v>
      </c>
      <c r="I27" s="10" t="s">
        <v>28</v>
      </c>
    </row>
    <row r="28" spans="1:27">
      <c r="A28" s="5">
        <v>16</v>
      </c>
      <c r="B28" s="5">
        <v>994055</v>
      </c>
      <c r="C28" s="5" t="s">
        <v>58</v>
      </c>
      <c r="D28" s="5" t="s">
        <v>59</v>
      </c>
      <c r="E28" s="5">
        <v>2.0</v>
      </c>
      <c r="F28" s="5" t="s">
        <v>26</v>
      </c>
      <c r="G28" s="13"/>
      <c r="H28" s="12" t="s">
        <v>27</v>
      </c>
      <c r="I28" s="10" t="s">
        <v>28</v>
      </c>
    </row>
    <row r="29" spans="1:27">
      <c r="A29" s="5">
        <v>17</v>
      </c>
      <c r="B29" s="5">
        <v>994056</v>
      </c>
      <c r="C29" s="5" t="s">
        <v>60</v>
      </c>
      <c r="D29" s="5" t="s">
        <v>61</v>
      </c>
      <c r="E29" s="5">
        <v>1.0</v>
      </c>
      <c r="F29" s="5" t="s">
        <v>26</v>
      </c>
      <c r="G29" s="13"/>
      <c r="H29" s="12" t="s">
        <v>27</v>
      </c>
      <c r="I29" s="10" t="s">
        <v>28</v>
      </c>
    </row>
    <row r="30" spans="1:27">
      <c r="A30" s="5">
        <v>18</v>
      </c>
      <c r="B30" s="5">
        <v>994079</v>
      </c>
      <c r="C30" s="5" t="s">
        <v>62</v>
      </c>
      <c r="D30" s="5" t="s">
        <v>63</v>
      </c>
      <c r="E30" s="5">
        <v>1.0</v>
      </c>
      <c r="F30" s="5" t="s">
        <v>26</v>
      </c>
      <c r="G30" s="13"/>
      <c r="H30" s="12" t="s">
        <v>27</v>
      </c>
      <c r="I30" s="10" t="s">
        <v>28</v>
      </c>
    </row>
    <row r="31" spans="1:27">
      <c r="A31" s="5">
        <v>19</v>
      </c>
      <c r="B31" s="5">
        <v>994080</v>
      </c>
      <c r="C31" s="5" t="s">
        <v>64</v>
      </c>
      <c r="D31" s="5" t="s">
        <v>65</v>
      </c>
      <c r="E31" s="5">
        <v>1.0</v>
      </c>
      <c r="F31" s="5" t="s">
        <v>26</v>
      </c>
      <c r="G31" s="13"/>
      <c r="H31" s="12" t="s">
        <v>27</v>
      </c>
      <c r="I31" s="10" t="s">
        <v>28</v>
      </c>
    </row>
    <row r="32" spans="1:27">
      <c r="A32" s="5">
        <v>20</v>
      </c>
      <c r="B32" s="5">
        <v>994081</v>
      </c>
      <c r="C32" s="5" t="s">
        <v>66</v>
      </c>
      <c r="D32" s="5" t="s">
        <v>67</v>
      </c>
      <c r="E32" s="5">
        <v>2.0</v>
      </c>
      <c r="F32" s="5" t="s">
        <v>26</v>
      </c>
      <c r="G32" s="13"/>
      <c r="H32" s="12" t="s">
        <v>27</v>
      </c>
      <c r="I32" s="10" t="s">
        <v>28</v>
      </c>
    </row>
    <row r="33" spans="1:27">
      <c r="A33" s="5">
        <v>21</v>
      </c>
      <c r="B33" s="5">
        <v>994082</v>
      </c>
      <c r="C33" s="5" t="s">
        <v>68</v>
      </c>
      <c r="D33" s="5" t="s">
        <v>69</v>
      </c>
      <c r="E33" s="5">
        <v>6.0</v>
      </c>
      <c r="F33" s="5" t="s">
        <v>26</v>
      </c>
      <c r="G33" s="13"/>
      <c r="H33" s="12" t="s">
        <v>27</v>
      </c>
      <c r="I33" s="10" t="s">
        <v>28</v>
      </c>
    </row>
    <row r="34" spans="1:27">
      <c r="A34" s="5">
        <v>22</v>
      </c>
      <c r="B34" s="5">
        <v>994083</v>
      </c>
      <c r="C34" s="5" t="s">
        <v>70</v>
      </c>
      <c r="D34" s="5" t="s">
        <v>71</v>
      </c>
      <c r="E34" s="5">
        <v>5.0</v>
      </c>
      <c r="F34" s="5" t="s">
        <v>26</v>
      </c>
      <c r="G34" s="13"/>
      <c r="H34" s="12" t="s">
        <v>27</v>
      </c>
      <c r="I34" s="10" t="s">
        <v>28</v>
      </c>
    </row>
    <row r="35" spans="1:27">
      <c r="A35" s="5">
        <v>23</v>
      </c>
      <c r="B35" s="5">
        <v>994084</v>
      </c>
      <c r="C35" s="5" t="s">
        <v>72</v>
      </c>
      <c r="D35" s="5" t="s">
        <v>73</v>
      </c>
      <c r="E35" s="5">
        <v>1.0</v>
      </c>
      <c r="F35" s="5" t="s">
        <v>26</v>
      </c>
      <c r="G35" s="13"/>
      <c r="H35" s="12" t="s">
        <v>27</v>
      </c>
      <c r="I35" s="10" t="s">
        <v>28</v>
      </c>
    </row>
    <row r="36" spans="1:27">
      <c r="A36" s="5">
        <v>24</v>
      </c>
      <c r="B36" s="5">
        <v>994085</v>
      </c>
      <c r="C36" s="5" t="s">
        <v>74</v>
      </c>
      <c r="D36" s="5" t="s">
        <v>75</v>
      </c>
      <c r="E36" s="5">
        <v>1.0</v>
      </c>
      <c r="F36" s="5" t="s">
        <v>26</v>
      </c>
      <c r="G36" s="13"/>
      <c r="H36" s="12" t="s">
        <v>27</v>
      </c>
      <c r="I36" s="10" t="s">
        <v>28</v>
      </c>
    </row>
    <row r="37" spans="1:27">
      <c r="A37" s="5">
        <v>25</v>
      </c>
      <c r="B37" s="5">
        <v>994087</v>
      </c>
      <c r="C37" s="5" t="s">
        <v>76</v>
      </c>
      <c r="D37" s="5" t="s">
        <v>77</v>
      </c>
      <c r="E37" s="5">
        <v>1.0</v>
      </c>
      <c r="F37" s="5" t="s">
        <v>26</v>
      </c>
      <c r="G37" s="13"/>
      <c r="H37" s="12" t="s">
        <v>27</v>
      </c>
      <c r="I37" s="10" t="s">
        <v>28</v>
      </c>
    </row>
    <row r="38" spans="1:27">
      <c r="A38" s="5">
        <v>26</v>
      </c>
      <c r="B38" s="5">
        <v>994088</v>
      </c>
      <c r="C38" s="5" t="s">
        <v>78</v>
      </c>
      <c r="D38" s="5" t="s">
        <v>79</v>
      </c>
      <c r="E38" s="5">
        <v>1.0</v>
      </c>
      <c r="F38" s="5" t="s">
        <v>33</v>
      </c>
      <c r="G38" s="13"/>
      <c r="H38" s="12" t="s">
        <v>27</v>
      </c>
      <c r="I38" s="10" t="s">
        <v>28</v>
      </c>
    </row>
    <row r="39" spans="1:27">
      <c r="A39" s="5">
        <v>27</v>
      </c>
      <c r="B39" s="5">
        <v>994089</v>
      </c>
      <c r="C39" s="5" t="s">
        <v>80</v>
      </c>
      <c r="D39" s="5" t="s">
        <v>81</v>
      </c>
      <c r="E39" s="5">
        <v>1.0</v>
      </c>
      <c r="F39" s="5" t="s">
        <v>33</v>
      </c>
      <c r="G39" s="13"/>
      <c r="H39" s="12" t="s">
        <v>27</v>
      </c>
      <c r="I39" s="10" t="s">
        <v>28</v>
      </c>
    </row>
    <row r="40" spans="1:27">
      <c r="A40" s="5">
        <v>28</v>
      </c>
      <c r="B40" s="5">
        <v>994090</v>
      </c>
      <c r="C40" s="5" t="s">
        <v>82</v>
      </c>
      <c r="D40" s="5" t="s">
        <v>83</v>
      </c>
      <c r="E40" s="5">
        <v>1.0</v>
      </c>
      <c r="F40" s="5" t="s">
        <v>33</v>
      </c>
      <c r="G40" s="13"/>
      <c r="H40" s="12" t="s">
        <v>27</v>
      </c>
      <c r="I40" s="10" t="s">
        <v>28</v>
      </c>
    </row>
    <row r="41" spans="1:27">
      <c r="A41" s="5">
        <v>29</v>
      </c>
      <c r="B41" s="5">
        <v>994091</v>
      </c>
      <c r="C41" s="5" t="s">
        <v>84</v>
      </c>
      <c r="D41" s="5" t="s">
        <v>85</v>
      </c>
      <c r="E41" s="5">
        <v>1.0</v>
      </c>
      <c r="F41" s="5" t="s">
        <v>33</v>
      </c>
      <c r="G41" s="13"/>
      <c r="H41" s="12" t="s">
        <v>27</v>
      </c>
      <c r="I41" s="10" t="s">
        <v>28</v>
      </c>
    </row>
    <row r="42" spans="1:27">
      <c r="F42" s="5" t="s">
        <v>86</v>
      </c>
      <c r="G42">
        <f>SUMPRODUCT(E13:E41, G13:G41)</f>
      </c>
    </row>
    <row r="44" spans="1:27">
      <c r="A44" s="2" t="s">
        <v>87</v>
      </c>
      <c r="B44" s="7"/>
      <c r="C44" s="7"/>
      <c r="D44" s="7"/>
      <c r="E44" s="8"/>
      <c r="F44" s="14"/>
    </row>
    <row r="45" spans="1:27">
      <c r="A45" s="5" t="s">
        <v>5</v>
      </c>
      <c r="B45" s="5" t="s">
        <v>0</v>
      </c>
      <c r="C45" s="5" t="s">
        <v>88</v>
      </c>
      <c r="D45" s="4" t="s">
        <v>89</v>
      </c>
      <c r="E45" s="8"/>
      <c r="F45" s="14"/>
    </row>
    <row r="46" spans="1:27">
      <c r="A46" t="s">
        <v>90</v>
      </c>
    </row>
    <row r="49" spans="1:27">
      <c r="A49" s="2" t="s">
        <v>91</v>
      </c>
      <c r="B49" s="7"/>
      <c r="C49" s="7"/>
      <c r="D49" s="7"/>
      <c r="E49" s="15"/>
      <c r="F49" s="14"/>
    </row>
    <row r="50" spans="1:27">
      <c r="A50" s="9" t="s">
        <v>92</v>
      </c>
      <c r="B50" s="7"/>
      <c r="C50" s="7"/>
      <c r="D50" s="7"/>
      <c r="E50" s="15"/>
      <c r="F5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4:E44"/>
    <mergeCell ref="D45:E45"/>
    <mergeCell ref="A46:E46"/>
    <mergeCell ref="A49:E49"/>
    <mergeCell ref="A50:E50"/>
  </mergeCells>
  <dataValidations count="3">
    <dataValidation type="decimal" errorStyle="stop" operator="between" allowBlank="1" showDropDown="1" showInputMessage="1" showErrorMessage="1" errorTitle="Error" error="Nieprawidłowa wartość" sqref="G13:G41">
      <formula1>0.01</formula1>
      <formula2>100000000</formula2>
    </dataValidation>
    <dataValidation type="list" errorStyle="stop" operator="between" allowBlank="0" showDropDown="0" showInputMessage="1" showErrorMessage="1" errorTitle="Error" error="Nieprawidłowa wartość" sqref="H13:H41">
      <formula1>"23%,8%,7%,5%,0%,nie podlega,zw.,"</formula1>
    </dataValidation>
    <dataValidation type="list" errorStyle="stop" operator="between" allowBlank="0" showDropDown="0" showInputMessage="1" showErrorMessage="1" errorTitle="Error" error="Nieprawidłowa wartość" sqref="I13:I41">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2024-07-16T20:35:35+02:00</dcterms:created>
  <dcterms:modified xsi:type="dcterms:W3CDTF">2024-07-16T20:35:35+02:00</dcterms:modified>
  <dc:title>Untitled Spreadsheet</dc:title>
  <dc:description/>
  <dc:subject/>
  <cp:keywords/>
  <cp:category/>
</cp:coreProperties>
</file>