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<sst xmlns="http://schemas.openxmlformats.org/spreadsheetml/2006/main" uniqueCount="105">
  <si>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</si>
  <si>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</si>
  <si>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</si>
  <si>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Kompleksowa obsługa akcji promocyjnej EXIDE TECHNOLOGIES S.A.</t>
  </si>
  <si>
    <t>Komentarz do całej oferty:</t>
  </si>
  <si>
    <t>LP</t>
  </si>
  <si>
    <t>Kryterium</t>
  </si>
  <si>
    <t>Opis</t>
  </si>
  <si>
    <t>Twoja propozycja/komentarz</t>
  </si>
  <si>
    <t>Termin dostawy</t>
  </si>
  <si>
    <t>W miejsce wskazane w zleceniu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</si>
  <si>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</si>
  <si>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</si>
  <si>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</si>
  <si>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</si>
  <si>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</si>
  <si>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</si>
  <si>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</si>
  <si>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</si>
  <si>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</si>
  <si>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</si>
  <si>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</si>
  <si>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propozycja  RTV/ AGD dla nagrody w sugerowanej cenie netto PLN, około 10560</t>
  </si>
  <si>
    <t>szt.</t>
  </si>
  <si>
    <t>23%</t>
  </si>
  <si>
    <t>PLN</t>
  </si>
  <si>
    <t>inna propozycja oferenta dla nagrody w sugerowanej cenie netto PLN, około 10560</t>
  </si>
  <si>
    <t>TRAKTOREK-KOSIARKA SAMOJEZDNA dla nagrody w sugerowanej cenie netto PLN, około 8448</t>
  </si>
  <si>
    <t>propozycja  RTV/ AGD dla nagrody w sugerowanej cenie netto PLN, około 8448</t>
  </si>
  <si>
    <t>inna propozycja oferenta dla nagrody w sugerowanej cenie netto PLN, około 8448</t>
  </si>
  <si>
    <t>TV 65" dla nagrody w sugerowanej cenie netto PLN, około 7040</t>
  </si>
  <si>
    <t>skuter Yamaha dla nagrody w sugerowanej cenie netto PLN, około 7040</t>
  </si>
  <si>
    <t>skuter Vespa dla nagrody w sugerowanej cenie netto PLN, około 7040</t>
  </si>
  <si>
    <t>mini traktorki - Stiga dla nagrody w sugerowanej cenie netto PLN, około 7040</t>
  </si>
  <si>
    <t>TV 55’’ ZAKRZYWIONY EKRAN 3D dla nagrody w sugerowanej cenie netto PLN, około 7040</t>
  </si>
  <si>
    <t>LODÓWKA z PODWÓJNYMI DRZWIAMI dla nagrody w sugerowanej cenie netto PLN, około 7040</t>
  </si>
  <si>
    <t>inna propozycja oferenta dla nagrody w sugerowanej cenie netto PLN, około 7040</t>
  </si>
  <si>
    <t>mini traktorki - Stiga dla nagrody w sugerowanej cenie netto PLN, około 5280</t>
  </si>
  <si>
    <t>TV 55’’ dla nagrody w sugerowanej cenie netto PLN, około 5280</t>
  </si>
  <si>
    <t>inna propozycja oferenta dla nagrody w sugerowanej cenie netto PLN, około 5280</t>
  </si>
  <si>
    <t>TV 40"; dla nagrody w sugerowanej cenie netto PLN, około 3520</t>
  </si>
  <si>
    <t>LAPTOP dla nagrody w sugerowanej cenie netto PLN, około 3520</t>
  </si>
  <si>
    <t>KOMPUTER STACJONARNY Z MONITOREM LED 20’’ + WIN PRO + OFFICE dla nagrody w sugerowanej cenie netto PLN, około 3520</t>
  </si>
  <si>
    <t>PROFESJONALNE URZĄDZENIE WIELOFUNKCYJNE LASEROWE COLOR ( DRUKARKA) dla nagrody w sugerowanej cenie netto PLN, około 3520</t>
  </si>
  <si>
    <t>inna propozycja oferenta dla nagrody w sugerowanej cenie netto PLN, około 3520</t>
  </si>
  <si>
    <t>Ekspres ciśnienowy dla nagrody w sugerowanej cenie netto PLN, około 2156</t>
  </si>
  <si>
    <t>Phone Samsung S5 dla nagrody w sugerowanej cenie netto PLN, około 2156</t>
  </si>
  <si>
    <t>laptop dla nagrody w sugerowanej cenie netto PLN, około 2156</t>
  </si>
  <si>
    <t>kosiarki - Stiga,  dla nagrody w sugerowanej cenie netto PLN, około 2156</t>
  </si>
  <si>
    <t>i-robot dla nagrody w sugerowanej cenie netto PLN, około 2156</t>
  </si>
  <si>
    <t>TABLET dla nagrody w sugerowanej cenie netto PLN, około 2156</t>
  </si>
  <si>
    <t>SMART FOTO APARAT dla nagrody w sugerowanej cenie netto PLN, około 2156</t>
  </si>
  <si>
    <t>EKSPRES CIŚNIENIOWY dla nagrody w sugerowanej cenie netto PLN, około 2156</t>
  </si>
  <si>
    <t>KOSIARKA SPALINOWA dla nagrody w sugerowanej cenie netto PLN, około 2156</t>
  </si>
  <si>
    <t>ROZDRABNIACZ OGRODOWY ( GAŁĘZIE, LIŚCIE ITP.) dla nagrody w sugerowanej cenie netto PLN, około 2156</t>
  </si>
  <si>
    <t>inna propozycja oferenta dla nagrody w sugerowanej cenie netto PLN, około 2156</t>
  </si>
  <si>
    <t>Garmin watch; dla nagrody w sugerowanej cenie netto PLN, około 1232</t>
  </si>
  <si>
    <t>kamera Gopro dla nagrody w sugerowanej cenie netto PLN, około 1232</t>
  </si>
  <si>
    <t>pralka; dla nagrody w sugerowanej cenie netto PLN, około 1232</t>
  </si>
  <si>
    <t>komplet 3 walizek; dla nagrody w sugerowanej cenie netto PLN, około 1232</t>
  </si>
  <si>
    <t>konsola PS4 dla nagrody w sugerowanej cenie netto PLN, około 1232</t>
  </si>
  <si>
    <t>ODKURZACZ PAROWNICA KARCHER PIORĄCO-CZYSZCZĄCY. dla nagrody w sugerowanej cenie netto PLN, około 1232</t>
  </si>
  <si>
    <t>PRALKA KLASYCZNA dla nagrody w sugerowanej cenie netto PLN, około 1232</t>
  </si>
  <si>
    <t>KLIMATYZATOR PRZENOŚNY, dla nagrody w sugerowanej cenie netto PLN, około 1232</t>
  </si>
  <si>
    <t>ZEGAREK SAMSUNG GEAR, dla nagrody w sugerowanej cenie netto PLN, około 1232</t>
  </si>
  <si>
    <t>WERTYKULATOR dla nagrody w sugerowanej cenie netto PLN, około 1232</t>
  </si>
  <si>
    <t>inna propozycja oferenta dla nagrody w sugerowanej cenie netto PLN, około 1232</t>
  </si>
  <si>
    <t>Karcher myjka dla nagrody w sugerowanej cenie netto PLN, około 634</t>
  </si>
  <si>
    <t>zestaw narzędzi; dla nagrody w sugerowanej cenie netto PLN, około 634</t>
  </si>
  <si>
    <t>tablet dla nagrody w sugerowanej cenie netto PLN, około 634</t>
  </si>
  <si>
    <t>kamera cyfrowa dla nagrody w sugerowanej cenie netto PLN, około 634</t>
  </si>
  <si>
    <t>zestaw noży kuchennych Fiskars, dla nagrody w sugerowanej cenie netto PLN, około 634</t>
  </si>
  <si>
    <t>piła spalinowa Stiga dla nagrody w sugerowanej cenie netto PLN, około 634</t>
  </si>
  <si>
    <t>CHŁODZIARKA DO WINA,  dla nagrody w sugerowanej cenie netto PLN, około 634</t>
  </si>
  <si>
    <t>STACJA PARY ŻELAZKO,  dla nagrody w sugerowanej cenie netto PLN, około 634</t>
  </si>
  <si>
    <t>inna propozycja oferenta dla nagrody w sugerowanej cenie netto PLN, około 634</t>
  </si>
  <si>
    <t>Kuchenka mikrofalowa; dla nagrody w sugerowanej cenie netto PLN, około 317</t>
  </si>
  <si>
    <t>videorejestrator dla nagrody w sugerowanej cenie netto PLN, około 317</t>
  </si>
  <si>
    <t>alkomat; dla nagrody w sugerowanej cenie netto PLN, około 317</t>
  </si>
  <si>
    <t>ebook reader dla nagrody w sugerowanej cenie netto PLN, około 317</t>
  </si>
  <si>
    <t>dysk zewnętrzny 1TB dla nagrody w sugerowanej cenie netto PLN, około 317</t>
  </si>
  <si>
    <t>ciśnienomierz naramienny Beurer,  dla nagrody w sugerowanej cenie netto PLN, około 317</t>
  </si>
  <si>
    <t>waga diagnostyczna Beurer, dla nagrody w sugerowanej cenie netto PLN, około 317</t>
  </si>
  <si>
    <t>podcinarka Stiga,  dla nagrody w sugerowanej cenie netto PLN, około 317</t>
  </si>
  <si>
    <t>ODKURZACZ PRZEMYSŁOWY KARCHER NA SUCHO,DYSK USB dla nagrody w sugerowanej cenie netto PLN, około 317</t>
  </si>
  <si>
    <t>MIKROFALA Z GRILLEM, dla nagrody w sugerowanej cenie netto PLN, około 317</t>
  </si>
  <si>
    <t>URZĄDZENIE DO PIECZENIA CHLEBA, dla nagrody w sugerowanej cenie netto PLN, około 317</t>
  </si>
  <si>
    <t>GOLARKA ELEKTRYCZNA, dla nagrody w sugerowanej cenie netto PLN, około 317</t>
  </si>
  <si>
    <t>GRILL ELEKTRYCZNY,  dla nagrody w sugerowanej cenie netto PLN, około 317</t>
  </si>
  <si>
    <t>inna propozycja oferenta dla nagrody w sugerowanej cenie netto PLN, około 317</t>
  </si>
  <si>
    <t>Bon paliwowy; dla nagrody w sugerowanej cenie netto PLN, około 106</t>
  </si>
  <si>
    <t>sekator ogrodowy Fiskars dla nagrody w sugerowanej cenie netto PLN, około 106</t>
  </si>
  <si>
    <t>CZAJNIK ELEKTRYCZNY, dla nagrody w sugerowanej cenie netto PLN, około 106</t>
  </si>
  <si>
    <t>MASZYNKA DO STRZYŻENIA, dla nagrody w sugerowanej cenie netto PLN, około 106</t>
  </si>
  <si>
    <t>SUSZAKA O WŁOSÓW, dla nagrody w sugerowanej cenie netto PLN, około 106</t>
  </si>
  <si>
    <t>TOSTER, dla nagrody w sugerowanej cenie netto PLN, około 106</t>
  </si>
  <si>
    <t>WAGA ŁAZIENKOWA. dla nagrody w sugerowanej cenie netto PLN, około 106</t>
  </si>
  <si>
    <t>inna propozycja oferenta dla nagrody w sugerowanej cenie netto PLN, około 106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</si>
  <si>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</si>
  <si>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</si>
  <si>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</si>
  <si>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</si>
  <si>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</si>
  <si>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</si>
  <si>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Etap I. Okres trwania akcji promocyjnej lipiec- grudzień 2014. Warunkiem niezbędnym do przystąpienia do ofertowania jest zaakceptowanie postanowień Umowy Współpracy Gospodarczej. Dane dot. wielkości obrotu wymienionymi artykułami zostaną podane po podpisaniu umowy o zachowaniu poufności. Prosimy o podpisanie umowy o zachowaniu poufności i przesłanie jej skanu na adres mailowy walenty.sudolski@eu.exide.com. Proszę o zaproponowanie produktów w sugerowanych cenach oraz podać Państwa propozycje w polach "inna propozycja oferenta...." II etap wyboru dostawcy będzie opierał się na wybranych konkretnych pozycjach, modelach jednoznacznie zdefiniowanych i opisanych aby można było przeprowadzić ostateczny wybór ofert. Dlatego prosimy o podanie cen i towaru opisanego jednoznacznie już na I obecnym etapie ofertowania. Dziękujemy za udział w składaniu ofert.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</si>
</sst>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3"/>
  <sheetViews>
    <sheetView tabSelected="1" workbookViewId="0" showGridLines="true" showRowColHeaders="1">
      <selection activeCell="E113" sqref="E11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48899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48900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25914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25919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25920</v>
      </c>
      <c r="C14" s="5" t="s">
        <v>26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25921</v>
      </c>
      <c r="C15" s="5" t="s">
        <v>26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25922</v>
      </c>
      <c r="C16" s="5" t="s">
        <v>27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25924</v>
      </c>
      <c r="C17" s="5" t="s">
        <v>28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25925</v>
      </c>
      <c r="C18" s="5" t="s">
        <v>29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25926</v>
      </c>
      <c r="C19" s="5" t="s">
        <v>29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25927</v>
      </c>
      <c r="C20" s="5" t="s">
        <v>29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25928</v>
      </c>
      <c r="C21" s="5" t="s">
        <v>30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25929</v>
      </c>
      <c r="C22" s="5" t="s">
        <v>31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25930</v>
      </c>
      <c r="C23" s="5" t="s">
        <v>32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25931</v>
      </c>
      <c r="C24" s="5" t="s">
        <v>33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25934</v>
      </c>
      <c r="C25" s="5" t="s">
        <v>34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25935</v>
      </c>
      <c r="C26" s="5" t="s">
        <v>35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25936</v>
      </c>
      <c r="C27" s="5" t="s">
        <v>36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25937</v>
      </c>
      <c r="C28" s="5" t="s">
        <v>36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25938</v>
      </c>
      <c r="C29" s="5" t="s">
        <v>36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25943</v>
      </c>
      <c r="C30" s="5" t="s">
        <v>37</v>
      </c>
      <c r="D30" s="5"/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25944</v>
      </c>
      <c r="C31" s="5" t="s">
        <v>38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25945</v>
      </c>
      <c r="C32" s="5" t="s">
        <v>39</v>
      </c>
      <c r="D32" s="5"/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25946</v>
      </c>
      <c r="C33" s="5" t="s">
        <v>39</v>
      </c>
      <c r="D33" s="5"/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25947</v>
      </c>
      <c r="C34" s="5" t="s">
        <v>39</v>
      </c>
      <c r="D34" s="5"/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25948</v>
      </c>
      <c r="C35" s="5" t="s">
        <v>40</v>
      </c>
      <c r="D35" s="5"/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25949</v>
      </c>
      <c r="C36" s="5" t="s">
        <v>41</v>
      </c>
      <c r="D36" s="5"/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25950</v>
      </c>
      <c r="C37" s="5" t="s">
        <v>42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25951</v>
      </c>
      <c r="C38" s="5" t="s">
        <v>43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25952</v>
      </c>
      <c r="C39" s="5" t="s">
        <v>44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25953</v>
      </c>
      <c r="C40" s="5" t="s">
        <v>44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25954</v>
      </c>
      <c r="C41" s="5" t="s">
        <v>44</v>
      </c>
      <c r="D41" s="5"/>
      <c r="E41" s="5">
        <v>1.0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25955</v>
      </c>
      <c r="C42" s="5" t="s">
        <v>45</v>
      </c>
      <c r="D42" s="5"/>
      <c r="E42" s="5">
        <v>1.0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25956</v>
      </c>
      <c r="C43" s="5" t="s">
        <v>46</v>
      </c>
      <c r="D43" s="5"/>
      <c r="E43" s="5">
        <v>1.0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25957</v>
      </c>
      <c r="C44" s="5" t="s">
        <v>47</v>
      </c>
      <c r="D44" s="5"/>
      <c r="E44" s="5">
        <v>1.0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25958</v>
      </c>
      <c r="C45" s="5" t="s">
        <v>48</v>
      </c>
      <c r="D45" s="5"/>
      <c r="E45" s="5">
        <v>1.0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25959</v>
      </c>
      <c r="C46" s="5" t="s">
        <v>49</v>
      </c>
      <c r="D46" s="5"/>
      <c r="E46" s="5">
        <v>1.0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25960</v>
      </c>
      <c r="C47" s="5" t="s">
        <v>50</v>
      </c>
      <c r="D47" s="5"/>
      <c r="E47" s="5">
        <v>1.0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25961</v>
      </c>
      <c r="C48" s="5" t="s">
        <v>51</v>
      </c>
      <c r="D48" s="5"/>
      <c r="E48" s="5">
        <v>1.0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25962</v>
      </c>
      <c r="C49" s="5" t="s">
        <v>52</v>
      </c>
      <c r="D49" s="5"/>
      <c r="E49" s="5">
        <v>1.0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25963</v>
      </c>
      <c r="C50" s="5" t="s">
        <v>53</v>
      </c>
      <c r="D50" s="5"/>
      <c r="E50" s="5">
        <v>1.0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25964</v>
      </c>
      <c r="C51" s="5" t="s">
        <v>54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25965</v>
      </c>
      <c r="C52" s="5" t="s">
        <v>55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25966</v>
      </c>
      <c r="C53" s="5" t="s">
        <v>55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25967</v>
      </c>
      <c r="C54" s="5" t="s">
        <v>55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25968</v>
      </c>
      <c r="C55" s="5" t="s">
        <v>56</v>
      </c>
      <c r="D55" s="5"/>
      <c r="E55" s="5">
        <v>1.0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25969</v>
      </c>
      <c r="C56" s="5" t="s">
        <v>57</v>
      </c>
      <c r="D56" s="5"/>
      <c r="E56" s="5">
        <v>1.0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25970</v>
      </c>
      <c r="C57" s="5" t="s">
        <v>58</v>
      </c>
      <c r="D57" s="5"/>
      <c r="E57" s="5">
        <v>1.0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25971</v>
      </c>
      <c r="C58" s="5" t="s">
        <v>59</v>
      </c>
      <c r="D58" s="5"/>
      <c r="E58" s="5">
        <v>1.0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25972</v>
      </c>
      <c r="C59" s="5" t="s">
        <v>60</v>
      </c>
      <c r="D59" s="5"/>
      <c r="E59" s="5">
        <v>1.0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25973</v>
      </c>
      <c r="C60" s="5" t="s">
        <v>61</v>
      </c>
      <c r="D60" s="5"/>
      <c r="E60" s="5">
        <v>1.0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25974</v>
      </c>
      <c r="C61" s="5" t="s">
        <v>62</v>
      </c>
      <c r="D61" s="5"/>
      <c r="E61" s="5">
        <v>1.0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25975</v>
      </c>
      <c r="C62" s="5" t="s">
        <v>63</v>
      </c>
      <c r="D62" s="5"/>
      <c r="E62" s="5">
        <v>1.0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25976</v>
      </c>
      <c r="C63" s="5" t="s">
        <v>64</v>
      </c>
      <c r="D63" s="5"/>
      <c r="E63" s="5">
        <v>1.0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25977</v>
      </c>
      <c r="C64" s="5" t="s">
        <v>65</v>
      </c>
      <c r="D64" s="5"/>
      <c r="E64" s="5">
        <v>1.0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25978</v>
      </c>
      <c r="C65" s="5" t="s">
        <v>66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25979</v>
      </c>
      <c r="C66" s="5" t="s">
        <v>66</v>
      </c>
      <c r="D66" s="5"/>
      <c r="E66" s="5">
        <v>1.0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25980</v>
      </c>
      <c r="C67" s="5" t="s">
        <v>66</v>
      </c>
      <c r="D67" s="5"/>
      <c r="E67" s="5">
        <v>1.0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25981</v>
      </c>
      <c r="C68" s="5" t="s">
        <v>67</v>
      </c>
      <c r="D68" s="5"/>
      <c r="E68" s="5">
        <v>1.0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25982</v>
      </c>
      <c r="C69" s="5" t="s">
        <v>68</v>
      </c>
      <c r="D69" s="5"/>
      <c r="E69" s="5">
        <v>1.0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25983</v>
      </c>
      <c r="C70" s="5" t="s">
        <v>69</v>
      </c>
      <c r="D70" s="5"/>
      <c r="E70" s="5">
        <v>1.0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25984</v>
      </c>
      <c r="C71" s="5" t="s">
        <v>70</v>
      </c>
      <c r="D71" s="5"/>
      <c r="E71" s="5">
        <v>1.0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25985</v>
      </c>
      <c r="C72" s="5" t="s">
        <v>71</v>
      </c>
      <c r="D72" s="5"/>
      <c r="E72" s="5">
        <v>1.0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25986</v>
      </c>
      <c r="C73" s="5" t="s">
        <v>72</v>
      </c>
      <c r="D73" s="5"/>
      <c r="E73" s="5">
        <v>1.0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25987</v>
      </c>
      <c r="C74" s="5" t="s">
        <v>73</v>
      </c>
      <c r="D74" s="5"/>
      <c r="E74" s="5">
        <v>1.0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25988</v>
      </c>
      <c r="C75" s="5" t="s">
        <v>74</v>
      </c>
      <c r="D75" s="5"/>
      <c r="E75" s="5">
        <v>1.0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25989</v>
      </c>
      <c r="C76" s="5" t="s">
        <v>75</v>
      </c>
      <c r="D76" s="5"/>
      <c r="E76" s="5">
        <v>1.0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25990</v>
      </c>
      <c r="C77" s="5" t="s">
        <v>75</v>
      </c>
      <c r="D77" s="5"/>
      <c r="E77" s="5">
        <v>1.0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25991</v>
      </c>
      <c r="C78" s="5" t="s">
        <v>75</v>
      </c>
      <c r="D78" s="5"/>
      <c r="E78" s="5">
        <v>1.0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25992</v>
      </c>
      <c r="C79" s="5" t="s">
        <v>76</v>
      </c>
      <c r="D79" s="5"/>
      <c r="E79" s="5">
        <v>1.0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25993</v>
      </c>
      <c r="C80" s="5" t="s">
        <v>77</v>
      </c>
      <c r="D80" s="5"/>
      <c r="E80" s="5">
        <v>1.0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25994</v>
      </c>
      <c r="C81" s="5" t="s">
        <v>78</v>
      </c>
      <c r="D81" s="5"/>
      <c r="E81" s="5">
        <v>1.0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25995</v>
      </c>
      <c r="C82" s="5" t="s">
        <v>79</v>
      </c>
      <c r="D82" s="5"/>
      <c r="E82" s="5">
        <v>1.0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25996</v>
      </c>
      <c r="C83" s="5" t="s">
        <v>80</v>
      </c>
      <c r="D83" s="5"/>
      <c r="E83" s="5">
        <v>1.0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25997</v>
      </c>
      <c r="C84" s="5" t="s">
        <v>81</v>
      </c>
      <c r="D84" s="5"/>
      <c r="E84" s="5">
        <v>1.0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25998</v>
      </c>
      <c r="C85" s="5" t="s">
        <v>82</v>
      </c>
      <c r="D85" s="5"/>
      <c r="E85" s="5">
        <v>1.0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25999</v>
      </c>
      <c r="C86" s="5" t="s">
        <v>83</v>
      </c>
      <c r="D86" s="5"/>
      <c r="E86" s="5">
        <v>1.0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26000</v>
      </c>
      <c r="C87" s="5" t="s">
        <v>84</v>
      </c>
      <c r="D87" s="5"/>
      <c r="E87" s="5">
        <v>1.0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26001</v>
      </c>
      <c r="C88" s="5" t="s">
        <v>85</v>
      </c>
      <c r="D88" s="5"/>
      <c r="E88" s="5">
        <v>1.0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26002</v>
      </c>
      <c r="C89" s="5" t="s">
        <v>86</v>
      </c>
      <c r="D89" s="5"/>
      <c r="E89" s="5">
        <v>1.0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26003</v>
      </c>
      <c r="C90" s="5" t="s">
        <v>87</v>
      </c>
      <c r="D90" s="5"/>
      <c r="E90" s="5">
        <v>1.0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26004</v>
      </c>
      <c r="C91" s="5" t="s">
        <v>88</v>
      </c>
      <c r="D91" s="5"/>
      <c r="E91" s="5">
        <v>1.0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26005</v>
      </c>
      <c r="C92" s="5" t="s">
        <v>89</v>
      </c>
      <c r="D92" s="5"/>
      <c r="E92" s="5">
        <v>1.0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26006</v>
      </c>
      <c r="C93" s="5" t="s">
        <v>89</v>
      </c>
      <c r="D93" s="5"/>
      <c r="E93" s="5">
        <v>1.0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26007</v>
      </c>
      <c r="C94" s="5" t="s">
        <v>89</v>
      </c>
      <c r="D94" s="5"/>
      <c r="E94" s="5">
        <v>1.0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26008</v>
      </c>
      <c r="C95" s="5" t="s">
        <v>90</v>
      </c>
      <c r="D95" s="5"/>
      <c r="E95" s="5">
        <v>1.0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26009</v>
      </c>
      <c r="C96" s="5" t="s">
        <v>91</v>
      </c>
      <c r="D96" s="5"/>
      <c r="E96" s="5">
        <v>1.0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26010</v>
      </c>
      <c r="C97" s="5" t="s">
        <v>92</v>
      </c>
      <c r="D97" s="5"/>
      <c r="E97" s="5">
        <v>1.0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26011</v>
      </c>
      <c r="C98" s="5" t="s">
        <v>93</v>
      </c>
      <c r="D98" s="5"/>
      <c r="E98" s="5">
        <v>1.0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26012</v>
      </c>
      <c r="C99" s="5" t="s">
        <v>94</v>
      </c>
      <c r="D99" s="5"/>
      <c r="E99" s="5">
        <v>1.0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26013</v>
      </c>
      <c r="C100" s="5" t="s">
        <v>95</v>
      </c>
      <c r="D100" s="5"/>
      <c r="E100" s="5">
        <v>1.0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26014</v>
      </c>
      <c r="C101" s="5" t="s">
        <v>96</v>
      </c>
      <c r="D101" s="5"/>
      <c r="E101" s="5">
        <v>1.0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26015</v>
      </c>
      <c r="C102" s="5" t="s">
        <v>97</v>
      </c>
      <c r="D102" s="5"/>
      <c r="E102" s="5">
        <v>1.0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26016</v>
      </c>
      <c r="C103" s="5" t="s">
        <v>97</v>
      </c>
      <c r="D103" s="5"/>
      <c r="E103" s="5">
        <v>1.0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26017</v>
      </c>
      <c r="C104" s="5" t="s">
        <v>97</v>
      </c>
      <c r="D104" s="5"/>
      <c r="E104" s="5">
        <v>1.0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F105" s="5" t="s">
        <v>98</v>
      </c>
      <c r="G105">
        <f>SUMPRODUCT(E12:E104, G12:G104)</f>
      </c>
    </row>
    <row r="107" spans="1:27">
      <c r="A107" s="2" t="s">
        <v>99</v>
      </c>
      <c r="B107" s="7"/>
      <c r="C107" s="7"/>
      <c r="D107" s="7"/>
      <c r="E107" s="8"/>
      <c r="F107" s="14"/>
    </row>
    <row r="108" spans="1:27">
      <c r="A108" s="5" t="s">
        <v>5</v>
      </c>
      <c r="B108" s="5" t="s">
        <v>0</v>
      </c>
      <c r="C108" s="5" t="s">
        <v>100</v>
      </c>
      <c r="D108" s="4" t="s">
        <v>101</v>
      </c>
      <c r="E108" s="8"/>
      <c r="F108" s="14"/>
    </row>
    <row r="109" spans="1:27">
      <c r="A109" t="s">
        <v>102</v>
      </c>
    </row>
    <row r="112" spans="1:27">
      <c r="A112" s="2" t="s">
        <v>103</v>
      </c>
      <c r="B112" s="7"/>
      <c r="C112" s="7"/>
      <c r="D112" s="7"/>
      <c r="E112" s="15"/>
      <c r="F112" s="14"/>
    </row>
    <row r="113" spans="1:27">
      <c r="A113" s="9" t="s">
        <v>104</v>
      </c>
      <c r="B113" s="7"/>
      <c r="C113" s="7"/>
      <c r="D113" s="7"/>
      <c r="E113" s="15"/>
      <c r="F11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7:E107"/>
    <mergeCell ref="D108:E108"/>
    <mergeCell ref="A109:E109"/>
    <mergeCell ref="A112:E112"/>
    <mergeCell ref="A113:E113"/>
  </mergeCells>
  <dataValidations count="3">
    <dataValidation type="decimal" errorStyle="stop" operator="between" allowBlank="1" showDropDown="1" showInputMessage="1" showErrorMessage="1" errorTitle="Error" error="Nieprawidłowa wartość" sqref="G12:G10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0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0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2024-07-18T04:22:39+02:00</dcterms:created>
  <dcterms:modified xsi:type="dcterms:W3CDTF">2024-07-18T04:22:39+02:00</dcterms:modified>
  <dc:title>Untitled Spreadsheet</dc:title>
  <dc:description/>
  <dc:subject/>
  <cp:keywords/>
  <cp:category/>
</cp:coreProperties>
</file>