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090" activeTab="0"/>
  </bookViews>
  <sheets>
    <sheet name="admor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<sst xmlns="http://schemas.openxmlformats.org/spreadsheetml/2006/main" count="64" uniqueCount="64">
  <si>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Szczotka na kiju</t>
  </si>
  <si>
    <t>Odświeżacz Merida</t>
  </si>
  <si>
    <t>Odświeżacz Glade by Brise</t>
  </si>
  <si>
    <t>Ręcznik papierowy w rolce</t>
  </si>
  <si>
    <t>Ręcznik papierowy składany ZZ</t>
  </si>
  <si>
    <t>Papier toaletowy mała rolka</t>
  </si>
  <si>
    <t>Odświeżacz Air Wick</t>
  </si>
  <si>
    <t>Mydło w płynie białe 5 l</t>
  </si>
  <si>
    <t>Cilit "kamień i rdza"  żel 450 ml</t>
  </si>
  <si>
    <t>Kret płyn/żel 500 ml</t>
  </si>
  <si>
    <t>Pronto do mycia drewna migdałowe 750 ml</t>
  </si>
  <si>
    <t>Żel do mycia łazienek Ajax 500 ml</t>
  </si>
  <si>
    <t>Płyn do parkietów Sidolux 750 ml</t>
  </si>
  <si>
    <t>Szczotka - zmiotka z szufelką</t>
  </si>
  <si>
    <t xml:space="preserve">Pasta do czyszczenia Sama </t>
  </si>
  <si>
    <t>Szczotka do wc z pojemnikiem (biała)</t>
  </si>
  <si>
    <t>Worki na śmieci 120 l Jan Niezbędny LD mocne</t>
  </si>
  <si>
    <t>Preparat do pielęgnacji stali szlachetnej WURTH  400 ml</t>
  </si>
  <si>
    <t>Płyn do pielęgnacji skóry Tenzi w areozolu 500 ml</t>
  </si>
  <si>
    <t>Odkamieniacz w płynie 500 ml</t>
  </si>
  <si>
    <t>Lp.</t>
  </si>
  <si>
    <t>Asortyment</t>
  </si>
  <si>
    <t>Wartość netto</t>
  </si>
  <si>
    <t>Wkład zapachowy do pisuaru Merida</t>
  </si>
  <si>
    <t>Emulsja do pielęgnacji i konserwacji mebli Meblit</t>
  </si>
  <si>
    <t>Płyn do silnie zabrudzonych powierzchni skórzanych Tenzi 1000 ml</t>
  </si>
  <si>
    <t>Worki do odkurzacza Profi 1 i 3</t>
  </si>
  <si>
    <t xml:space="preserve">Odświeżacz Air Wick - urządzenie </t>
  </si>
  <si>
    <t>Gąbki do naczyń - 5 szt. w opakowaniu</t>
  </si>
  <si>
    <t>Papier toaletowy duża rolka - Bunny Soft</t>
  </si>
  <si>
    <t>Plyn do mycia naczyń Ludwik 1000 ml</t>
  </si>
  <si>
    <t>Płyn do czyszczenia płyt indukcyjnych Tenzi 600 ml</t>
  </si>
  <si>
    <t>Płyn do toalet Domestos zero kamienia 750 ml</t>
  </si>
  <si>
    <t>Płyn do mycia szyb Ludwik 750 ml z rozpylaczem</t>
  </si>
  <si>
    <t>Płyn do podłóg Ajax Floral 5 l</t>
  </si>
  <si>
    <t>Pronto Woode Lawenda do mebli 300 ml</t>
  </si>
  <si>
    <t>Rękawice jednorazowe 100 szt w op. nitrylowe lub winylowe</t>
  </si>
  <si>
    <t>Ręcznik-ścierka kuchenna bawełniana chłonna</t>
  </si>
  <si>
    <t>Ścierka kuchenna na rolce (50 szt.)</t>
  </si>
  <si>
    <t>Ścierka do szyb i okien - 3 szt. w opakowaniu</t>
  </si>
  <si>
    <t>Preparat dezynfekująco-myjący Voigt</t>
  </si>
  <si>
    <t>Olejek zapachowy do sanitariatów  (Voigt Premium  600 ml)</t>
  </si>
  <si>
    <t>Płyn do prania dywanów</t>
  </si>
  <si>
    <t>Ścierki uniwersalne - 3 szt. w opakowaniu</t>
  </si>
  <si>
    <t>Kij do mopa Vileda SUPERMOCIO</t>
  </si>
  <si>
    <t>Wiadro z wyciskaczem Vileda SUPERMOCIO</t>
  </si>
  <si>
    <t>Wkład (zapas) do mopa Vileda SUPERMOCIO</t>
  </si>
  <si>
    <t>Worki na  śmieci 35 l Jan Niezbędny</t>
  </si>
  <si>
    <t>Worki na  śmieci 60 l Jan Niezbędny</t>
  </si>
  <si>
    <t>Wiadro z wyciskaczem Vileda ULTRAMAX</t>
  </si>
  <si>
    <t>Mop płaski Vileda ULTRAMAX</t>
  </si>
  <si>
    <t>Kij do mopa Vileda ULTRAMAX</t>
  </si>
  <si>
    <t>Wkład do mopa VILEDA ULTRAMAX</t>
  </si>
  <si>
    <t xml:space="preserve">Odkamieniacz w proszku </t>
  </si>
  <si>
    <t>Ilość</t>
  </si>
  <si>
    <t>Cif mleczko 250 ml</t>
  </si>
  <si>
    <t>Ajax spray  do łazienki 750 ml</t>
  </si>
  <si>
    <t>Ajax spray do kuchni</t>
  </si>
  <si>
    <t>Stawka vat</t>
  </si>
  <si>
    <t>Wartość brutto</t>
  </si>
  <si>
    <t>Cena jednostkowa
netto</t>
  </si>
  <si>
    <t>Cena jednostkowa
brutto</t>
  </si>
  <si>
    <t>Formularz ofertowy - Załącznik Nr 2</t>
  </si>
  <si>
    <t>Domestos 750 ml płyn czyszcząco-dezynfekujący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</si>
</sst>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4" fontId="1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28">
      <selection activeCell="C58" sqref="C58"/>
    </sheetView>
  </sheetViews>
  <sheetFormatPr defaultColWidth="9.140625" defaultRowHeight="12.75"/>
  <cols>
    <col min="1" max="1" width="6.28125" style="16" customWidth="1"/>
    <col min="2" max="2" width="56.8515625" style="0" customWidth="1"/>
    <col min="3" max="3" width="9.7109375" style="16" customWidth="1"/>
    <col min="4" max="8" width="18.7109375" style="0" customWidth="1"/>
  </cols>
  <sheetData>
    <row r="1" spans="1:8" s="9" customFormat="1" ht="24.75" customHeight="1">
      <c r="A1" s="18" t="s">
        <v>62</v>
      </c>
      <c r="B1" s="18"/>
      <c r="C1" s="18"/>
      <c r="D1" s="18"/>
      <c r="E1" s="18"/>
      <c r="F1" s="18"/>
      <c r="G1" s="18"/>
      <c r="H1" s="18"/>
    </row>
    <row r="3" spans="1:8" ht="26.25" customHeight="1">
      <c r="A3" s="3" t="s">
        <v>20</v>
      </c>
      <c r="B3" s="2" t="s">
        <v>21</v>
      </c>
      <c r="C3" s="3" t="s">
        <v>54</v>
      </c>
      <c r="D3" s="4" t="s">
        <v>60</v>
      </c>
      <c r="E3" s="5" t="s">
        <v>58</v>
      </c>
      <c r="F3" s="4" t="s">
        <v>61</v>
      </c>
      <c r="G3" s="3" t="s">
        <v>22</v>
      </c>
      <c r="H3" s="3" t="s">
        <v>59</v>
      </c>
    </row>
    <row r="4" spans="1:8" ht="19.5" customHeight="1">
      <c r="A4" s="13">
        <v>1</v>
      </c>
      <c r="B4" s="6" t="s">
        <v>55</v>
      </c>
      <c r="C4" s="13">
        <v>26</v>
      </c>
      <c r="D4" s="7"/>
      <c r="E4" s="12"/>
      <c r="F4" s="7">
        <f>D4+D4*E4</f>
        <v>0</v>
      </c>
      <c r="G4" s="7">
        <f aca="true" t="shared" si="0" ref="G4:G35">C4*D4</f>
        <v>0</v>
      </c>
      <c r="H4" s="7">
        <f aca="true" t="shared" si="1" ref="H4:H35">C4*F4</f>
        <v>0</v>
      </c>
    </row>
    <row r="5" spans="1:8" ht="19.5" customHeight="1">
      <c r="A5" s="13">
        <v>2</v>
      </c>
      <c r="B5" s="6" t="s">
        <v>56</v>
      </c>
      <c r="C5" s="14">
        <v>33</v>
      </c>
      <c r="D5" s="7"/>
      <c r="E5" s="12"/>
      <c r="F5" s="7">
        <f aca="true" t="shared" si="2" ref="F5:F58">D5+D5*E5</f>
        <v>0</v>
      </c>
      <c r="G5" s="7">
        <f t="shared" si="0"/>
        <v>0</v>
      </c>
      <c r="H5" s="7">
        <f t="shared" si="1"/>
        <v>0</v>
      </c>
    </row>
    <row r="6" spans="1:8" ht="19.5" customHeight="1">
      <c r="A6" s="13">
        <v>3</v>
      </c>
      <c r="B6" s="6" t="s">
        <v>57</v>
      </c>
      <c r="C6" s="14">
        <v>10</v>
      </c>
      <c r="D6" s="7"/>
      <c r="E6" s="12"/>
      <c r="F6" s="7">
        <f t="shared" si="2"/>
        <v>0</v>
      </c>
      <c r="G6" s="7">
        <f t="shared" si="0"/>
        <v>0</v>
      </c>
      <c r="H6" s="7">
        <f t="shared" si="1"/>
        <v>0</v>
      </c>
    </row>
    <row r="7" spans="1:8" ht="19.5" customHeight="1">
      <c r="A7" s="13">
        <v>4</v>
      </c>
      <c r="B7" s="6" t="s">
        <v>8</v>
      </c>
      <c r="C7" s="13">
        <v>13</v>
      </c>
      <c r="D7" s="7"/>
      <c r="E7" s="12"/>
      <c r="F7" s="7">
        <f t="shared" si="2"/>
        <v>0</v>
      </c>
      <c r="G7" s="7">
        <f t="shared" si="0"/>
        <v>0</v>
      </c>
      <c r="H7" s="7">
        <f t="shared" si="1"/>
        <v>0</v>
      </c>
    </row>
    <row r="8" spans="1:8" ht="19.5" customHeight="1">
      <c r="A8" s="13">
        <v>5</v>
      </c>
      <c r="B8" s="6" t="s">
        <v>63</v>
      </c>
      <c r="C8" s="13">
        <v>58</v>
      </c>
      <c r="D8" s="7"/>
      <c r="E8" s="12"/>
      <c r="F8" s="7">
        <f t="shared" si="2"/>
        <v>0</v>
      </c>
      <c r="G8" s="7">
        <f t="shared" si="0"/>
        <v>0</v>
      </c>
      <c r="H8" s="7">
        <f t="shared" si="1"/>
        <v>0</v>
      </c>
    </row>
    <row r="9" spans="1:8" ht="19.5" customHeight="1">
      <c r="A9" s="13">
        <v>6</v>
      </c>
      <c r="B9" s="6" t="s">
        <v>24</v>
      </c>
      <c r="C9" s="13">
        <v>5</v>
      </c>
      <c r="D9" s="7"/>
      <c r="E9" s="12"/>
      <c r="F9" s="7">
        <f t="shared" si="2"/>
        <v>0</v>
      </c>
      <c r="G9" s="7">
        <f t="shared" si="0"/>
        <v>0</v>
      </c>
      <c r="H9" s="7">
        <f t="shared" si="1"/>
        <v>0</v>
      </c>
    </row>
    <row r="10" spans="1:8" ht="19.5" customHeight="1">
      <c r="A10" s="13">
        <v>7</v>
      </c>
      <c r="B10" s="6" t="s">
        <v>28</v>
      </c>
      <c r="C10" s="13">
        <v>48</v>
      </c>
      <c r="D10" s="7"/>
      <c r="E10" s="12"/>
      <c r="F10" s="7">
        <f t="shared" si="2"/>
        <v>0</v>
      </c>
      <c r="G10" s="7">
        <f t="shared" si="0"/>
        <v>0</v>
      </c>
      <c r="H10" s="7">
        <f t="shared" si="1"/>
        <v>0</v>
      </c>
    </row>
    <row r="11" spans="1:8" ht="19.5" customHeight="1">
      <c r="A11" s="13">
        <v>8</v>
      </c>
      <c r="B11" s="6" t="s">
        <v>9</v>
      </c>
      <c r="C11" s="13">
        <v>9</v>
      </c>
      <c r="D11" s="7"/>
      <c r="E11" s="12"/>
      <c r="F11" s="7">
        <f t="shared" si="2"/>
        <v>0</v>
      </c>
      <c r="G11" s="7">
        <f t="shared" si="0"/>
        <v>0</v>
      </c>
      <c r="H11" s="7">
        <f t="shared" si="1"/>
        <v>0</v>
      </c>
    </row>
    <row r="12" spans="1:8" ht="19.5" customHeight="1">
      <c r="A12" s="13">
        <v>9</v>
      </c>
      <c r="B12" s="6" t="s">
        <v>7</v>
      </c>
      <c r="C12" s="13">
        <v>34</v>
      </c>
      <c r="D12" s="7"/>
      <c r="E12" s="12"/>
      <c r="F12" s="7">
        <f t="shared" si="2"/>
        <v>0</v>
      </c>
      <c r="G12" s="7">
        <f t="shared" si="0"/>
        <v>0</v>
      </c>
      <c r="H12" s="7">
        <f t="shared" si="1"/>
        <v>0</v>
      </c>
    </row>
    <row r="13" spans="1:8" ht="19.5" customHeight="1">
      <c r="A13" s="13">
        <v>10</v>
      </c>
      <c r="B13" s="6" t="s">
        <v>19</v>
      </c>
      <c r="C13" s="13">
        <v>4</v>
      </c>
      <c r="D13" s="7"/>
      <c r="E13" s="12"/>
      <c r="F13" s="7">
        <f t="shared" si="2"/>
        <v>0</v>
      </c>
      <c r="G13" s="7">
        <f t="shared" si="0"/>
        <v>0</v>
      </c>
      <c r="H13" s="7">
        <f t="shared" si="1"/>
        <v>0</v>
      </c>
    </row>
    <row r="14" spans="1:8" ht="19.5" customHeight="1">
      <c r="A14" s="13">
        <v>11</v>
      </c>
      <c r="B14" s="6" t="s">
        <v>53</v>
      </c>
      <c r="C14" s="13">
        <v>35</v>
      </c>
      <c r="D14" s="7"/>
      <c r="E14" s="12"/>
      <c r="F14" s="7">
        <f t="shared" si="2"/>
        <v>0</v>
      </c>
      <c r="G14" s="7">
        <f t="shared" si="0"/>
        <v>0</v>
      </c>
      <c r="H14" s="7">
        <f t="shared" si="1"/>
        <v>0</v>
      </c>
    </row>
    <row r="15" spans="1:8" ht="19.5" customHeight="1">
      <c r="A15" s="13">
        <v>12</v>
      </c>
      <c r="B15" s="6" t="s">
        <v>6</v>
      </c>
      <c r="C15" s="13">
        <v>103</v>
      </c>
      <c r="D15" s="7"/>
      <c r="E15" s="12"/>
      <c r="F15" s="7">
        <f t="shared" si="2"/>
        <v>0</v>
      </c>
      <c r="G15" s="7">
        <f t="shared" si="0"/>
        <v>0</v>
      </c>
      <c r="H15" s="7">
        <f t="shared" si="1"/>
        <v>0</v>
      </c>
    </row>
    <row r="16" spans="1:8" ht="19.5" customHeight="1">
      <c r="A16" s="13">
        <v>13</v>
      </c>
      <c r="B16" s="6" t="s">
        <v>27</v>
      </c>
      <c r="C16" s="13">
        <v>9</v>
      </c>
      <c r="D16" s="7"/>
      <c r="E16" s="12"/>
      <c r="F16" s="7">
        <f t="shared" si="2"/>
        <v>0</v>
      </c>
      <c r="G16" s="7">
        <f t="shared" si="0"/>
        <v>0</v>
      </c>
      <c r="H16" s="7">
        <f t="shared" si="1"/>
        <v>0</v>
      </c>
    </row>
    <row r="17" spans="1:8" ht="19.5" customHeight="1">
      <c r="A17" s="13">
        <v>14</v>
      </c>
      <c r="B17" s="6" t="s">
        <v>1</v>
      </c>
      <c r="C17" s="13">
        <v>17</v>
      </c>
      <c r="D17" s="7"/>
      <c r="E17" s="12"/>
      <c r="F17" s="7">
        <f t="shared" si="2"/>
        <v>0</v>
      </c>
      <c r="G17" s="7">
        <f t="shared" si="0"/>
        <v>0</v>
      </c>
      <c r="H17" s="7">
        <f t="shared" si="1"/>
        <v>0</v>
      </c>
    </row>
    <row r="18" spans="1:8" ht="19.5" customHeight="1">
      <c r="A18" s="13">
        <v>15</v>
      </c>
      <c r="B18" s="6" t="s">
        <v>2</v>
      </c>
      <c r="C18" s="13">
        <v>5</v>
      </c>
      <c r="D18" s="7"/>
      <c r="E18" s="12"/>
      <c r="F18" s="7">
        <f t="shared" si="2"/>
        <v>0</v>
      </c>
      <c r="G18" s="7">
        <f t="shared" si="0"/>
        <v>0</v>
      </c>
      <c r="H18" s="7">
        <f t="shared" si="1"/>
        <v>0</v>
      </c>
    </row>
    <row r="19" spans="1:8" ht="19.5" customHeight="1">
      <c r="A19" s="13">
        <v>16</v>
      </c>
      <c r="B19" s="6" t="s">
        <v>41</v>
      </c>
      <c r="C19" s="13">
        <v>6</v>
      </c>
      <c r="D19" s="7"/>
      <c r="E19" s="12"/>
      <c r="F19" s="7">
        <f t="shared" si="2"/>
        <v>0</v>
      </c>
      <c r="G19" s="7">
        <f t="shared" si="0"/>
        <v>0</v>
      </c>
      <c r="H19" s="7">
        <f t="shared" si="1"/>
        <v>0</v>
      </c>
    </row>
    <row r="20" spans="1:8" ht="19.5" customHeight="1">
      <c r="A20" s="13">
        <v>17</v>
      </c>
      <c r="B20" s="6" t="s">
        <v>29</v>
      </c>
      <c r="C20" s="13">
        <v>1296</v>
      </c>
      <c r="D20" s="7"/>
      <c r="E20" s="12"/>
      <c r="F20" s="7">
        <f t="shared" si="2"/>
        <v>0</v>
      </c>
      <c r="G20" s="7">
        <f t="shared" si="0"/>
        <v>0</v>
      </c>
      <c r="H20" s="7">
        <f t="shared" si="1"/>
        <v>0</v>
      </c>
    </row>
    <row r="21" spans="1:8" ht="19.5" customHeight="1">
      <c r="A21" s="13">
        <v>18</v>
      </c>
      <c r="B21" s="6" t="s">
        <v>5</v>
      </c>
      <c r="C21" s="13">
        <v>240</v>
      </c>
      <c r="D21" s="7"/>
      <c r="E21" s="12"/>
      <c r="F21" s="7">
        <f t="shared" si="2"/>
        <v>0</v>
      </c>
      <c r="G21" s="7">
        <f t="shared" si="0"/>
        <v>0</v>
      </c>
      <c r="H21" s="7">
        <f t="shared" si="1"/>
        <v>0</v>
      </c>
    </row>
    <row r="22" spans="1:8" ht="19.5" customHeight="1">
      <c r="A22" s="13">
        <v>19</v>
      </c>
      <c r="B22" s="6" t="s">
        <v>14</v>
      </c>
      <c r="C22" s="13">
        <v>3</v>
      </c>
      <c r="D22" s="7"/>
      <c r="E22" s="12"/>
      <c r="F22" s="7">
        <f t="shared" si="2"/>
        <v>0</v>
      </c>
      <c r="G22" s="7">
        <f t="shared" si="0"/>
        <v>0</v>
      </c>
      <c r="H22" s="7">
        <f t="shared" si="1"/>
        <v>0</v>
      </c>
    </row>
    <row r="23" spans="1:8" ht="19.5" customHeight="1">
      <c r="A23" s="13">
        <v>20</v>
      </c>
      <c r="B23" s="6" t="s">
        <v>42</v>
      </c>
      <c r="C23" s="13">
        <v>2</v>
      </c>
      <c r="D23" s="7"/>
      <c r="E23" s="12"/>
      <c r="F23" s="7">
        <f t="shared" si="2"/>
        <v>0</v>
      </c>
      <c r="G23" s="7">
        <f t="shared" si="0"/>
        <v>0</v>
      </c>
      <c r="H23" s="7">
        <f t="shared" si="1"/>
        <v>0</v>
      </c>
    </row>
    <row r="24" spans="1:8" ht="19.5" customHeight="1">
      <c r="A24" s="13">
        <v>21</v>
      </c>
      <c r="B24" s="6" t="s">
        <v>30</v>
      </c>
      <c r="C24" s="13">
        <v>89</v>
      </c>
      <c r="D24" s="7"/>
      <c r="E24" s="12"/>
      <c r="F24" s="7">
        <f t="shared" si="2"/>
        <v>0</v>
      </c>
      <c r="G24" s="7">
        <f t="shared" si="0"/>
        <v>0</v>
      </c>
      <c r="H24" s="7">
        <f t="shared" si="1"/>
        <v>0</v>
      </c>
    </row>
    <row r="25" spans="1:8" ht="19.5" customHeight="1">
      <c r="A25" s="13">
        <v>22</v>
      </c>
      <c r="B25" s="6" t="s">
        <v>31</v>
      </c>
      <c r="C25" s="13">
        <v>1</v>
      </c>
      <c r="D25" s="7"/>
      <c r="E25" s="12"/>
      <c r="F25" s="7">
        <f t="shared" si="2"/>
        <v>0</v>
      </c>
      <c r="G25" s="7">
        <f t="shared" si="0"/>
        <v>0</v>
      </c>
      <c r="H25" s="7">
        <f t="shared" si="1"/>
        <v>0</v>
      </c>
    </row>
    <row r="26" spans="1:8" ht="19.5" customHeight="1">
      <c r="A26" s="13">
        <v>23</v>
      </c>
      <c r="B26" s="6" t="s">
        <v>32</v>
      </c>
      <c r="C26" s="13">
        <v>84</v>
      </c>
      <c r="D26" s="7"/>
      <c r="E26" s="12"/>
      <c r="F26" s="7">
        <f t="shared" si="2"/>
        <v>0</v>
      </c>
      <c r="G26" s="7">
        <f t="shared" si="0"/>
        <v>0</v>
      </c>
      <c r="H26" s="7">
        <f t="shared" si="1"/>
        <v>0</v>
      </c>
    </row>
    <row r="27" spans="1:8" ht="19.5" customHeight="1">
      <c r="A27" s="13">
        <v>24</v>
      </c>
      <c r="B27" s="6" t="s">
        <v>33</v>
      </c>
      <c r="C27" s="13">
        <v>47</v>
      </c>
      <c r="D27" s="7"/>
      <c r="E27" s="12"/>
      <c r="F27" s="7">
        <f t="shared" si="2"/>
        <v>0</v>
      </c>
      <c r="G27" s="7">
        <f t="shared" si="0"/>
        <v>0</v>
      </c>
      <c r="H27" s="7">
        <f t="shared" si="1"/>
        <v>0</v>
      </c>
    </row>
    <row r="28" spans="1:8" ht="19.5" customHeight="1">
      <c r="A28" s="13">
        <v>25</v>
      </c>
      <c r="B28" s="6" t="s">
        <v>12</v>
      </c>
      <c r="C28" s="13">
        <v>6</v>
      </c>
      <c r="D28" s="7"/>
      <c r="E28" s="12"/>
      <c r="F28" s="7">
        <f t="shared" si="2"/>
        <v>0</v>
      </c>
      <c r="G28" s="7">
        <f t="shared" si="0"/>
        <v>0</v>
      </c>
      <c r="H28" s="7">
        <f t="shared" si="1"/>
        <v>0</v>
      </c>
    </row>
    <row r="29" spans="1:8" ht="19.5" customHeight="1">
      <c r="A29" s="13">
        <v>26</v>
      </c>
      <c r="B29" s="6" t="s">
        <v>18</v>
      </c>
      <c r="C29" s="13">
        <v>4</v>
      </c>
      <c r="D29" s="7"/>
      <c r="E29" s="12"/>
      <c r="F29" s="7">
        <f t="shared" si="2"/>
        <v>0</v>
      </c>
      <c r="G29" s="7">
        <f t="shared" si="0"/>
        <v>0</v>
      </c>
      <c r="H29" s="7">
        <f t="shared" si="1"/>
        <v>0</v>
      </c>
    </row>
    <row r="30" spans="1:8" ht="19.5" customHeight="1">
      <c r="A30" s="13">
        <v>27</v>
      </c>
      <c r="B30" s="6" t="s">
        <v>25</v>
      </c>
      <c r="C30" s="13">
        <v>2</v>
      </c>
      <c r="D30" s="7"/>
      <c r="E30" s="12"/>
      <c r="F30" s="7">
        <f t="shared" si="2"/>
        <v>0</v>
      </c>
      <c r="G30" s="7">
        <f t="shared" si="0"/>
        <v>0</v>
      </c>
      <c r="H30" s="7">
        <f t="shared" si="1"/>
        <v>0</v>
      </c>
    </row>
    <row r="31" spans="1:8" ht="19.5" customHeight="1">
      <c r="A31" s="13">
        <v>28</v>
      </c>
      <c r="B31" s="6" t="s">
        <v>34</v>
      </c>
      <c r="C31" s="13">
        <v>20</v>
      </c>
      <c r="D31" s="7"/>
      <c r="E31" s="12"/>
      <c r="F31" s="7">
        <f t="shared" si="2"/>
        <v>0</v>
      </c>
      <c r="G31" s="7">
        <f t="shared" si="0"/>
        <v>0</v>
      </c>
      <c r="H31" s="7">
        <f t="shared" si="1"/>
        <v>0</v>
      </c>
    </row>
    <row r="32" spans="1:8" ht="19.5" customHeight="1">
      <c r="A32" s="13">
        <v>29</v>
      </c>
      <c r="B32" s="6" t="s">
        <v>17</v>
      </c>
      <c r="C32" s="13">
        <v>2</v>
      </c>
      <c r="D32" s="7"/>
      <c r="E32" s="12"/>
      <c r="F32" s="7">
        <f t="shared" si="2"/>
        <v>0</v>
      </c>
      <c r="G32" s="7">
        <f t="shared" si="0"/>
        <v>0</v>
      </c>
      <c r="H32" s="7">
        <f t="shared" si="1"/>
        <v>0</v>
      </c>
    </row>
    <row r="33" spans="1:8" ht="19.5" customHeight="1">
      <c r="A33" s="13">
        <v>30</v>
      </c>
      <c r="B33" s="6" t="s">
        <v>40</v>
      </c>
      <c r="C33" s="13">
        <v>2</v>
      </c>
      <c r="D33" s="7"/>
      <c r="E33" s="12"/>
      <c r="F33" s="7">
        <f t="shared" si="2"/>
        <v>0</v>
      </c>
      <c r="G33" s="7">
        <f t="shared" si="0"/>
        <v>0</v>
      </c>
      <c r="H33" s="7">
        <f t="shared" si="1"/>
        <v>0</v>
      </c>
    </row>
    <row r="34" spans="1:8" ht="19.5" customHeight="1">
      <c r="A34" s="13">
        <v>31</v>
      </c>
      <c r="B34" s="6" t="s">
        <v>10</v>
      </c>
      <c r="C34" s="13">
        <v>20</v>
      </c>
      <c r="D34" s="7"/>
      <c r="E34" s="12"/>
      <c r="F34" s="7">
        <f t="shared" si="2"/>
        <v>0</v>
      </c>
      <c r="G34" s="7">
        <f t="shared" si="0"/>
        <v>0</v>
      </c>
      <c r="H34" s="7">
        <f t="shared" si="1"/>
        <v>0</v>
      </c>
    </row>
    <row r="35" spans="1:8" ht="19.5" customHeight="1">
      <c r="A35" s="13">
        <v>32</v>
      </c>
      <c r="B35" s="6" t="s">
        <v>35</v>
      </c>
      <c r="C35" s="13">
        <v>51</v>
      </c>
      <c r="D35" s="7"/>
      <c r="E35" s="12"/>
      <c r="F35" s="7">
        <f t="shared" si="2"/>
        <v>0</v>
      </c>
      <c r="G35" s="7">
        <f t="shared" si="0"/>
        <v>0</v>
      </c>
      <c r="H35" s="7">
        <f t="shared" si="1"/>
        <v>0</v>
      </c>
    </row>
    <row r="36" spans="1:8" ht="19.5" customHeight="1">
      <c r="A36" s="13">
        <v>33</v>
      </c>
      <c r="B36" s="6" t="s">
        <v>4</v>
      </c>
      <c r="C36" s="13">
        <v>160</v>
      </c>
      <c r="D36" s="7"/>
      <c r="E36" s="12"/>
      <c r="F36" s="7">
        <f t="shared" si="2"/>
        <v>0</v>
      </c>
      <c r="G36" s="7">
        <f aca="true" t="shared" si="3" ref="G36:G58">C36*D36</f>
        <v>0</v>
      </c>
      <c r="H36" s="7">
        <f aca="true" t="shared" si="4" ref="H36:H58">C36*F36</f>
        <v>0</v>
      </c>
    </row>
    <row r="37" spans="1:8" ht="19.5" customHeight="1">
      <c r="A37" s="13">
        <v>34</v>
      </c>
      <c r="B37" s="6" t="s">
        <v>3</v>
      </c>
      <c r="C37" s="13">
        <v>592</v>
      </c>
      <c r="D37" s="7"/>
      <c r="E37" s="12"/>
      <c r="F37" s="7">
        <f t="shared" si="2"/>
        <v>0</v>
      </c>
      <c r="G37" s="7">
        <f t="shared" si="3"/>
        <v>0</v>
      </c>
      <c r="H37" s="7">
        <f t="shared" si="4"/>
        <v>0</v>
      </c>
    </row>
    <row r="38" spans="1:8" ht="19.5" customHeight="1">
      <c r="A38" s="13">
        <v>35</v>
      </c>
      <c r="B38" s="6" t="s">
        <v>37</v>
      </c>
      <c r="C38" s="13">
        <v>10</v>
      </c>
      <c r="D38" s="7"/>
      <c r="E38" s="12"/>
      <c r="F38" s="7">
        <f t="shared" si="2"/>
        <v>0</v>
      </c>
      <c r="G38" s="7">
        <f t="shared" si="3"/>
        <v>0</v>
      </c>
      <c r="H38" s="7">
        <f t="shared" si="4"/>
        <v>0</v>
      </c>
    </row>
    <row r="39" spans="1:8" ht="19.5" customHeight="1">
      <c r="A39" s="13">
        <v>36</v>
      </c>
      <c r="B39" s="6" t="s">
        <v>36</v>
      </c>
      <c r="C39" s="13">
        <v>17</v>
      </c>
      <c r="D39" s="7"/>
      <c r="E39" s="12"/>
      <c r="F39" s="7">
        <f t="shared" si="2"/>
        <v>0</v>
      </c>
      <c r="G39" s="7">
        <f t="shared" si="3"/>
        <v>0</v>
      </c>
      <c r="H39" s="7">
        <f t="shared" si="4"/>
        <v>0</v>
      </c>
    </row>
    <row r="40" spans="1:8" ht="19.5" customHeight="1">
      <c r="A40" s="13">
        <v>37</v>
      </c>
      <c r="B40" s="6" t="s">
        <v>13</v>
      </c>
      <c r="C40" s="13">
        <v>3</v>
      </c>
      <c r="D40" s="7"/>
      <c r="E40" s="12"/>
      <c r="F40" s="7">
        <f t="shared" si="2"/>
        <v>0</v>
      </c>
      <c r="G40" s="7">
        <f t="shared" si="3"/>
        <v>0</v>
      </c>
      <c r="H40" s="7">
        <f t="shared" si="4"/>
        <v>0</v>
      </c>
    </row>
    <row r="41" spans="1:8" ht="19.5" customHeight="1">
      <c r="A41" s="13">
        <v>38</v>
      </c>
      <c r="B41" s="6" t="s">
        <v>15</v>
      </c>
      <c r="C41" s="13">
        <v>5</v>
      </c>
      <c r="D41" s="7"/>
      <c r="E41" s="12"/>
      <c r="F41" s="7">
        <f t="shared" si="2"/>
        <v>0</v>
      </c>
      <c r="G41" s="7">
        <f t="shared" si="3"/>
        <v>0</v>
      </c>
      <c r="H41" s="7">
        <f t="shared" si="4"/>
        <v>0</v>
      </c>
    </row>
    <row r="42" spans="1:8" ht="19.5" customHeight="1">
      <c r="A42" s="13">
        <v>39</v>
      </c>
      <c r="B42" s="6" t="s">
        <v>0</v>
      </c>
      <c r="C42" s="13">
        <v>2</v>
      </c>
      <c r="D42" s="7"/>
      <c r="E42" s="12"/>
      <c r="F42" s="7">
        <f t="shared" si="2"/>
        <v>0</v>
      </c>
      <c r="G42" s="7">
        <f t="shared" si="3"/>
        <v>0</v>
      </c>
      <c r="H42" s="7">
        <f t="shared" si="4"/>
        <v>0</v>
      </c>
    </row>
    <row r="43" spans="1:8" ht="19.5" customHeight="1">
      <c r="A43" s="13">
        <v>40</v>
      </c>
      <c r="B43" s="6" t="s">
        <v>38</v>
      </c>
      <c r="C43" s="13">
        <v>2</v>
      </c>
      <c r="D43" s="7"/>
      <c r="E43" s="12"/>
      <c r="F43" s="7">
        <f t="shared" si="2"/>
        <v>0</v>
      </c>
      <c r="G43" s="7">
        <f t="shared" si="3"/>
        <v>0</v>
      </c>
      <c r="H43" s="7">
        <f t="shared" si="4"/>
        <v>0</v>
      </c>
    </row>
    <row r="44" spans="1:8" ht="19.5" customHeight="1">
      <c r="A44" s="13">
        <v>41</v>
      </c>
      <c r="B44" s="6" t="s">
        <v>43</v>
      </c>
      <c r="C44" s="13">
        <v>28</v>
      </c>
      <c r="D44" s="7"/>
      <c r="E44" s="12"/>
      <c r="F44" s="7">
        <f t="shared" si="2"/>
        <v>0</v>
      </c>
      <c r="G44" s="7">
        <f t="shared" si="3"/>
        <v>0</v>
      </c>
      <c r="H44" s="7">
        <f t="shared" si="4"/>
        <v>0</v>
      </c>
    </row>
    <row r="45" spans="1:8" ht="19.5" customHeight="1">
      <c r="A45" s="13">
        <v>42</v>
      </c>
      <c r="B45" s="6" t="s">
        <v>39</v>
      </c>
      <c r="C45" s="13">
        <v>55</v>
      </c>
      <c r="D45" s="7"/>
      <c r="E45" s="12"/>
      <c r="F45" s="7">
        <f t="shared" si="2"/>
        <v>0</v>
      </c>
      <c r="G45" s="7">
        <f t="shared" si="3"/>
        <v>0</v>
      </c>
      <c r="H45" s="7">
        <f t="shared" si="4"/>
        <v>0</v>
      </c>
    </row>
    <row r="46" spans="1:8" ht="19.5" customHeight="1">
      <c r="A46" s="13">
        <v>43</v>
      </c>
      <c r="B46" s="6" t="s">
        <v>23</v>
      </c>
      <c r="C46" s="13">
        <v>10</v>
      </c>
      <c r="D46" s="7"/>
      <c r="E46" s="12"/>
      <c r="F46" s="7">
        <f t="shared" si="2"/>
        <v>0</v>
      </c>
      <c r="G46" s="7">
        <f t="shared" si="3"/>
        <v>0</v>
      </c>
      <c r="H46" s="7">
        <f t="shared" si="4"/>
        <v>0</v>
      </c>
    </row>
    <row r="47" spans="1:8" ht="19.5" customHeight="1">
      <c r="A47" s="13">
        <v>44</v>
      </c>
      <c r="B47" s="6" t="s">
        <v>45</v>
      </c>
      <c r="C47" s="13">
        <v>2</v>
      </c>
      <c r="D47" s="7"/>
      <c r="E47" s="12"/>
      <c r="F47" s="7">
        <f t="shared" si="2"/>
        <v>0</v>
      </c>
      <c r="G47" s="7">
        <f t="shared" si="3"/>
        <v>0</v>
      </c>
      <c r="H47" s="7">
        <f t="shared" si="4"/>
        <v>0</v>
      </c>
    </row>
    <row r="48" spans="1:8" ht="19.5" customHeight="1">
      <c r="A48" s="13">
        <v>45</v>
      </c>
      <c r="B48" s="6" t="s">
        <v>44</v>
      </c>
      <c r="C48" s="13">
        <v>20</v>
      </c>
      <c r="D48" s="7"/>
      <c r="E48" s="12"/>
      <c r="F48" s="7">
        <f t="shared" si="2"/>
        <v>0</v>
      </c>
      <c r="G48" s="7">
        <f t="shared" si="3"/>
        <v>0</v>
      </c>
      <c r="H48" s="7">
        <f t="shared" si="4"/>
        <v>0</v>
      </c>
    </row>
    <row r="49" spans="1:8" ht="19.5" customHeight="1">
      <c r="A49" s="13">
        <v>46</v>
      </c>
      <c r="B49" s="6" t="s">
        <v>46</v>
      </c>
      <c r="C49" s="13">
        <v>135</v>
      </c>
      <c r="D49" s="7"/>
      <c r="E49" s="12"/>
      <c r="F49" s="7">
        <f t="shared" si="2"/>
        <v>0</v>
      </c>
      <c r="G49" s="7">
        <f t="shared" si="3"/>
        <v>0</v>
      </c>
      <c r="H49" s="7">
        <f t="shared" si="4"/>
        <v>0</v>
      </c>
    </row>
    <row r="50" spans="1:8" ht="19.5" customHeight="1">
      <c r="A50" s="13">
        <v>47</v>
      </c>
      <c r="B50" s="6" t="s">
        <v>49</v>
      </c>
      <c r="C50" s="13">
        <v>1</v>
      </c>
      <c r="D50" s="7"/>
      <c r="E50" s="12"/>
      <c r="F50" s="7">
        <f t="shared" si="2"/>
        <v>0</v>
      </c>
      <c r="G50" s="7">
        <f t="shared" si="3"/>
        <v>0</v>
      </c>
      <c r="H50" s="7">
        <f t="shared" si="4"/>
        <v>0</v>
      </c>
    </row>
    <row r="51" spans="1:8" ht="19.5" customHeight="1">
      <c r="A51" s="13">
        <v>48</v>
      </c>
      <c r="B51" s="6" t="s">
        <v>50</v>
      </c>
      <c r="C51" s="13">
        <v>1</v>
      </c>
      <c r="D51" s="7"/>
      <c r="E51" s="12"/>
      <c r="F51" s="7">
        <f t="shared" si="2"/>
        <v>0</v>
      </c>
      <c r="G51" s="7">
        <f t="shared" si="3"/>
        <v>0</v>
      </c>
      <c r="H51" s="7">
        <f t="shared" si="4"/>
        <v>0</v>
      </c>
    </row>
    <row r="52" spans="1:8" ht="19.5" customHeight="1">
      <c r="A52" s="13">
        <v>49</v>
      </c>
      <c r="B52" s="6" t="s">
        <v>51</v>
      </c>
      <c r="C52" s="13">
        <v>4</v>
      </c>
      <c r="D52" s="7"/>
      <c r="E52" s="12"/>
      <c r="F52" s="7">
        <f t="shared" si="2"/>
        <v>0</v>
      </c>
      <c r="G52" s="7">
        <f t="shared" si="3"/>
        <v>0</v>
      </c>
      <c r="H52" s="7">
        <f t="shared" si="4"/>
        <v>0</v>
      </c>
    </row>
    <row r="53" spans="1:8" ht="19.5" customHeight="1">
      <c r="A53" s="13">
        <v>50</v>
      </c>
      <c r="B53" s="6" t="s">
        <v>52</v>
      </c>
      <c r="C53" s="13">
        <v>10</v>
      </c>
      <c r="D53" s="7"/>
      <c r="E53" s="12"/>
      <c r="F53" s="7">
        <f t="shared" si="2"/>
        <v>0</v>
      </c>
      <c r="G53" s="7">
        <f t="shared" si="3"/>
        <v>0</v>
      </c>
      <c r="H53" s="7">
        <f t="shared" si="4"/>
        <v>0</v>
      </c>
    </row>
    <row r="54" spans="1:8" ht="19.5" customHeight="1">
      <c r="A54" s="13">
        <v>51</v>
      </c>
      <c r="B54" s="6" t="s">
        <v>26</v>
      </c>
      <c r="C54" s="13">
        <v>40</v>
      </c>
      <c r="D54" s="7"/>
      <c r="E54" s="12"/>
      <c r="F54" s="7">
        <f t="shared" si="2"/>
        <v>0</v>
      </c>
      <c r="G54" s="7">
        <f t="shared" si="3"/>
        <v>0</v>
      </c>
      <c r="H54" s="7">
        <f t="shared" si="4"/>
        <v>0</v>
      </c>
    </row>
    <row r="55" spans="1:8" ht="19.5" customHeight="1">
      <c r="A55" s="13">
        <v>52</v>
      </c>
      <c r="B55" s="6" t="s">
        <v>47</v>
      </c>
      <c r="C55" s="13">
        <v>24120</v>
      </c>
      <c r="D55" s="7"/>
      <c r="E55" s="12"/>
      <c r="F55" s="7">
        <f t="shared" si="2"/>
        <v>0</v>
      </c>
      <c r="G55" s="7">
        <f t="shared" si="3"/>
        <v>0</v>
      </c>
      <c r="H55" s="7">
        <f t="shared" si="4"/>
        <v>0</v>
      </c>
    </row>
    <row r="56" spans="1:8" ht="19.5" customHeight="1">
      <c r="A56" s="13">
        <v>53</v>
      </c>
      <c r="B56" s="8" t="s">
        <v>48</v>
      </c>
      <c r="C56" s="13">
        <v>10582</v>
      </c>
      <c r="D56" s="7"/>
      <c r="E56" s="12"/>
      <c r="F56" s="7">
        <f t="shared" si="2"/>
        <v>0</v>
      </c>
      <c r="G56" s="7">
        <f t="shared" si="3"/>
        <v>0</v>
      </c>
      <c r="H56" s="7">
        <f t="shared" si="4"/>
        <v>0</v>
      </c>
    </row>
    <row r="57" spans="1:8" ht="19.5" customHeight="1">
      <c r="A57" s="13">
        <v>54</v>
      </c>
      <c r="B57" s="6" t="s">
        <v>16</v>
      </c>
      <c r="C57" s="13">
        <v>60</v>
      </c>
      <c r="D57" s="7"/>
      <c r="E57" s="12"/>
      <c r="F57" s="7">
        <f t="shared" si="2"/>
        <v>0</v>
      </c>
      <c r="G57" s="7">
        <f t="shared" si="3"/>
        <v>0</v>
      </c>
      <c r="H57" s="7">
        <f t="shared" si="4"/>
        <v>0</v>
      </c>
    </row>
    <row r="58" spans="1:8" ht="19.5" customHeight="1">
      <c r="A58" s="13">
        <v>55</v>
      </c>
      <c r="B58" s="6" t="s">
        <v>11</v>
      </c>
      <c r="C58" s="13">
        <v>29</v>
      </c>
      <c r="D58" s="7"/>
      <c r="E58" s="12"/>
      <c r="F58" s="7">
        <f t="shared" si="2"/>
        <v>0</v>
      </c>
      <c r="G58" s="7">
        <f t="shared" si="3"/>
        <v>0</v>
      </c>
      <c r="H58" s="7">
        <f t="shared" si="4"/>
        <v>0</v>
      </c>
    </row>
    <row r="59" spans="1:8" ht="19.5" customHeight="1">
      <c r="A59" s="17"/>
      <c r="B59" s="9"/>
      <c r="C59" s="15"/>
      <c r="D59" s="10"/>
      <c r="E59" s="10"/>
      <c r="F59" s="10"/>
      <c r="G59" s="11">
        <f>SUM(G4:G58)</f>
        <v>0</v>
      </c>
      <c r="H59" s="11">
        <f>SUM(H4:H58)</f>
        <v>0</v>
      </c>
    </row>
  </sheetData>
  <sheetProtection/>
  <mergeCells count="1">
    <mergeCell ref="A1:H1"/>
  </mergeCells>
  <printOptions/>
  <pageMargins left="0.25" right="0.32" top="0.26" bottom="0.18" header="0.25" footer="0.18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" sqref="C2:C60"/>
    </sheetView>
  </sheetViews>
  <sheetFormatPr defaultColWidth="9.140625" defaultRowHeight="12.75"/>
  <cols>
    <col min="1" max="1" width="5.7109375" style="0" customWidth="1"/>
    <col min="2" max="2" width="64.28125" style="0" customWidth="1"/>
    <col min="3" max="3" width="23.7109375" style="0" customWidth="1"/>
  </cols>
  <sheetData>
    <row r="1" spans="1:3" ht="12.75">
      <c r="A1" s="1" t="str">
        <f>admor!A3</f>
        <v>Lp.</v>
      </c>
      <c r="B1" s="1" t="str">
        <f>admor!B3</f>
        <v>Asortyment</v>
      </c>
      <c r="C1" s="1" t="str">
        <f>admor!C3</f>
        <v>Ilość</v>
      </c>
    </row>
    <row r="2" spans="1:3" ht="12.75">
      <c r="A2" s="1">
        <f>admor!A4</f>
        <v>1</v>
      </c>
      <c r="B2" s="1" t="str">
        <f>admor!B4</f>
        <v>Cif mleczko 250 ml</v>
      </c>
      <c r="C2" s="1"/>
    </row>
    <row r="3" spans="1:3" ht="12.75">
      <c r="A3" s="1">
        <f>admor!A5</f>
        <v>2</v>
      </c>
      <c r="B3" s="1" t="str">
        <f>admor!B5</f>
        <v>Ajax spray  do łazienki 750 ml</v>
      </c>
      <c r="C3" s="1"/>
    </row>
    <row r="4" spans="1:3" ht="12.75">
      <c r="A4" s="1">
        <f>admor!A6</f>
        <v>3</v>
      </c>
      <c r="B4" s="1" t="str">
        <f>admor!B6</f>
        <v>Ajax spray do kuchni</v>
      </c>
      <c r="C4" s="1"/>
    </row>
    <row r="5" spans="1:3" ht="12.75">
      <c r="A5" s="1" t="e">
        <f>admor!#REF!</f>
        <v>#REF!</v>
      </c>
      <c r="B5" s="1" t="e">
        <f>admor!#REF!</f>
        <v>#REF!</v>
      </c>
      <c r="C5" s="1"/>
    </row>
    <row r="6" spans="1:3" ht="12.75">
      <c r="A6" s="1">
        <f>admor!A7</f>
        <v>4</v>
      </c>
      <c r="B6" s="1" t="str">
        <f>admor!B7</f>
        <v>Cilit "kamień i rdza"  żel 450 ml</v>
      </c>
      <c r="C6" s="1"/>
    </row>
    <row r="7" spans="1:3" ht="12.75">
      <c r="A7" s="1">
        <f>admor!A8</f>
        <v>5</v>
      </c>
      <c r="B7" s="1" t="str">
        <f>admor!B8</f>
        <v>Domestos 750 ml płyn czyszcząco-dezynfekujący</v>
      </c>
      <c r="C7" s="1"/>
    </row>
    <row r="8" spans="1:3" ht="12.75">
      <c r="A8" s="1">
        <f>admor!A9</f>
        <v>6</v>
      </c>
      <c r="B8" s="1" t="str">
        <f>admor!B9</f>
        <v>Emulsja do pielęgnacji i konserwacji mebli Meblit</v>
      </c>
      <c r="C8" s="1"/>
    </row>
    <row r="9" spans="1:3" ht="12.75">
      <c r="A9" s="1">
        <f>admor!A10</f>
        <v>7</v>
      </c>
      <c r="B9" s="1" t="str">
        <f>admor!B10</f>
        <v>Gąbki do naczyń - 5 szt. w opakowaniu</v>
      </c>
      <c r="C9" s="1"/>
    </row>
    <row r="10" spans="1:3" ht="12.75">
      <c r="A10" s="1">
        <f>admor!A11</f>
        <v>8</v>
      </c>
      <c r="B10" s="1" t="str">
        <f>admor!B11</f>
        <v>Kret płyn/żel 500 ml</v>
      </c>
      <c r="C10" s="1"/>
    </row>
    <row r="11" spans="1:3" ht="12.75">
      <c r="A11" s="1">
        <f>admor!A12</f>
        <v>9</v>
      </c>
      <c r="B11" s="1" t="str">
        <f>admor!B12</f>
        <v>Mydło w płynie białe 5 l</v>
      </c>
      <c r="C11" s="1"/>
    </row>
    <row r="12" spans="1:3" ht="12.75">
      <c r="A12" s="1">
        <f>admor!A13</f>
        <v>10</v>
      </c>
      <c r="B12" s="1" t="str">
        <f>admor!B13</f>
        <v>Odkamieniacz w płynie 500 ml</v>
      </c>
      <c r="C12" s="1"/>
    </row>
    <row r="13" spans="1:3" ht="12.75">
      <c r="A13" s="1">
        <f>admor!A14</f>
        <v>11</v>
      </c>
      <c r="B13" s="1" t="str">
        <f>admor!B14</f>
        <v>Odkamieniacz w proszku </v>
      </c>
      <c r="C13" s="1"/>
    </row>
    <row r="14" spans="1:3" ht="12.75">
      <c r="A14" s="1">
        <f>admor!A15</f>
        <v>12</v>
      </c>
      <c r="B14" s="1" t="str">
        <f>admor!B15</f>
        <v>Odświeżacz Air Wick</v>
      </c>
      <c r="C14" s="1"/>
    </row>
    <row r="15" spans="1:3" ht="12.75">
      <c r="A15" s="1">
        <f>admor!A16</f>
        <v>13</v>
      </c>
      <c r="B15" s="1" t="str">
        <f>admor!B16</f>
        <v>Odświeżacz Air Wick - urządzenie </v>
      </c>
      <c r="C15" s="1"/>
    </row>
    <row r="16" spans="1:3" ht="12.75">
      <c r="A16" s="1">
        <f>admor!A17</f>
        <v>14</v>
      </c>
      <c r="B16" s="1" t="str">
        <f>admor!B17</f>
        <v>Odświeżacz Merida</v>
      </c>
      <c r="C16" s="1"/>
    </row>
    <row r="17" spans="1:3" ht="12.75">
      <c r="A17" s="1">
        <f>admor!A18</f>
        <v>15</v>
      </c>
      <c r="B17" s="1" t="str">
        <f>admor!B18</f>
        <v>Odświeżacz Glade by Brise</v>
      </c>
      <c r="C17" s="1"/>
    </row>
    <row r="18" spans="1:3" ht="12.75">
      <c r="A18" s="1">
        <f>admor!A19</f>
        <v>16</v>
      </c>
      <c r="B18" s="1" t="str">
        <f>admor!B19</f>
        <v>Olejek zapachowy do sanitariatów  (Voigt Premium  600 ml)</v>
      </c>
      <c r="C18" s="1"/>
    </row>
    <row r="19" spans="1:3" ht="12.75">
      <c r="A19" s="1">
        <f>admor!A20</f>
        <v>17</v>
      </c>
      <c r="B19" s="1" t="str">
        <f>admor!B20</f>
        <v>Papier toaletowy duża rolka - Bunny Soft</v>
      </c>
      <c r="C19" s="1"/>
    </row>
    <row r="20" spans="1:3" ht="12.75">
      <c r="A20" s="1">
        <f>admor!A21</f>
        <v>18</v>
      </c>
      <c r="B20" s="1" t="str">
        <f>admor!B21</f>
        <v>Papier toaletowy mała rolka</v>
      </c>
      <c r="C20" s="1"/>
    </row>
    <row r="21" spans="1:3" ht="12.75">
      <c r="A21" s="1">
        <f>admor!A22</f>
        <v>19</v>
      </c>
      <c r="B21" s="1" t="str">
        <f>admor!B22</f>
        <v>Pasta do czyszczenia Sama </v>
      </c>
      <c r="C21" s="1"/>
    </row>
    <row r="22" spans="1:3" ht="12.75">
      <c r="A22" s="1">
        <f>admor!A23</f>
        <v>20</v>
      </c>
      <c r="B22" s="1" t="str">
        <f>admor!B23</f>
        <v>Płyn do prania dywanów</v>
      </c>
      <c r="C22" s="1"/>
    </row>
    <row r="23" spans="1:3" ht="12.75">
      <c r="A23" s="1">
        <f>admor!A24</f>
        <v>21</v>
      </c>
      <c r="B23" s="1" t="str">
        <f>admor!B24</f>
        <v>Plyn do mycia naczyń Ludwik 1000 ml</v>
      </c>
      <c r="C23" s="1"/>
    </row>
    <row r="24" spans="1:3" ht="12.75">
      <c r="A24" s="1">
        <f>admor!A25</f>
        <v>22</v>
      </c>
      <c r="B24" s="1" t="str">
        <f>admor!B25</f>
        <v>Płyn do czyszczenia płyt indukcyjnych Tenzi 600 ml</v>
      </c>
      <c r="C24" s="1"/>
    </row>
    <row r="25" spans="1:3" ht="12.75">
      <c r="A25" s="1">
        <f>admor!A26</f>
        <v>23</v>
      </c>
      <c r="B25" s="1" t="str">
        <f>admor!B26</f>
        <v>Płyn do toalet Domestos zero kamienia 750 ml</v>
      </c>
      <c r="C25" s="1"/>
    </row>
    <row r="26" spans="1:3" ht="12.75">
      <c r="A26" s="1">
        <f>admor!A27</f>
        <v>24</v>
      </c>
      <c r="B26" s="1" t="str">
        <f>admor!B27</f>
        <v>Płyn do mycia szyb Ludwik 750 ml z rozpylaczem</v>
      </c>
      <c r="C26" s="1"/>
    </row>
    <row r="27" spans="1:3" ht="12.75">
      <c r="A27" s="1">
        <f>admor!A28</f>
        <v>25</v>
      </c>
      <c r="B27" s="1" t="str">
        <f>admor!B28</f>
        <v>Płyn do parkietów Sidolux 750 ml</v>
      </c>
      <c r="C27" s="1"/>
    </row>
    <row r="28" spans="1:3" ht="12.75">
      <c r="A28" s="1">
        <f>admor!A29</f>
        <v>26</v>
      </c>
      <c r="B28" s="1" t="str">
        <f>admor!B29</f>
        <v>Płyn do pielęgnacji skóry Tenzi w areozolu 500 ml</v>
      </c>
      <c r="C28" s="1"/>
    </row>
    <row r="29" spans="1:3" ht="12.75">
      <c r="A29" s="1">
        <f>admor!A30</f>
        <v>27</v>
      </c>
      <c r="B29" s="1" t="str">
        <f>admor!B30</f>
        <v>Płyn do silnie zabrudzonych powierzchni skórzanych Tenzi 1000 ml</v>
      </c>
      <c r="C29" s="1"/>
    </row>
    <row r="30" spans="1:3" ht="12.75">
      <c r="A30" s="1">
        <f>admor!A31</f>
        <v>28</v>
      </c>
      <c r="B30" s="1" t="str">
        <f>admor!B31</f>
        <v>Płyn do podłóg Ajax Floral 5 l</v>
      </c>
      <c r="C30" s="1"/>
    </row>
    <row r="31" spans="1:3" ht="12.75">
      <c r="A31" s="1" t="e">
        <f>admor!#REF!</f>
        <v>#REF!</v>
      </c>
      <c r="B31" s="1" t="e">
        <f>admor!#REF!</f>
        <v>#REF!</v>
      </c>
      <c r="C31" s="1"/>
    </row>
    <row r="32" spans="1:3" ht="12.75">
      <c r="A32" s="1">
        <f>admor!A32</f>
        <v>29</v>
      </c>
      <c r="B32" s="1" t="str">
        <f>admor!B32</f>
        <v>Preparat do pielęgnacji stali szlachetnej WURTH  400 ml</v>
      </c>
      <c r="C32" s="1"/>
    </row>
    <row r="33" spans="1:3" ht="12.75">
      <c r="A33" s="1">
        <f>admor!A33</f>
        <v>30</v>
      </c>
      <c r="B33" s="1" t="str">
        <f>admor!B33</f>
        <v>Preparat dezynfekująco-myjący Voigt</v>
      </c>
      <c r="C33" s="1"/>
    </row>
    <row r="34" spans="1:3" ht="12.75">
      <c r="A34" s="1">
        <f>admor!A34</f>
        <v>31</v>
      </c>
      <c r="B34" s="1" t="str">
        <f>admor!B34</f>
        <v>Pronto do mycia drewna migdałowe 750 ml</v>
      </c>
      <c r="C34" s="1"/>
    </row>
    <row r="35" spans="1:3" ht="12.75">
      <c r="A35" s="1">
        <f>admor!A35</f>
        <v>32</v>
      </c>
      <c r="B35" s="1" t="str">
        <f>admor!B35</f>
        <v>Pronto Woode Lawenda do mebli 300 ml</v>
      </c>
      <c r="C35" s="1"/>
    </row>
    <row r="36" spans="1:3" ht="12.75">
      <c r="A36" s="1">
        <f>admor!A36</f>
        <v>33</v>
      </c>
      <c r="B36" s="1" t="str">
        <f>admor!B36</f>
        <v>Ręcznik papierowy składany ZZ</v>
      </c>
      <c r="C36" s="1"/>
    </row>
    <row r="37" spans="1:3" ht="12.75">
      <c r="A37" s="1">
        <f>admor!A37</f>
        <v>34</v>
      </c>
      <c r="B37" s="1" t="str">
        <f>admor!B37</f>
        <v>Ręcznik papierowy w rolce</v>
      </c>
      <c r="C37" s="1"/>
    </row>
    <row r="38" spans="1:3" ht="12.75">
      <c r="A38" s="1">
        <f>admor!A38</f>
        <v>35</v>
      </c>
      <c r="B38" s="1" t="str">
        <f>admor!B38</f>
        <v>Ręcznik-ścierka kuchenna bawełniana chłonna</v>
      </c>
      <c r="C38" s="1"/>
    </row>
    <row r="39" spans="1:3" ht="12.75">
      <c r="A39" s="1">
        <f>admor!A39</f>
        <v>36</v>
      </c>
      <c r="B39" s="1" t="str">
        <f>admor!B39</f>
        <v>Rękawice jednorazowe 100 szt w op. nitrylowe lub winylowe</v>
      </c>
      <c r="C39" s="1"/>
    </row>
    <row r="40" spans="1:3" ht="12.75">
      <c r="A40" s="1">
        <f>admor!A40</f>
        <v>37</v>
      </c>
      <c r="B40" s="1" t="str">
        <f>admor!B40</f>
        <v>Szczotka - zmiotka z szufelką</v>
      </c>
      <c r="C40" s="1"/>
    </row>
    <row r="41" spans="1:3" ht="12.75">
      <c r="A41" s="1">
        <f>admor!A41</f>
        <v>38</v>
      </c>
      <c r="B41" s="1" t="str">
        <f>admor!B41</f>
        <v>Szczotka do wc z pojemnikiem (biała)</v>
      </c>
      <c r="C41" s="1"/>
    </row>
    <row r="42" spans="1:3" ht="12.75">
      <c r="A42" s="1">
        <f>admor!A42</f>
        <v>39</v>
      </c>
      <c r="B42" s="1" t="str">
        <f>admor!B42</f>
        <v>Szczotka na kiju</v>
      </c>
      <c r="C42" s="1"/>
    </row>
    <row r="43" spans="1:3" ht="12.75">
      <c r="A43" s="1">
        <f>admor!A43</f>
        <v>40</v>
      </c>
      <c r="B43" s="1" t="str">
        <f>admor!B43</f>
        <v>Ścierka kuchenna na rolce (50 szt.)</v>
      </c>
      <c r="C43" s="1"/>
    </row>
    <row r="44" spans="1:3" ht="12.75">
      <c r="A44" s="1">
        <f>admor!A44</f>
        <v>41</v>
      </c>
      <c r="B44" s="1" t="str">
        <f>admor!B44</f>
        <v>Ścierki uniwersalne - 3 szt. w opakowaniu</v>
      </c>
      <c r="C44" s="1"/>
    </row>
    <row r="45" spans="1:3" ht="12.75">
      <c r="A45" s="1">
        <f>admor!A45</f>
        <v>42</v>
      </c>
      <c r="B45" s="1" t="str">
        <f>admor!B45</f>
        <v>Ścierka do szyb i okien - 3 szt. w opakowaniu</v>
      </c>
      <c r="C45" s="1"/>
    </row>
    <row r="46" spans="1:3" ht="12.75">
      <c r="A46" s="1">
        <f>admor!A46</f>
        <v>43</v>
      </c>
      <c r="B46" s="1" t="str">
        <f>admor!B46</f>
        <v>Wkład zapachowy do pisuaru Merida</v>
      </c>
      <c r="C46" s="1"/>
    </row>
    <row r="47" spans="1:3" ht="12.75">
      <c r="A47" s="1">
        <f>admor!A47</f>
        <v>44</v>
      </c>
      <c r="B47" s="1" t="str">
        <f>admor!B47</f>
        <v>Wiadro z wyciskaczem Vileda SUPERMOCIO</v>
      </c>
      <c r="C47" s="1"/>
    </row>
    <row r="48" spans="1:3" ht="12.75">
      <c r="A48" s="1">
        <f>admor!A48</f>
        <v>45</v>
      </c>
      <c r="B48" s="1" t="str">
        <f>admor!B48</f>
        <v>Kij do mopa Vileda SUPERMOCIO</v>
      </c>
      <c r="C48" s="1"/>
    </row>
    <row r="49" spans="1:3" ht="12.75">
      <c r="A49" s="1">
        <f>admor!A49</f>
        <v>46</v>
      </c>
      <c r="B49" s="1" t="str">
        <f>admor!B49</f>
        <v>Wkład (zapas) do mopa Vileda SUPERMOCIO</v>
      </c>
      <c r="C49" s="1"/>
    </row>
    <row r="50" spans="1:3" ht="12.75">
      <c r="A50" s="1">
        <f>admor!A50</f>
        <v>47</v>
      </c>
      <c r="B50" s="1" t="str">
        <f>admor!B50</f>
        <v>Wiadro z wyciskaczem Vileda ULTRAMAX</v>
      </c>
      <c r="C50" s="1"/>
    </row>
    <row r="51" spans="1:3" ht="12.75">
      <c r="A51" s="1">
        <f>admor!A51</f>
        <v>48</v>
      </c>
      <c r="B51" s="1" t="str">
        <f>admor!B51</f>
        <v>Mop płaski Vileda ULTRAMAX</v>
      </c>
      <c r="C51" s="1"/>
    </row>
    <row r="52" spans="1:3" ht="12.75">
      <c r="A52" s="1">
        <f>admor!A52</f>
        <v>49</v>
      </c>
      <c r="B52" s="1" t="str">
        <f>admor!B52</f>
        <v>Kij do mopa Vileda ULTRAMAX</v>
      </c>
      <c r="C52" s="1"/>
    </row>
    <row r="53" spans="1:3" ht="12.75">
      <c r="A53" s="1">
        <f>admor!A53</f>
        <v>50</v>
      </c>
      <c r="B53" s="1" t="str">
        <f>admor!B53</f>
        <v>Wkład do mopa VILEDA ULTRAMAX</v>
      </c>
      <c r="C53" s="1"/>
    </row>
    <row r="54" spans="1:3" ht="12.75">
      <c r="A54" s="1">
        <f>admor!A54</f>
        <v>51</v>
      </c>
      <c r="B54" s="1" t="str">
        <f>admor!B54</f>
        <v>Worki do odkurzacza Profi 1 i 3</v>
      </c>
      <c r="C54" s="1"/>
    </row>
    <row r="55" spans="1:3" ht="12.75">
      <c r="A55" s="1">
        <f>admor!A55</f>
        <v>52</v>
      </c>
      <c r="B55" s="1" t="str">
        <f>admor!B55</f>
        <v>Worki na  śmieci 35 l Jan Niezbędny</v>
      </c>
      <c r="C55" s="1"/>
    </row>
    <row r="56" spans="1:3" ht="12.75">
      <c r="A56" s="1" t="e">
        <f>admor!#REF!</f>
        <v>#REF!</v>
      </c>
      <c r="B56" s="1" t="e">
        <f>admor!#REF!</f>
        <v>#REF!</v>
      </c>
      <c r="C56" s="1"/>
    </row>
    <row r="57" spans="1:3" ht="12.75">
      <c r="A57" s="1">
        <f>admor!A56</f>
        <v>53</v>
      </c>
      <c r="B57" s="1" t="str">
        <f>admor!B56</f>
        <v>Worki na  śmieci 60 l Jan Niezbędny</v>
      </c>
      <c r="C57" s="1"/>
    </row>
    <row r="58" spans="1:3" ht="12.75">
      <c r="A58" s="1" t="e">
        <f>admor!#REF!</f>
        <v>#REF!</v>
      </c>
      <c r="B58" s="1" t="e">
        <f>admor!#REF!</f>
        <v>#REF!</v>
      </c>
      <c r="C58" s="1"/>
    </row>
    <row r="59" spans="1:3" ht="12.75">
      <c r="A59" s="1">
        <f>admor!A57</f>
        <v>54</v>
      </c>
      <c r="B59" s="1" t="str">
        <f>admor!B57</f>
        <v>Worki na śmieci 120 l Jan Niezbędny LD mocne</v>
      </c>
      <c r="C59" s="1"/>
    </row>
    <row r="60" spans="1:3" ht="12.75">
      <c r="A60" s="1">
        <f>admor!A58</f>
        <v>55</v>
      </c>
      <c r="B60" s="1" t="str">
        <f>admor!B58</f>
        <v>Żel do mycia łazienek Ajax 500 ml</v>
      </c>
      <c r="C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agmich</dc:creator>
  <cp:keywords/>
  <dc:description/>
  <cp:lastModifiedBy>Tomasz Grabowski</cp:lastModifiedBy>
  <cp:lastPrinted>2023-06-30T09:56:19Z</cp:lastPrinted>
  <dcterms:created xsi:type="dcterms:W3CDTF">2008-07-18T08:14:50Z</dcterms:created>
  <dcterms:modified xsi:type="dcterms:W3CDTF">2024-06-03T12:16:29Z</dcterms:modified>
  <cp:category/>
  <cp:version/>
  <cp:contentType/>
  <cp:contentStatus/>
</cp:coreProperties>
</file>