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a.jablonska1\Desktop\Nowy folder\"/>
    </mc:Choice>
  </mc:AlternateContent>
  <xr:revisionPtr revIDLastSave="0" documentId="13_ncr:1_{E86FA577-5308-4ECB-AA27-DB571CDA313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" i="1" l="1"/>
  <c r="I37" i="1"/>
  <c r="I36" i="1"/>
  <c r="I35" i="1"/>
  <c r="I34" i="1"/>
  <c r="K34" i="1" s="1"/>
  <c r="L34" i="1" s="1"/>
  <c r="K33" i="1"/>
  <c r="I33" i="1"/>
  <c r="I32" i="1"/>
  <c r="I31" i="1"/>
  <c r="I30" i="1"/>
  <c r="L31" i="1" l="1"/>
  <c r="L33" i="1"/>
  <c r="K31" i="1"/>
  <c r="K37" i="1"/>
  <c r="L37" i="1" s="1"/>
  <c r="K32" i="1"/>
  <c r="L32" i="1" s="1"/>
  <c r="K35" i="1"/>
  <c r="L35" i="1" s="1"/>
  <c r="K30" i="1"/>
  <c r="L30" i="1" s="1"/>
  <c r="K38" i="1"/>
  <c r="L38" i="1" s="1"/>
  <c r="K36" i="1"/>
  <c r="L36" i="1" s="1"/>
  <c r="F40" i="1"/>
  <c r="F41" i="1" l="1"/>
  <c r="B26" i="1" s="1"/>
</calcChain>
</file>

<file path=xl/sharedStrings.xml><?xml version="1.0" encoding="utf-8"?>
<sst xmlns="http://schemas.openxmlformats.org/spreadsheetml/2006/main" count="75" uniqueCount="68">
  <si>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</si>
  <si>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</si>
  <si>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</si>
  <si>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</si>
  <si>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</si>
  <si>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</si>
  <si>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</si>
  <si>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</si>
  <si>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</si>
  <si>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</si>
  <si>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</si>
  <si>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14</t>
  </si>
  <si>
    <t>ROZDR-PP</t>
  </si>
  <si>
    <t>Rozdrabnianie pozostałości drzewnych na całej powierzchni bez mieszania z glebą</t>
  </si>
  <si>
    <t>HA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</si>
  <si>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</si>
  <si>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</si>
  <si>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</si>
  <si>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</si>
  <si>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</si>
  <si>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</si>
  <si>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</si>
  <si>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70</t>
  </si>
  <si>
    <t>WYK-PASCP</t>
  </si>
  <si>
    <t>Wyorywanie bruzd pługiem leśnym pod okapem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</si>
  <si>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</si>
  <si>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</si>
  <si>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</si>
  <si>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</si>
  <si>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</si>
  <si>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</si>
  <si>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75</t>
  </si>
  <si>
    <t>WYK-FRECZ</t>
  </si>
  <si>
    <t>Przygotowanie gleby frezem w pasy</t>
  </si>
  <si>
    <t xml:space="preserve"> 95</t>
  </si>
  <si>
    <t>WYK-RAB1</t>
  </si>
  <si>
    <t>Wykonanie rabatowałków pługiem specjalistycznym 1-odkładnicowym</t>
  </si>
  <si>
    <t xml:space="preserve"> 96</t>
  </si>
  <si>
    <t>WYK-RAB2</t>
  </si>
  <si>
    <t>Wykonanie rabatowałków pługiem specjalistycznym 2-odkładnicowym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</si>
  <si>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</si>
  <si>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</si>
  <si>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</si>
  <si>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</si>
  <si>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</si>
  <si>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</si>
  <si>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</si>
  <si>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</si>
  <si>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</si>
  <si>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</si>
  <si>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</si>
  <si>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</si>
  <si>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Pińczów</t>
  </si>
  <si>
    <t xml:space="preserve">28-411 Michałów; Michałów 294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</si>
  <si>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</si>
  <si>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</si>
  <si>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</si>
  <si>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</si>
  <si>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</si>
  <si>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</si>
  <si>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</si>
  <si>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</si>
  <si>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</si>
  <si>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</si>
  <si>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</si>
  <si>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</si>
  <si>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</si>
  <si>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Pińczów w roku 2024 - Przetarg II''  składamy niniejszym ofertę na pakiet 12/2024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</si>
</sst>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name val="Arial"/>
    </font>
    <font>
      <sz val="9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color indexed="63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1"/>
      <color indexed="63"/>
      <name val="Arial"/>
      <family val="2"/>
      <charset val="238"/>
    </font>
    <font>
      <sz val="12"/>
      <color indexed="63"/>
      <name val="Arial"/>
      <family val="2"/>
      <charset val="238"/>
    </font>
    <font>
      <b/>
      <sz val="14"/>
      <color indexed="63"/>
      <name val="Arial"/>
      <family val="2"/>
      <charset val="238"/>
    </font>
    <font>
      <b/>
      <sz val="12"/>
      <color indexed="63"/>
      <name val="Arial"/>
      <family val="2"/>
      <charset val="238"/>
    </font>
    <font>
      <i/>
      <sz val="10"/>
      <color indexed="6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</fills>
  <borders count="8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32"/>
      </left>
      <right/>
      <top style="thin">
        <color indexed="32"/>
      </top>
      <bottom style="thin">
        <color indexed="32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 style="thin">
        <color indexed="32"/>
      </right>
      <top style="thin">
        <color indexed="32"/>
      </top>
      <bottom style="thin">
        <color indexed="32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9"/>
  <sheetViews>
    <sheetView tabSelected="1" topLeftCell="A22" workbookViewId="0">
      <selection activeCell="B24" sqref="B24:L24"/>
    </sheetView>
  </sheetViews>
  <sheetFormatPr defaultRowHeight="13.2" x14ac:dyDescent="0.25"/>
  <cols>
    <col min="1" max="1" width="0.109375" customWidth="1"/>
    <col min="2" max="2" width="5.6640625" customWidth="1"/>
    <col min="3" max="3" width="59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7" customHeight="1" x14ac:dyDescent="0.2"/>
    <row r="2" spans="2:15" s="1" customFormat="1" ht="17.100000000000001" customHeight="1" x14ac:dyDescent="0.2">
      <c r="I2" s="28" t="s">
        <v>46</v>
      </c>
      <c r="J2" s="28"/>
      <c r="K2" s="28"/>
      <c r="L2" s="28"/>
      <c r="M2" s="28"/>
      <c r="N2" s="28"/>
      <c r="O2" s="28"/>
    </row>
    <row r="3" spans="2:15" s="1" customFormat="1" ht="28.35" customHeight="1" x14ac:dyDescent="0.2">
      <c r="B3" s="12"/>
      <c r="C3" s="12"/>
      <c r="D3" s="12"/>
      <c r="E3" s="12"/>
    </row>
    <row r="4" spans="2:15" s="1" customFormat="1" ht="2.85" customHeight="1" x14ac:dyDescent="0.2">
      <c r="B4" s="29"/>
      <c r="C4" s="29"/>
      <c r="D4" s="29"/>
    </row>
    <row r="5" spans="2:15" s="1" customFormat="1" ht="28.35" customHeight="1" x14ac:dyDescent="0.2">
      <c r="B5" s="12"/>
      <c r="C5" s="12"/>
      <c r="D5" s="12"/>
      <c r="E5" s="12"/>
    </row>
    <row r="6" spans="2:15" s="1" customFormat="1" ht="2.85" customHeight="1" x14ac:dyDescent="0.2">
      <c r="B6" s="29"/>
      <c r="C6" s="29"/>
      <c r="D6" s="29"/>
    </row>
    <row r="7" spans="2:15" s="1" customFormat="1" ht="28.35" customHeight="1" x14ac:dyDescent="0.2">
      <c r="B7" s="12"/>
      <c r="C7" s="12"/>
      <c r="D7" s="12"/>
      <c r="E7" s="12"/>
    </row>
    <row r="8" spans="2:15" s="1" customFormat="1" ht="5.7" customHeight="1" x14ac:dyDescent="0.2">
      <c r="B8" s="29"/>
      <c r="C8" s="29"/>
      <c r="D8" s="29"/>
    </row>
    <row r="9" spans="2:15" s="1" customFormat="1" ht="4.2" customHeight="1" x14ac:dyDescent="0.2"/>
    <row r="10" spans="2:15" s="1" customFormat="1" ht="7.2" customHeight="1" x14ac:dyDescent="0.2">
      <c r="B10" s="30" t="s">
        <v>47</v>
      </c>
      <c r="C10" s="30"/>
      <c r="D10" s="30"/>
    </row>
    <row r="11" spans="2:15" s="1" customFormat="1" ht="12.45" customHeight="1" x14ac:dyDescent="0.2">
      <c r="B11" s="30"/>
      <c r="C11" s="30"/>
      <c r="D11" s="30"/>
      <c r="G11" s="31" t="s">
        <v>48</v>
      </c>
      <c r="H11" s="31"/>
      <c r="I11" s="31"/>
      <c r="J11" s="31"/>
      <c r="K11" s="31"/>
      <c r="L11" s="31"/>
      <c r="M11" s="31"/>
      <c r="N11" s="31"/>
    </row>
    <row r="12" spans="2:15" s="1" customFormat="1" ht="8.1" customHeight="1" x14ac:dyDescent="0.2">
      <c r="G12" s="31"/>
      <c r="H12" s="31"/>
      <c r="I12" s="31"/>
      <c r="J12" s="31"/>
      <c r="K12" s="31"/>
      <c r="L12" s="31"/>
      <c r="M12" s="31"/>
      <c r="N12" s="31"/>
    </row>
    <row r="13" spans="2:15" s="1" customFormat="1" ht="19.95" customHeight="1" x14ac:dyDescent="0.2"/>
    <row r="14" spans="2:15" s="1" customFormat="1" ht="23.4" customHeight="1" x14ac:dyDescent="0.2">
      <c r="E14" s="35" t="s">
        <v>49</v>
      </c>
      <c r="F14" s="35"/>
      <c r="G14" s="35"/>
    </row>
    <row r="15" spans="2:15" s="1" customFormat="1" ht="42.6" customHeight="1" x14ac:dyDescent="0.2"/>
    <row r="16" spans="2:15" s="1" customFormat="1" ht="20.399999999999999" customHeight="1" x14ac:dyDescent="0.2">
      <c r="B16" s="27" t="s">
        <v>50</v>
      </c>
      <c r="C16" s="27"/>
      <c r="D16" s="27"/>
      <c r="E16" s="27"/>
      <c r="F16" s="27"/>
      <c r="G16" s="27"/>
      <c r="H16" s="27"/>
      <c r="I16" s="27"/>
    </row>
    <row r="17" spans="2:13" s="1" customFormat="1" ht="2.85" customHeight="1" x14ac:dyDescent="0.2"/>
    <row r="18" spans="2:13" s="1" customFormat="1" ht="20.399999999999999" customHeight="1" x14ac:dyDescent="0.2">
      <c r="B18" s="27" t="s">
        <v>51</v>
      </c>
      <c r="C18" s="27"/>
      <c r="D18" s="27"/>
      <c r="E18" s="27"/>
      <c r="F18" s="27"/>
      <c r="G18" s="27"/>
      <c r="H18" s="27"/>
      <c r="I18" s="27"/>
    </row>
    <row r="19" spans="2:13" s="1" customFormat="1" ht="2.85" customHeight="1" x14ac:dyDescent="0.2"/>
    <row r="20" spans="2:13" s="1" customFormat="1" ht="20.399999999999999" customHeight="1" x14ac:dyDescent="0.2">
      <c r="B20" s="27" t="s">
        <v>52</v>
      </c>
      <c r="C20" s="27"/>
      <c r="D20" s="27"/>
      <c r="E20" s="27"/>
      <c r="F20" s="27"/>
      <c r="G20" s="27"/>
      <c r="H20" s="27"/>
      <c r="I20" s="27"/>
    </row>
    <row r="21" spans="2:13" s="1" customFormat="1" ht="2.85" customHeight="1" x14ac:dyDescent="0.2"/>
    <row r="22" spans="2:13" s="1" customFormat="1" ht="20.399999999999999" customHeight="1" x14ac:dyDescent="0.2">
      <c r="B22" s="27" t="s">
        <v>53</v>
      </c>
      <c r="C22" s="27"/>
      <c r="D22" s="27"/>
      <c r="E22" s="27"/>
      <c r="F22" s="27"/>
      <c r="G22" s="27"/>
      <c r="H22" s="27"/>
      <c r="I22" s="27"/>
    </row>
    <row r="23" spans="2:13" s="1" customFormat="1" ht="33.9" customHeight="1" x14ac:dyDescent="0.2"/>
    <row r="24" spans="2:13" s="1" customFormat="1" ht="48.9" customHeight="1" x14ac:dyDescent="0.2">
      <c r="B24" s="26" t="s">
        <v>67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2.85" customHeight="1" x14ac:dyDescent="0.2"/>
    <row r="26" spans="2:13" s="1" customFormat="1" ht="48.9" customHeight="1" x14ac:dyDescent="0.2">
      <c r="B26" s="17" t="str">
        <f xml:space="preserve"> "1.  Za wykonanie przedmiotu zamówienia w tym Pakiecie oferujemy następujące wynagrodzenie brutto: " &amp; TEXT(F41,"#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35" customHeight="1" x14ac:dyDescent="0.2"/>
    <row r="28" spans="2:13" s="1" customFormat="1" ht="9" customHeight="1" x14ac:dyDescent="0.2"/>
    <row r="29" spans="2:13" s="1" customFormat="1" ht="52.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5" t="s">
        <v>10</v>
      </c>
      <c r="M29" s="25"/>
    </row>
    <row r="30" spans="2:13" s="1" customFormat="1" ht="28.5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95.950000000000031</v>
      </c>
      <c r="H30" s="10">
        <v>0</v>
      </c>
      <c r="I30" s="9">
        <f t="shared" ref="I30:I38" si="0">ROUND(G30* H30,2)</f>
        <v>0</v>
      </c>
      <c r="J30" s="5">
        <v>8</v>
      </c>
      <c r="K30" s="9">
        <f t="shared" ref="K30:K38" si="1">ROUND(I30* J30/100,2)</f>
        <v>0</v>
      </c>
      <c r="L30" s="19">
        <f t="shared" ref="L30:L38" si="2">ROUND(I30+ K30,2)</f>
        <v>0</v>
      </c>
      <c r="M30" s="20"/>
    </row>
    <row r="31" spans="2:13" s="1" customFormat="1" ht="28.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133.5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9">
        <f t="shared" si="2"/>
        <v>0</v>
      </c>
      <c r="M31" s="20"/>
    </row>
    <row r="32" spans="2:13" s="1" customFormat="1" ht="28.5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115.66000000000001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9">
        <f t="shared" si="2"/>
        <v>0</v>
      </c>
      <c r="M32" s="20"/>
    </row>
    <row r="33" spans="2:14" s="1" customFormat="1" ht="19.5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18</v>
      </c>
      <c r="G33" s="8">
        <v>51.21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9">
        <f t="shared" si="2"/>
        <v>0</v>
      </c>
      <c r="M33" s="20"/>
    </row>
    <row r="34" spans="2:14" s="1" customFormat="1" ht="28.5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18</v>
      </c>
      <c r="G34" s="8">
        <v>183.51000000000002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9">
        <f t="shared" si="2"/>
        <v>0</v>
      </c>
      <c r="M34" s="20"/>
    </row>
    <row r="35" spans="2:14" s="1" customFormat="1" ht="28.5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18</v>
      </c>
      <c r="G35" s="8">
        <v>89.46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9">
        <f t="shared" si="2"/>
        <v>0</v>
      </c>
      <c r="M35" s="20"/>
    </row>
    <row r="36" spans="2:14" s="1" customFormat="1" ht="19.5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18</v>
      </c>
      <c r="G36" s="8">
        <v>11.86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9">
        <f t="shared" si="2"/>
        <v>0</v>
      </c>
      <c r="M36" s="20"/>
    </row>
    <row r="37" spans="2:14" s="1" customFormat="1" ht="28.5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18</v>
      </c>
      <c r="G37" s="8">
        <v>31.59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9">
        <f t="shared" si="2"/>
        <v>0</v>
      </c>
      <c r="M37" s="20"/>
    </row>
    <row r="38" spans="2:14" s="1" customFormat="1" ht="28.5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18</v>
      </c>
      <c r="G38" s="8">
        <v>22.72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9">
        <f t="shared" si="2"/>
        <v>0</v>
      </c>
      <c r="M38" s="20"/>
    </row>
    <row r="39" spans="2:14" s="1" customFormat="1" ht="54.6" customHeight="1" x14ac:dyDescent="0.2"/>
    <row r="40" spans="2:14" s="1" customFormat="1" ht="21" customHeight="1" x14ac:dyDescent="0.2">
      <c r="B40" s="21" t="s">
        <v>40</v>
      </c>
      <c r="C40" s="21"/>
      <c r="D40" s="21"/>
      <c r="E40" s="21"/>
      <c r="F40" s="22">
        <f>ROUND(I30+I31+I32+I33+I34+I35+I36+I37+I38,2)</f>
        <v>0</v>
      </c>
      <c r="G40" s="23"/>
      <c r="H40" s="23"/>
      <c r="I40" s="23"/>
      <c r="J40" s="23"/>
      <c r="K40" s="23"/>
      <c r="L40" s="23"/>
      <c r="M40" s="24"/>
    </row>
    <row r="41" spans="2:14" s="1" customFormat="1" ht="21" customHeight="1" x14ac:dyDescent="0.2">
      <c r="B41" s="21" t="s">
        <v>41</v>
      </c>
      <c r="C41" s="21"/>
      <c r="D41" s="21"/>
      <c r="E41" s="21"/>
      <c r="F41" s="36">
        <f>ROUND(L30+L31+L32+L33+L34+L35+L36+L37+L38,2)</f>
        <v>0</v>
      </c>
      <c r="G41" s="37"/>
      <c r="H41" s="37"/>
      <c r="I41" s="37"/>
      <c r="J41" s="37"/>
      <c r="K41" s="37"/>
      <c r="L41" s="37"/>
      <c r="M41" s="38"/>
    </row>
    <row r="42" spans="2:14" s="1" customFormat="1" ht="11.25" customHeight="1" x14ac:dyDescent="0.2"/>
    <row r="43" spans="2:14" s="1" customFormat="1" ht="80.099999999999994" customHeight="1" x14ac:dyDescent="0.2">
      <c r="B43" s="15" t="s">
        <v>54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2:14" s="1" customFormat="1" ht="2.85" customHeight="1" x14ac:dyDescent="0.2"/>
    <row r="45" spans="2:14" s="1" customFormat="1" ht="110.1" customHeight="1" x14ac:dyDescent="0.2">
      <c r="B45" s="15" t="s">
        <v>55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2:14" s="1" customFormat="1" ht="5.7" customHeight="1" x14ac:dyDescent="0.2"/>
    <row r="47" spans="2:14" s="1" customFormat="1" ht="110.1" customHeight="1" x14ac:dyDescent="0.2">
      <c r="B47" s="16" t="s">
        <v>56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</row>
    <row r="48" spans="2:14" s="1" customFormat="1" ht="5.7" customHeight="1" x14ac:dyDescent="0.2"/>
    <row r="49" spans="2:14" s="1" customFormat="1" ht="36.9" customHeight="1" x14ac:dyDescent="0.2">
      <c r="B49" s="32" t="s">
        <v>42</v>
      </c>
      <c r="C49" s="32"/>
      <c r="D49" s="32"/>
      <c r="E49" s="32"/>
      <c r="F49" s="39" t="s">
        <v>43</v>
      </c>
      <c r="G49" s="39"/>
      <c r="H49" s="39"/>
      <c r="I49" s="39"/>
      <c r="J49" s="39"/>
      <c r="K49" s="39"/>
      <c r="L49" s="39"/>
    </row>
    <row r="50" spans="2:14" s="1" customFormat="1" ht="28.35" customHeight="1" x14ac:dyDescent="0.2"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2:14" s="1" customFormat="1" ht="28.35" customHeight="1" x14ac:dyDescent="0.2"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</row>
    <row r="52" spans="2:14" s="1" customFormat="1" ht="28.35" customHeight="1" x14ac:dyDescent="0.2"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</row>
    <row r="53" spans="2:14" s="1" customFormat="1" ht="28.35" customHeight="1" x14ac:dyDescent="0.2"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</row>
    <row r="54" spans="2:14" s="1" customFormat="1" ht="2.85" customHeight="1" x14ac:dyDescent="0.2"/>
    <row r="55" spans="2:14" s="1" customFormat="1" ht="203.1" customHeight="1" x14ac:dyDescent="0.2">
      <c r="B55" s="15" t="s">
        <v>57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2:14" s="1" customFormat="1" ht="2.85" customHeight="1" x14ac:dyDescent="0.2"/>
    <row r="57" spans="2:14" s="1" customFormat="1" ht="36.9" customHeight="1" x14ac:dyDescent="0.2">
      <c r="B57" s="34" t="s">
        <v>58</v>
      </c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</row>
    <row r="58" spans="2:14" s="1" customFormat="1" ht="2.85" customHeight="1" x14ac:dyDescent="0.2"/>
    <row r="59" spans="2:14" s="1" customFormat="1" ht="36.9" customHeight="1" x14ac:dyDescent="0.2">
      <c r="B59" s="32" t="s">
        <v>44</v>
      </c>
      <c r="C59" s="32"/>
      <c r="D59" s="32"/>
      <c r="E59" s="32"/>
      <c r="F59" s="33" t="s">
        <v>45</v>
      </c>
      <c r="G59" s="33"/>
      <c r="H59" s="33"/>
      <c r="I59" s="33"/>
      <c r="J59" s="33"/>
      <c r="K59" s="33"/>
      <c r="L59" s="33"/>
    </row>
    <row r="60" spans="2:14" s="1" customFormat="1" ht="28.35" customHeight="1" x14ac:dyDescent="0.2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</row>
    <row r="61" spans="2:14" s="1" customFormat="1" ht="28.35" customHeight="1" x14ac:dyDescent="0.2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</row>
    <row r="62" spans="2:14" s="1" customFormat="1" ht="28.35" customHeight="1" x14ac:dyDescent="0.2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</row>
    <row r="63" spans="2:14" s="1" customFormat="1" ht="28.35" customHeight="1" x14ac:dyDescent="0.2"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</row>
    <row r="64" spans="2:14" s="1" customFormat="1" ht="2.85" customHeight="1" x14ac:dyDescent="0.2"/>
    <row r="65" spans="2:14" s="1" customFormat="1" ht="159.9" customHeight="1" x14ac:dyDescent="0.2">
      <c r="B65" s="15" t="s">
        <v>59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2:14" s="1" customFormat="1" ht="2.85" customHeight="1" x14ac:dyDescent="0.2"/>
    <row r="67" spans="2:14" s="1" customFormat="1" ht="54.9" customHeight="1" x14ac:dyDescent="0.2">
      <c r="B67" s="15" t="s">
        <v>60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2:14" s="1" customFormat="1" ht="2.85" customHeight="1" x14ac:dyDescent="0.2"/>
    <row r="69" spans="2:14" s="1" customFormat="1" ht="60" customHeight="1" x14ac:dyDescent="0.2">
      <c r="B69" s="16" t="s">
        <v>61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2:14" s="1" customFormat="1" ht="2.85" customHeight="1" x14ac:dyDescent="0.2"/>
    <row r="71" spans="2:14" s="1" customFormat="1" ht="48" customHeight="1" x14ac:dyDescent="0.2">
      <c r="B71" s="16" t="s">
        <v>62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</row>
    <row r="72" spans="2:14" s="1" customFormat="1" ht="2.85" customHeight="1" x14ac:dyDescent="0.2"/>
    <row r="73" spans="2:14" s="1" customFormat="1" ht="125.1" customHeight="1" x14ac:dyDescent="0.2">
      <c r="B73" s="15" t="s">
        <v>63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2:14" s="1" customFormat="1" ht="2.85" customHeight="1" x14ac:dyDescent="0.2"/>
    <row r="75" spans="2:14" s="1" customFormat="1" ht="84.9" customHeight="1" x14ac:dyDescent="0.2">
      <c r="B75" s="15" t="s">
        <v>64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2:14" s="11" customFormat="1" ht="84.9" customHeight="1" x14ac:dyDescent="0.2"/>
    <row r="77" spans="2:14" s="1" customFormat="1" ht="17.25" customHeight="1" x14ac:dyDescent="0.2">
      <c r="I77" s="13" t="s">
        <v>65</v>
      </c>
      <c r="J77" s="13"/>
    </row>
    <row r="78" spans="2:14" s="1" customFormat="1" ht="141.75" customHeight="1" x14ac:dyDescent="0.2"/>
    <row r="79" spans="2:14" s="1" customFormat="1" ht="79.650000000000006" customHeight="1" x14ac:dyDescent="0.2">
      <c r="B79" s="14" t="s">
        <v>66</v>
      </c>
      <c r="C79" s="14"/>
      <c r="D79" s="14"/>
      <c r="E79" s="14"/>
      <c r="F79" s="14"/>
      <c r="G79" s="14"/>
      <c r="H79" s="14"/>
      <c r="I79" s="14"/>
      <c r="J79" s="14"/>
    </row>
  </sheetData>
  <sheetProtection sheet="1" objects="1" scenarios="1"/>
  <mergeCells count="63">
    <mergeCell ref="L31:M31"/>
    <mergeCell ref="L32:M32"/>
    <mergeCell ref="L33:M33"/>
    <mergeCell ref="L34:M34"/>
    <mergeCell ref="B62:E62"/>
    <mergeCell ref="F62:L62"/>
    <mergeCell ref="B51:E51"/>
    <mergeCell ref="F51:L51"/>
    <mergeCell ref="B52:E52"/>
    <mergeCell ref="F52:L52"/>
    <mergeCell ref="B53:E53"/>
    <mergeCell ref="F53:L53"/>
    <mergeCell ref="B41:E41"/>
    <mergeCell ref="F41:M41"/>
    <mergeCell ref="B49:E49"/>
    <mergeCell ref="F49:L49"/>
    <mergeCell ref="B63:E63"/>
    <mergeCell ref="F63:L63"/>
    <mergeCell ref="I2:O2"/>
    <mergeCell ref="B4:D4"/>
    <mergeCell ref="B6:D6"/>
    <mergeCell ref="B8:D8"/>
    <mergeCell ref="B10:D11"/>
    <mergeCell ref="G11:N12"/>
    <mergeCell ref="B59:E59"/>
    <mergeCell ref="F59:L59"/>
    <mergeCell ref="B60:E60"/>
    <mergeCell ref="F60:L60"/>
    <mergeCell ref="B61:E61"/>
    <mergeCell ref="F61:L61"/>
    <mergeCell ref="B57:N57"/>
    <mergeCell ref="E14:G14"/>
    <mergeCell ref="L29:M29"/>
    <mergeCell ref="L30:M30"/>
    <mergeCell ref="B24:L24"/>
    <mergeCell ref="B16:I16"/>
    <mergeCell ref="B18:I18"/>
    <mergeCell ref="B20:I20"/>
    <mergeCell ref="B22:I22"/>
    <mergeCell ref="B50:E50"/>
    <mergeCell ref="F50:L50"/>
    <mergeCell ref="L35:M35"/>
    <mergeCell ref="L36:M36"/>
    <mergeCell ref="L37:M37"/>
    <mergeCell ref="L38:M38"/>
    <mergeCell ref="B40:E40"/>
    <mergeCell ref="F40:M40"/>
    <mergeCell ref="B3:E3"/>
    <mergeCell ref="B5:E5"/>
    <mergeCell ref="B7:E7"/>
    <mergeCell ref="I77:J77"/>
    <mergeCell ref="B79:J79"/>
    <mergeCell ref="B65:N65"/>
    <mergeCell ref="B67:N67"/>
    <mergeCell ref="B69:N69"/>
    <mergeCell ref="B71:N71"/>
    <mergeCell ref="B73:N73"/>
    <mergeCell ref="B75:N75"/>
    <mergeCell ref="B26:L26"/>
    <mergeCell ref="B43:N43"/>
    <mergeCell ref="B45:N45"/>
    <mergeCell ref="B47:N47"/>
    <mergeCell ref="B55:N55"/>
  </mergeCells>
  <pageMargins left="0.78431372549019618" right="0.78431372549019618" top="0.98039215686274517" bottom="0.98039215686274517" header="0.50980392156862753" footer="0.5098039215686275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Kasprzyk - N-ctwo Pińczów</dc:creator>
  <cp:lastModifiedBy>Aleksandra Jabłońska N-ctwo Pińczów</cp:lastModifiedBy>
  <dcterms:created xsi:type="dcterms:W3CDTF">2023-10-20T06:40:43Z</dcterms:created>
  <dcterms:modified xsi:type="dcterms:W3CDTF">2023-12-05T10:14:10Z</dcterms:modified>
</cp:coreProperties>
</file>