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wslusarski\Desktop\"/>
    </mc:Choice>
  </mc:AlternateContent>
  <xr:revisionPtr revIDLastSave="0" documentId="8_{FCD75232-1C51-4E58-8E3A-AF7A247858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" i="1" l="1"/>
  <c r="D21" i="1" l="1"/>
  <c r="D16" i="1"/>
  <c r="D15" i="1"/>
  <c r="D9" i="1"/>
  <c r="D8" i="1"/>
  <c r="D22" i="1"/>
  <c r="D38" i="1"/>
  <c r="D13" i="1"/>
  <c r="D7" i="1"/>
  <c r="D2" i="1"/>
  <c r="D4" i="1"/>
</calcChain>
</file>

<file path=xl/sharedStrings.xml><?xml version="1.0" encoding="utf-8"?>
<sst xmlns="http://schemas.openxmlformats.org/spreadsheetml/2006/main" count="249" uniqueCount="206">
  <si>
    <t>Biurko narożnikowe loft</t>
  </si>
  <si>
    <t>ilość</t>
  </si>
  <si>
    <t>DZIAŁ</t>
  </si>
  <si>
    <t>DPM</t>
  </si>
  <si>
    <t>Nazwa</t>
  </si>
  <si>
    <t>L.p.</t>
  </si>
  <si>
    <t>WOA Jola Kopińska</t>
  </si>
  <si>
    <t>Ergonomiczne krzesła biurowe</t>
  </si>
  <si>
    <t>opis przedmiotu</t>
  </si>
  <si>
    <t>Biurko w stylu loft</t>
  </si>
  <si>
    <t>Zdjęcie poglądowe</t>
  </si>
  <si>
    <r>
      <t xml:space="preserve">Krzesło biurowe ma stanowić wyposażenie biura mają służyć do pracy biurowej przy biurku. </t>
    </r>
    <r>
      <rPr>
        <sz val="11"/>
        <color rgb="FF000000"/>
        <rFont val="Calibri"/>
        <family val="2"/>
        <charset val="238"/>
        <scheme val="minor"/>
      </rPr>
      <t>Powinno posiadać certyfikat zgodności z normami dotyczącymi jakości mebli biurowych. Krzesło biurowe powinno  posiadać: pięcioramienną podstawę szarą lub czarną  wraz z pięcioma kółkami szarymi lub czarnymi, podłokietniki wykonane z trwałego materiału, regulacje wysokości, regulację oparcia, stelaż metalowy, maksymalne obciążenie: min. 100kg, max. 120kg, wymiary: wysokość: min. 125 cm, max. 140 cm, szerokość siedziska: min. 53 cm, max. 55 cm, głębokość siedziska : min. 45 cm, max. 50 cm, gwarancję producenta: co najmniej 24 miesiące. Krzesło biurowe powinno być: wykonane  z wysokiej jakości materiałów (tkanina, siatka dystansowa), wykonany w technologii zapewniającej długoletnią trwałość w warunkach intensywnej eksploatacji w obiektach użyteczności publicznej. Kolorystyka: siedzisko - kolor jasnoszary lub czarny, widoczne elementy szare lub czarne, jednolita kolorystyka dla wszystkich sztuk.</t>
    </r>
  </si>
  <si>
    <t>Biurko z regulacją wysokości</t>
  </si>
  <si>
    <t>Kontenerek ma służyć do przechowywania drobnych materiałów biurowych i kreatywnych i mieścić się pod biurkiem. Powinien posiadać certyfikat zgodności z normami dotyczącymi jakości mebli biurowych. Wykonane w technologii zapewniającej długoletnią trwałość. Kolorystyka: korpus i fronty – kolor biały, jednolita kolorystyka dla wszystkich sztuk. Kontenerek powinna posiadać trzy równe wysuwane szuflady, podstawę z czterema kółkami, zamek zabezpieczający blokujący wszystkie szuflady,gwarancję producenta: co najmniej 24 miesiące. Wymiary:szerokość: min. 35 cm max. 40 cm, wysokość: min. 50 cm max. 60 cm, głębokość: min. 40 cm max. 50 cm</t>
  </si>
  <si>
    <t>Kontenerek na kółkach pod biurko</t>
  </si>
  <si>
    <t xml:space="preserve">Biurko z regulacją wysokości będzie stanowiło wyposażenie biura oraz ma służyć do pracy biurowej. Powinno posiadać certyfikat zgodności z normami dotyczącymi jakości mebli biurowych. Biurko powinno być wykonane z wysokiej jakości płyty wiórowej laminowanej w klasie higieny E1, krawędźe wykonane w technologii zapewniającej długoletnią trwałość w warunkach intensywnej eksploatacji w obiektach użyteczności publicznej. Stelaż z możliwością regulacji wysokości. Kolorystyka: blat – kolor biały, grubość blatu min. 20 mm, stelaż/podstawa blatu stołu – kolor biały z możliwością regulacji, jednolita kolorystyka dla wszystkich sztuk. Wymiary: szerokość 120 cm, wysokość min. 70 cm, max. 125 cm, głębokość 70 cm,gwarancję producenta: co najmniej 24 miesiące. </t>
  </si>
  <si>
    <t>Szafy ubraniowe 60cm</t>
  </si>
  <si>
    <t>Krzesło tapicerowane z ergonomicznym siedziskiem.  Stelaż drewniany. Tkanina plamoodporna na ścieranie do 50 000 cykli, kolor jednolity w odcieniach szarości.
Wymiary całkowite: wysokość: 85-89, szerokość: 55-59 cm, głębokość: 60-65 cm. Wymiary siedziska: szerokość: 50-54 cm, głębokość: 42-46 cm</t>
  </si>
  <si>
    <t xml:space="preserve">Okrągły rozkładany stół </t>
  </si>
  <si>
    <t>Szafa ubraniowa ma służyć do trzymania odzieży wierzchniej kadry. Szafa powinna posiadać certyfikat zgodności z normami dotyczącymi jakości mebli biurowych. Szafa powinna być wykonana z wysokiej jakości płyty wiórowej laminowanej płyty w klasie higieny E1, wykonana w technologii zapewniającej długoletnią trwałość w warunkach intensywnej eksploatacji w obiektach użyteczności publicznej. Kolorystyka: korpus i fronty – kolor biały, uchwyty aluminium kolor czarny, jednolita kolorystyka dla wszystkich sztuk. Szafa powinna posiadać: jedne drzwi skrzydłowych uchylne, przegrodę, wieszak wysuwany, co najmniej jedna półka. Wymiary: szerokość: 60 cm, wysokość: 180 cm, głębokość: 40 cm, gwarancję producenta: co najmniej 24 miesiące.</t>
  </si>
  <si>
    <t>Szafka ma służyć do trzymania naczyń pracowników, a także może służyć jako podstawa pod urządzenia biurowe. Szafka powinna być:  wykonana z wysokiej jakości płyty wiórowej laminowanej, w klasie higieny E1, wykonana w technologii zapewniającej długoletnią trwałość w warunkach intensywnej eksploatacji  w obiektach użyteczności publicznej, kolor biały: fronty, korpus. Szafka powinna posiadać: podwójne skrzydła drzwiowe, aluminiowe uchwyty kolor czarny, minimum 1 półkę z możliwością regulacji wysokości, gwarancję producenta co najmniej 24 miesiące. Wymiary: wysokość (cm) 80, szerokość (cm) 80, głębokość (cm) 40</t>
  </si>
  <si>
    <t>Biurko narożne będzie stanowiło wyposażenie biura oraz ma służyć do pracy biurowej. Powinno posiadać certyfikat zgodności z normami dotyczącymi jakości mebli biurowych. Biurko powinno być wykonane z wysokiej jakości płyty wiórowej laminowanej w klasie higieny E1, krawędź, w kolorze Dąb Ariston, / boki kryte płyta laminowana Czarny mat gr. min 18mm, wykonane w technologii zapewniającej długoletnią trwałość w warunkach intensywnej eksploatacji w obiektach użyteczności publicznej. Nogi/podstawy stalowe malowane proszkowo na kolor czarny mat (montowane przy krawędzi blatu). Blat grubość min 36mm/ w blacie przepust kablowy
Wymiary: szerokość: 140 cm, wysokość: min. 70 cm, max. 80 cm, głębokość:  140 cm. Gwarancja producenta: co najmniej 24 miesiące</t>
  </si>
  <si>
    <t>Kontenerek pod biurko</t>
  </si>
  <si>
    <t xml:space="preserve">Stół ma służyć do prowadzenia spotkań i pracy z zewnętrznymi gośćmi. Powinien posiadać certyfikat zgodności z normami dotyczącymi jakości mebli biurowych. Stół powinien być wykonany z wysokiej jakości płyty wiórowej laminowanej płyty w klasie higieny E1, zabezpieczony trwałą krawędzią, wykonany w technologii zapewniającej długoletnią trwałość w warunkach intensywnej eksploatacji  w obiektach użyteczności publicznej, rozkładany. Blat stołu drewnopodobny Dąb Artisan gr. 2,5-3,6cm, stelaż staowy malowany proszkowo na kolor czarny mat. Stół powinien posiadać: 
możliwość rozsunięcia do 200cm. Długość 160 cm rozkładany do  200 cm,  szer. 80cm x wys. 75 cm – 80 cm. Gwarancja producenta co najmniej 24 miesiące.
</t>
  </si>
  <si>
    <t xml:space="preserve">Szafa ubraniowa ma służyć do trzymania odzieży wierzchniej kadry merytorycznej i gości przychodzących do Centrum Społecznego. Szafa powinna posiadać certyfikat zgodności z normami dotyczącymi jakości mebli biurowych. Szafa powinna być wykonana z wysokiej jakości płyty wiórowej laminowanej płyty w klasie higieny E1, w technologii zapewniającej długoletnią trwałość w warunkach intensywnej eksploatacji w obiektach użyteczności publicznej. Kolorystyka: korpus w kolorze czarnym fronty w kolorze Dąb Artisan, uchwyty podwójne metalowe czarny mat. Szafa powinna posiadać:
jedne drzwi skrzydłowe, przegrodę, wieszak wysuwany poziomy, na drzwiach lustro klejone od wewnętrznej strony frontu (niewidoczne po zamknięciu), co najmniej jedną półkę. Wymiary:
szerokość: 60 cm, wysokość: 180 cm, głębokość: 40 cm. Gwarancja producenta co najmniej 24 miesiące.
</t>
  </si>
  <si>
    <t>Komoda powinna być wykonana z wysokiej jakości płyty wiórowej laminowanej płyty w klasie higieny E1, w technologii zapewniającej długoletnią trwałość w warunkach intensywnej eksploatacji w obiektach użyteczności publicznej. Komoda powinna posiadać cztery równe szuflady oraz szafka otwierana z półką wewnątrz. Kolorystyka korpus w kolorze czarnym, fronty w kolorze Dąb Artisan, uchwyty podwójne metalowe czarny mat. Wymiary: szerokość 120cm, wysokość 90cm,głębokość 40cm.</t>
  </si>
  <si>
    <t>Nadstawka na szafę na dokumenty 80cm w stylu loft</t>
  </si>
  <si>
    <t>Komoda 80cm w stylu loft</t>
  </si>
  <si>
    <t>Szafa ubraniowa 60cm w stylu loft z lustrem</t>
  </si>
  <si>
    <t>Krzesło tapcerowane</t>
  </si>
  <si>
    <t>Szafa na dokumenty 80cm w stylu loft</t>
  </si>
  <si>
    <t>Stół rozkładany prostokatny 160/200</t>
  </si>
  <si>
    <t>Kontenetek na kółkach pod biurko</t>
  </si>
  <si>
    <t>Krzesło tapicerowane</t>
  </si>
  <si>
    <t>Szafa na dokumenty 80cm zamykana na klucz</t>
  </si>
  <si>
    <t>DPM do okrąglaka</t>
  </si>
  <si>
    <t>DPOS</t>
  </si>
  <si>
    <t>Stół rozkładany prostokątny 80/120</t>
  </si>
  <si>
    <t>Stół ma służyć do prowadzenia spotkań i pracy z zewnętrznymi gośćmi. Powinien posiadać certyfikat zgodności z normami dotyczącymi jakości mebli biurowych. Stół powinien być wykonany z wysokiej jakości płyty wiórowej laminowanej płyty w klasie higieny E1, zabezpieczony trwałą krawędzią, wykonany w technologii zapewniającej długoletnią trwałość w warunkach intensywnej eksploatacji  w obiektach użyteczności publicznej, rozkładany. Blat stołu drewnopodobny Dąb Artisan gr. 2,5-3,6cm, stelaż staowy malowany proszkowo na kolor czarny mat. Stół powinien posiadać: 
możliwość rozsunięcia do 180cm. Długość 160 cm rozkładany do  200 cm,  szer. 80cm x wys. 75 cm – 80 cm. Gwarancja producenta co najmniej 24 miesiące.</t>
  </si>
  <si>
    <t>WOA Jola Kopińska / DPM</t>
  </si>
  <si>
    <t xml:space="preserve">Biurko w stylu loft </t>
  </si>
  <si>
    <t>WOA Kalisz</t>
  </si>
  <si>
    <t xml:space="preserve">stół okrągły </t>
  </si>
  <si>
    <t xml:space="preserve">stół okrągły
kolor  - blat - dąb złoty lub jasny  z czarną konstrukcją nóg.
materiał – drewno/laminat/metal
wymiary (wysokość – 75 cm /średnica/szerokość/ głębokość  - w przedziale 90 - 100 cm)
styl loftowy/industrialny.
Gwarancja producenta:
o najmniej 24 miesiące
</t>
  </si>
  <si>
    <t>stół prostokątny do gabinetu</t>
  </si>
  <si>
    <t xml:space="preserve">Stół prostokątny o następujących wymiarach: szerokość – 140 cm, głębokość – 80 cm, wysokość – 75 cm, 
Stelaż metalowy, o stabilnej konstrukcji z nogami metalowymi  prostymi, zamontowanymi maksymalnie na skraju blatu, 
Kolor blatu: drewniany (dąb wotan lub złoty/jasny dąb),
Materiał blatu: Płyta MDF/ Laminat,
Kolor stelaża: czarny,
Styl: loftowy/industrialny.
Gwarancja producenta: o najmniej 24 miesiące
</t>
  </si>
  <si>
    <t>krzesło drewniane</t>
  </si>
  <si>
    <t xml:space="preserve">krzesło w kolorze czarnym lub szarym z oparciami bocznymi,
konstrukcja z plastiku lub metalu – stabilne nogi,
siedzisko z plastiku,
wymiary – szerokość siedziska – min. 41 cm, wysokość – min. 46 cm, głębokość – min. 40 cm
styl skandynawski.
4 krzesła mają być wyposażeniem sali spotkań  – krzesła identyczne (ten sam model, oraz ta sama kolorystyka).
Gwarancja producenta: co najmniej 24 miesiące
</t>
  </si>
  <si>
    <t>Regał</t>
  </si>
  <si>
    <t xml:space="preserve">regał częściowo otwarty – z półkami, częściowo zamknięty – szafki/szuflady,
kolor – połączenie odcieni dębu złotego lub jasnego z czarnym,
materiał – laminat,
wymiary: wysokość - 180  cm, szerokość –  90 cm, głębokość – 35 - 40 cm,
styl loftowy/industrialny lub skandynawski
Gwarancja producenta:  co najmniej 24 miesiące
</t>
  </si>
  <si>
    <t xml:space="preserve">szafa z drzwiami przesuwanymi (rolety) wyposażona w półki,
możliwość regulacji wysokości półek,
drzwi zamykane na zamek z 2 kluczami, 
kolor – jasnoszary,
materiał – wysokiej jakości blacha stalowa, malowana proszkowo,
wymiary: wysokość –200 cm, szerokość –  100 cm, głębokość – 42 - 45 cm
Gwarancja producenta: co najmniej 24 miesiące
</t>
  </si>
  <si>
    <t xml:space="preserve">Szafy metalowe z drzwiami przesuwanymi (typu roleta)na dokumenty </t>
  </si>
  <si>
    <t>Szafak pod drukarkę</t>
  </si>
  <si>
    <t xml:space="preserve">szafka pod drukarkę,
kolor – jasnoszary lub czarny,
materiał –  płyta MDF lub laminat lub metal
wymiary: wysokość – 50 - 55 cm, szerokość –  60 cm, głębokość – 60 cm
Gwarancja producenta: co najmniej 24 miesiąc
</t>
  </si>
  <si>
    <t>Stolik kawowy</t>
  </si>
  <si>
    <t xml:space="preserve">stolik kawowy – 
kolor  - blat - dąb złoty lub jasny (podobnie jak na zdjęciu) z czarną konstrukcją nóg 
materiał – drewno/laminat/MDF/metal
wymiary (wysokość – 45 cm, szerokość/długość – 50 cm, wysokość nóżek 42 cm
styl loftowy/industrialny 
Stolik kawowy ma być wyposażeniem gabinetu terapeutycznego. 
Gwarancja producenta: co najmniej 24 miesiące
</t>
  </si>
  <si>
    <t>Fotel</t>
  </si>
  <si>
    <t xml:space="preserve">Fotel </t>
  </si>
  <si>
    <t>Stolik</t>
  </si>
  <si>
    <t>CIC Piła</t>
  </si>
  <si>
    <t>Krzesła</t>
  </si>
  <si>
    <t xml:space="preserve">Krzesło plastikowe 
Konstrukcja , siedzisko i oparcie –plastik PP
Kolor –czarny  lub szary
Wysokość całkowita – od 80 cm do 84 cm
Wysokość siedziska – od 43 cm do 45 cm
Szerokość siedziska – od 40 cm do 45 cm
Głębokość – od 40 cm do 45  cm
</t>
  </si>
  <si>
    <t xml:space="preserve">fotel w stonowanym kolorze (jasno szary) z oparciami bocznymi
konstrukcja z drewna lub metalu – stabilne nogi
grube, trwałe, odporne na gniecenie wypełnienie siedziska/oparcia
trwała tapicerka z odpornej na zabrudzenia tkaniny o mocnym splocie
wymiary – szerokość siedziska – min. 55 cm, wysokość siedziska – min. 40 cm, wysokość – min. 70 cm, głębokość – min. 70 cm
styl loftowy/industrialny lub skandynawski
2 fotele jednakowe
Gwarancja producenta: co najmniej 24 miesiące
</t>
  </si>
  <si>
    <t xml:space="preserve">Fotel granatowy 
Kolor siedziska – granatowy materiał welur , nogi fotela z jasnego drewna
Głębokość siedziska -od 48 cm do 55  cm
 Głębokość siedziska z oparciem –od 55 cm do 60 cm
Szerokość - od 70 cm do 75 cm
Całkowita wysokość fotela – od 95 cm do 100 cm
</t>
  </si>
  <si>
    <t>stół</t>
  </si>
  <si>
    <t xml:space="preserve">Stół rozkładany za pomocą stalowych prowadnic synchronicznych
Blat – płyta MDF,
 Wykończenie blatu –okleina  biała lub w kolorze sosny lub akacji
Nogi stołu – w kolorze sosny lub akacji lub białe
Wysokość stołu – od 79 cm do 81 cm
Długość stołu –   160 cm  + 2 wkłady po 45 cm
Szerokość – 90 cm
Długość całkowita po rozłożeniu 250 cm
Długość stołu od 160 cm do 250 cm
</t>
  </si>
  <si>
    <t xml:space="preserve">DPM 3 / ABD 1 /DOA 5 / WOA Kalisz 1 / WW 4 </t>
  </si>
  <si>
    <t>WOA Kalisz 1 + WW 4</t>
  </si>
  <si>
    <t>DPM 7 + WOA Kalisz 3 + WW 4</t>
  </si>
  <si>
    <t>Szafa metalowa na dokumenty</t>
  </si>
  <si>
    <t>WOA Leszno</t>
  </si>
  <si>
    <t xml:space="preserve">1. Szafa na dokumenty: Szafa ma służyć do przechowywania dokumentów, w tym dokumentów zawierających dane osobowe. Szafa powinna posiadać certyfikat zgodności z normami dotyczącymi jakości mebli biurowych. 
Metalowa szafa na dokumenty – 5 sztuk. Szafa metalowa w kolorze białym, wyposażona w otwory na tylnej i bocznej ścianie, które umożliwiają przymocowanie jej do ściany. Zwiększy to bezpieczeństwo codziennego użytkowania: pojemność do 50 segregatorów, dwuskrzydłowe drzwi, zamek ryglowany w 3 punktach (2 klucze w komplecie), wytrzymała stal (grubość 0,6 mm), malowana proszkowo (odporna na uszkodzenia mechaniczne), 4 przestawne półki (udźwig łączny do 200 kg, regulacja co 25 mm)
Szafa metalowa– parametry produktu: wysokość 195 cm, szerokość 90 cm, głębokość 40 cm, waga ok. 45 kg, kolor biały 
</t>
  </si>
  <si>
    <t>Kanapa</t>
  </si>
  <si>
    <t xml:space="preserve">kanapa dwuosobowa w ciemnym kolorze (szary, zielony, niebieski, morski) z oparciami bocznymi – 1 sztuka, konstrukcja z drewna lub metalu – stabilne nogi, grube, trwałe, odporne na gniecenie wypełnienie poduszek/siedziska, trwała tapicerka z odpornej na zabrudzenia tkaniny o mocnym splocie, wymiary – szerokość siedziska – 120 cm – 140 cm, wysokość – min. 70 cm, głębokość – min. 70 cm, styl loftowy/industrialny lub skandynawski
Gwarancja producenta: co najmniej 24 miesiące
</t>
  </si>
  <si>
    <t>Krzesło</t>
  </si>
  <si>
    <t xml:space="preserve">Krzesło  powinno być:
wykonane  z wysokiej jakości materiałów,
wykonane  w technologii zapewniającej długoletnią trwałość w warunkach intensywnej eksploatacji w obiektach użyteczności publicznej
nowoczesny design i wysoką jakość wykonania,
metalowy stelaż krzesła (jasnoszary, matowy) lub chrome (błyszczący, jak na zdjęciu poglądowym).
Kolorystyka: 
krzesło jest tapicerowane, obicie fotela – kolor grafit/czarny, 
widoczne elementy drewniane: kolor dąb,
jednolita kolorystyka dla wszystkich sztuk.
krzesło posiada Atest Wytrzymałości 
Możliwość sztaplowania (tzn. układania jedno na drugim), pozwoli zaoszczędzić powierzchni ew. przechowywania lub transportu krzeseł,
24 miesięczna gwarancja
</t>
  </si>
  <si>
    <t xml:space="preserve">regał częściowo otwarty – z półkami, częściowo zamknięty – szafki/szuflady
kolor – połączenie odcieni białego, czarnego, dąb czarny
materiał – laminat
wymiary: wysokość –120 – 180  cm, szerokość –  90 – 150 cm, głębokość – 40 – 50 cm
styl loftowy/industrialny lub skandynawski
   wskazana jest różnorodność modeli i kolorów
Gwarancja producenta: co najmniej 24 miesiące
</t>
  </si>
  <si>
    <t xml:space="preserve">WOA Leszno 5 </t>
  </si>
  <si>
    <t xml:space="preserve">WOA Piła </t>
  </si>
  <si>
    <t xml:space="preserve">1. Szafa na dokumenty: dwudrzwiowa z półkami, zamykana na klucz – 3 sztuki 
Szafa ma służyć do przechowywania dokumentów, w tym dokumentów zawierających dane osobowe. Szafa powinna posiadać certyfikat zgodności z normami dotyczącymi jakości mebli biurowych. 
Szafa powinna być:
1. metalowa, malowana farbami proszkowymi poliestrowo-epoksydowymi, posiadającymi atest higieniczny wydany przez PZH, z udzieloną 5-letnią gwarancją, 
2. wykonana w technologii zapewniającej długoletnią trwałość w warunkach intensywnej eksploatacji w obiektach użyteczności publicznej.
Kolorystyka: 
1. korpus i fronty – kolor jasno szary,
2. jednolita kolorystyka dla wszystkich sztuk.
Szafa powinna posiadać następujące parametry techniczne:
1. szafa aktowa 2-drzwiowa, drzwi otwierane na zewnątrz
2. wymiary: 199x120x43,5cm (WxSxG)
3. zamek na klucz z wygodnym uchwytem
4. w zestawie 2 kluczyki, ryglowanie 2-punktowe
5. wyposażona w 4 półki przestawne co 25mm, nośność półki 40 kg,
</t>
  </si>
  <si>
    <t xml:space="preserve">Stolik okrągły ma służyć do umożliwienia gościom oczekiwania w poczekalni na umówione spotkanie, przeglądanie materiałów promocyjnych ośrodka, robieniu notatek. Powinien posiadać certyfikat zgodności z normami dotyczącymi jakości mebli biurowych. 
Stolik powinien być:
2. ergonomiczny, wykonany w technologii zapewniającej długoletnią trwałość w warunkach intensywnej eksploatacji w obiektach użyteczności publicznej.
Kolorystyka: 
3. w całości w kolorze jasnego drewna (dąb, jesion).
Stolik powinien posiadać następujące parametry techniczne:
4. kształt blatu okrągły o średnicy: 65-70 cm, wysokości 40-45 cm
5. maksymalne obciążenie około 20 kg
6. materiał – drewno/laminat
7. styl loftowy
1. gwarancja producenta co najmniej 24 miesiące
</t>
  </si>
  <si>
    <t xml:space="preserve">Komoda z zamykanymi szafkami </t>
  </si>
  <si>
    <t xml:space="preserve">Komoda ma służyć do przechowywania oraz eksponowania materiałów promocyjnych (ulotek/wizytówek). Powinna posiadać certyfikat zgodności z normami dotyczącymi jakości mebli biurowych.
Komoda powinna być:
3. ergonomiczna, wykonany w technologii zapewniającej długoletnią trwałość w warunkach intensywnej eksploatacji w obiektach użyteczności publicznej.
Kolorystyka: 
4. w całości w kolorze jasnego drewna (dąb, jesion).
Komoda powinna posiadać następujące parametry techniczne:
5. wykonana z litego drewna/sklejki drewnianej/okleiny drewnianej, 
6. z przesuwanymi drzwiami roletowymi,
7. wewnętrzna 1 półka, 2 drzwi przesuwane roletowe, nogi drewniane – 4 sztuki,
8. rozmiar (maksymalny): szerokość: 120 cm, wysokość: 80 cm, głębokość: 40 cm,
9. gwarancja producenta co najmniej 24 miesiące.
</t>
  </si>
  <si>
    <t xml:space="preserve">Fotele mają być wyposażeniem poczekalni – koniecznie oba takie same, ten sam model. Będą używane przez klientów i ich dzieci w poczekalni, przed rozpoczęciem właściwego spotkania ze specjalistą. Powinny posiadać certyfikat zgodności z normami dotyczącymi jakości mebli biurowych.
Fotele powinny być:
11. ergonomiczne, wykonany w technologii zapewniającej długoletnią trwałość w warunkach intensywnej eksploatacji w obiektach użyteczności publicznej.
Kolorystyka: 
12. tapicerka tkaninowa w całości w kolorze beżu lub szarości, nogi w kolorze beżu.
Komoda powinna posiadać następujące parametry techniczne:
13. tkanina: trwała tapicerka z odpornej na zabrudzenia tkaniny o mocnym splocie, siedzisko i oparcie wyściełane pianką, 
14. konstrukcja z drewna lub metalu – stabilne nogi ze stali lub drewna, 
15. wymiary całkowite: S66 x W81 x G68 cm
16. gwarancja producenta co najmniej 24 miesiące.
</t>
  </si>
  <si>
    <t>2.</t>
  </si>
  <si>
    <t>1.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</si>
  <si>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</si>
  <si>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</si>
  <si>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</si>
  <si>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</si>
  <si>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</si>
  <si>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</si>
  <si>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</si>
  <si>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</si>
  <si>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</si>
  <si>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</si>
  <si>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</si>
  <si>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</si>
  <si>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</si>
  <si>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</si>
  <si>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</si>
  <si>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</si>
  <si>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</si>
  <si>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</si>
  <si>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</si>
  <si>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</si>
  <si>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</si>
  <si>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</si>
  <si>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</si>
  <si>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</si>
  <si>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</si>
  <si>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</si>
  <si>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</si>
  <si>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</si>
  <si>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</si>
  <si>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</si>
  <si>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</si>
  <si>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</si>
  <si>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</si>
  <si>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</si>
  <si>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</si>
  <si>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</si>
  <si>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</si>
  <si>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</si>
  <si>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</si>
  <si>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</si>
  <si>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</si>
  <si>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</si>
  <si>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</si>
  <si>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</si>
  <si>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</si>
  <si>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</si>
  <si>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</si>
  <si>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</si>
  <si>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</si>
  <si>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</si>
  <si>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</si>
  <si>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</si>
  <si>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</si>
  <si>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</si>
  <si>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</si>
  <si>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</si>
  <si>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</si>
  <si>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</si>
  <si>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</si>
  <si>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</si>
  <si>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</si>
  <si>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</si>
  <si>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</si>
  <si>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</si>
  <si>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</si>
  <si>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85.</t>
  </si>
  <si>
    <t>Szafa ma służyć do przechowywania dokumentów, w tym dokumentów zawierających dane osobowe. Szafa powinna posiadać certyfikat zgodności z normami dotyczącymi jakości mebli biurowych. Szafa powinna być wykonana z wysokiej jakości płyty wiórowej o grubości min. 18 mm laminowanej w klasie higieny E1, w technologii zapewniającej długoletnią trwałość w warunkach intensywnej eksploatacji w obiektach użyteczności publicznej.
Kolorystyka: korpus w kolorze czarnym, fronty – złoty Dąb, uchwyty podwójne metalowe czarny mat. Szafa powinna posiadać:
dwoje drzwi skrzydłowych uchylnych, co najmniej cztery przestawne półki umożliwiające swobodne wstawianie segregatorów, 
(odległość między półkami min. 33 cm), zamek zabezpieczający blokujący drzwi w dwóch punktach. Wymiary: szerokość 80 cm, wysokość 180 cm, głębokość 40 cm. Gwarancja producenta co najmniej 24 miesiące.</t>
  </si>
  <si>
    <t>Wieszak stojacy</t>
  </si>
  <si>
    <t>DPM / DPS / OIS / WOA J.Kopińska</t>
  </si>
  <si>
    <t>Szafa ma służyć do przechowywania dokumentów, w tym dokumentów zawierających dane osobowe. Szafa powinna posiadać certyfikat zgodności z normami dotyczącymi jakości mebli biurowych. Szafa powinna być wykonana z wysokiej jakości płyty wiórowej o grubości min. 18 mm laminowanej w klasie higieny E1, w technologii zapewniającej długoletnią trwałość w warunkach intensywnej eksploatacji w obiektach użyteczności publicznej.
Kolorystyka: korpus w kolorze czarnym, fronty –  złoty Dąb, uchwyty podwójne metalowe czarny mat. Szafa powinna posiadać:
dwoje drzwi skrzydłowych uchylnych, co najmniej cztery przestawne półki umożliwiające swobodne wstawianie segregatorów, 
(odległość między półkami min. 33 cm), zamek zabezpieczający blokujący drzwi, w dwóch punktach + dwa klucze. Wymiary: szerokość 80 cm, wysokość 180 cm, głębokość 40 cm. Gwarancja producenta co najmniej 24 miesiące.</t>
  </si>
  <si>
    <t>Kontenerek ma służyć do przechowywania drobnych materiałów biurowych i kreatywnych i mieścić się pod biurkiem. Powinien posiadać certyfikat zgodności z normami dotyczącymi jakości mebli biurowych. Wykonane w technologii zapewniającej długoletnią trwałość. Kolorystyka: korpus i fronty – kolor czarny, jednolita kolorystyka dla wszystkich sztuk. Kontenerek powinna posiadać trzy równe wysuwane szuflady, podstawę z czterema kółkami, zamek zabezpieczający blokujący wszystkie szuflady + dwa klucze,gwarancję producenta: co najmniej 24 miesiące. Wymiary:szerokość: min. 35 cm max. 40 cm, wysokość: min. 50 cm max. 60 cm, głębokość: min. 40 cm max. 50 cm</t>
  </si>
  <si>
    <t>Szafa na dokumenty 80cm w sytlu loft zamykana na klucz</t>
  </si>
  <si>
    <t>Szafa ma służyć do przechowywania dokumentów, w tym dokumentów zawierających dane osobowe. Szafa powinna posiadać certyfikat zgodności z normami dotyczącymi jakości mebli biurowych. Szafa powinna być: wykonana z wysokiej jakości płyty wiórowej o grubości min. 18 mm laminowanej w klasie higieny E1, wykonana w technologii zapewniającej długoletnią trwałość w warunkach intensywnej eksploatacji w obiektach użyteczności publicznej. Kolorystyka:  korpus i fronty – kolor biały, uchwyty metalowe kolor czarny. Szafa powinna posiadać: dwoje drzwi skrzydłowych uchylnych, co najmniej cztery przestawne półki umożliwiające swobodne wstawianie segregatorów, (odległość między półkami min. 33 cm), zamek zabezpieczający blokujący drzwi w dwóch punktach + dwa klucze, wymiary: szerokość: 80 cm, wysokość: 180 cm, głębokość: 40 cm, gwarancję producenta: co najmniej 24 miesiące.</t>
  </si>
  <si>
    <t>DPS  5 / OIS 4</t>
  </si>
  <si>
    <t>Nadstawka na szafy na dokumenty 80cm zakluczana na klucz</t>
  </si>
  <si>
    <t>Nadstawka ma służyć do trzymania dokumentów i materiałów kadry. Nadstawka powinna posiadać certyfikat zgodności z normami dotyczącymi jakości mebli biurowych. Nadstawka powinna być wykonana z wysokiej jakości płyty wiórowej laminowanej płyty w klasie higieny E1, wykonana w technologii zapewniającej długoletnią trwałość w warunkach intensywnej eksploatacji w obiektach użyteczności publicznej. Kolorystyka: korpus i fronty – kolor biały,uchwyty aluminium kolor czarny. Szafka powinna posiadać: dwoje drzwi skrzydłowych uchylnych, półki umożliwiające swobodne wstawianie segregatorów, (odległość między półkami min. 33 cm),  zamek zabezpieczający blokujący drzwi w dwóch punktach + dwa klucze, wymiary: szerokość 80 cm, wysokość 70-80 cm, głębokość 40 cm, gwarancję producenta: co najmniej 24 miesiące.</t>
  </si>
  <si>
    <t>DPS 6 / OIS 4</t>
  </si>
  <si>
    <t>OIS</t>
  </si>
  <si>
    <t xml:space="preserve">Dwudrzwiowa niska szafka 80cm </t>
  </si>
  <si>
    <t>DPS 3 / OIS 1</t>
  </si>
  <si>
    <t>DPM 1/ WOA Leszno 1</t>
  </si>
  <si>
    <t>Stół okrągły ma służyć do prowadzenia spotkań i pracy z zewnętrznymi gośćmi. Powinien posiadać certyfikat zgodności z normami dotyczącymi jakości mebli biurowych. Stół powinien być wykonany z wysokiej jakości płyty wiórowej laminowanej płyty w klasie higieny E1, zabezpieczony trwałą krawędzią, wykonany w technologii zapewniającej długoletnią trwałość w warunkach intensywnej eksploatacji  w obiektach użyteczności publicznej, rozkładany. Blat stołu drewnopodobny złoty Dąb  gr. 2,5-3,6cm, średnica 100cm Stół powinien posiadać możliwość rozsunięcia do 140 cm. Wysokość: min. 70, max. 80 cm. Gwarancja producenta co najmniej 24 miesiące.</t>
  </si>
  <si>
    <t>Kontenerek ma służyć do przechowywania drobnych materiałów biurowych i kreatywnych i mieścić się pod biurkiem. Powinien posiadać certyfikat zgodności z normami dotyczącymi jakości mebli biurowych. Wykonane w technologii zapewniającej długoletnią trwałość. Kolorystyka: korpus i fronty – kolor biały, jednolita kolorystyka dla wszystkich sztuk. Kontenerek powinna posiadać trzy równe wysuwane szuflady, podstawę z czterema kółkami, zamek zabezpieczający blokujący wszystkie szuflady + 2 klucze, gwarancję producenta: co najmniej 24 miesiące. Wymiary:szerokość: min. 35 cm max. 40 cm, wysokość: min. 50 cm max. 60 cm, głębokość: min. 40 cm max. 50 cm</t>
  </si>
  <si>
    <t>WOA Jola Kopińska 8 / DPM 10</t>
  </si>
  <si>
    <t xml:space="preserve">biurko z kontenerkiem </t>
  </si>
  <si>
    <t xml:space="preserve">Biurko wraz z kontenerkiem ma służyć do pracy biurowej. Powinno posiadać certyfikat zgodności z normami dotyczącymi jakości mebli biurowych. Biurko powinno być wykonane z wysokiej jakości płyty wiórowej laminowanej w klasie higieny E1, krawędźe wykonane w technologii zapewniającej długoletnią trwałość w warunkach intensywnej eksploatacji w obiektach użyteczności publicznej. Stelaż z możliwością regulacji wysokości. Kolorystyka: blat – kolor biały, grubość blatu min. 20 mm, stelaż/podstawa blatu stołu – kolor biały, jednolita kolorystyka dla wszystkich sztuk. Wymiary: szerokość 140 cm, wysokość min. 70 cm, max. 75 cm, głębokość 70 cm, Kontenerek ma służyć do przechowywania drobnych materiałów biurowych i kreatywnych i mieścić się pod biurkiem. Powinien posiadać certyfikat zgodności z normami dotyczącymi jakości mebli biurowych. Wykonane w technologii zapewniającej długoletnią trwałość. Kolorystyka: korpus i fronty – kolor biały, jednolita kolorystyka dla wszystkich sztuk. Kontenerek powinna posiadać trzy równe wysuwane szuflady, zamek zabezpieczający blokujący wszystkie szuflady + 2 klucze, wymiary: szerokość: min. 35 cm max. 40 cm, głębokość: min. 40 cm max. 60 cm, gwarancję producenta: co najmniej 24 miesiące. </t>
  </si>
  <si>
    <t>WOA Konin</t>
  </si>
  <si>
    <t xml:space="preserve">Tapicerowane krzesło w odcieniu ciemnej szarości na metalowej podstawie. 
Kolor  siedziska – ciemnoszary
Rama nóg – stal, chromowana powłoka
Materiał obiciowy - 100% poliester, watolina poliestrowa
Tkanina -100% poliester
Wymiary:
Głębokość: od 54 cm do 56 cm
Wysokość: od  87 cm do 90 cm
Głębokość siedziska: od 38 cm do 40 cm
Wysokość siedziska: od 47 cm do 49 cm
Szerokość siedziska: od 40 cm do 42 cm
Szerokość: od 48 cm do 50 cm
</t>
  </si>
  <si>
    <t>Stół</t>
  </si>
  <si>
    <t xml:space="preserve">• stół prostokątny o następujących wymiarach: szerokość – 120 cm, głębokość – 60 cm, wysokość – 70-73 cm, 
• stabilna konstrukcja z nogami metalowymi  
• Kolor blatu: biały
• Materiał blatu: laminowana płyta wiórowa o grubości 18 mm
• Kolor nóg: srebrny
</t>
  </si>
  <si>
    <t xml:space="preserve">• szafa z drzwiami skrzydłowymi zamykana na klucz + dwa klucze
• 5 półek
• kolor – fronty białe, obudowa dąb sonoma
• materiał – laminat
• wymiary: wysokość –180 - 200  cm, szerokość –  80 cm, głębokość – 40 cm
Gwarancja producenta:
• co najmniej 24 miesiące
</t>
  </si>
  <si>
    <t xml:space="preserve">Szafa na dokumenty </t>
  </si>
  <si>
    <t>Szafka niska</t>
  </si>
  <si>
    <t xml:space="preserve"> szafka z drzwiami skrzydłowymi zamykana na klucz
• minimum 1  półka
• kolor – front biały matowy, obudowa – dąb sonoma
• materiał – laminat
• wymiary: wysokość – 80  cm, szerokość –  80 cm, głębokość – 40 cm
Gwarancja producenta:
• co najmniej 24 miesiące
</t>
  </si>
  <si>
    <t xml:space="preserve">Kontener biurkowy </t>
  </si>
  <si>
    <t xml:space="preserve">• Kontener na kółkach z przynajmniej 3 szufladami, zamykany na klucz + 2 klucze
• Kolor – biały
• Materiał – laminat lub metal
• wymiary: wysokość 50 – 60 cm, szerokość 40 – 50 cm, głębokość – 40 – 50 cm 
Gwarancja producenta:
• co najmniej 24 miesiące
</t>
  </si>
  <si>
    <t xml:space="preserve">Regał na książki  wykonany z płyty laminowanej 16mm 
Wymiary
Szerokość: 60 - 80 cm
Głębokość: 24 - 33 cm
Wysokość: 160cm - 180 cm
Obciążenie półki: 13 kg
Kolor: biały lub biały +dąb sonoma
</t>
  </si>
  <si>
    <t xml:space="preserve">• kanapa kubełkowa dwuosobowa w  kolorze butelkowej, wyprofilowane oparcie  
• grube, trwałe, odporne na gniecenie wypełnienie poduszek/siedziska
• trwała tapicerka z odpornej na zabrudzenia tkaniny o mocnym splocie
• wymiary – szerokość  – od 120 cm do 125 cm, wysokość – min. 70 cm, 
• materiał – welur w kolorze butelkowej/ciemnej zieleni 
</t>
  </si>
  <si>
    <t xml:space="preserve">• kolor  - blat - biały z drewnianą konstrukcją nóg 
• materiał – drewno/laminat/metal
• wymiary (wysokość/średnica/szerokość/ głębokość - 40)
Gwarancja producenta:
• co najmniej 24 miesiące
</t>
  </si>
  <si>
    <t xml:space="preserve">• Wieszak stojący o stabilnej konstrukcji, uchwyty rozmieszczone na różnych wysokościach, zapobiegające zsuwaniu się ubrań w kolorze białym.
• Wysokość do 180 cm.  
</t>
  </si>
  <si>
    <t>Stołek barowy z oparciem</t>
  </si>
  <si>
    <t>DPS</t>
  </si>
  <si>
    <t>•  Krzesło barowe z oparciem
• Konstrukcja , siedzisko i oparcie –plastik PP
• Kolor –czarny  lub szary
• Wymiary:
Wysokość całkowita – od 85 cm do 95 cm
Wysokość siedziska – od 60 cm do 70 cm
Szerokość siedziska – od 35 cm do 45 cm
Głębokość siedziska – od 40 cm do 45  cm</t>
  </si>
  <si>
    <t>Niska szafka pod drukarkę  80cm w stylu loft</t>
  </si>
  <si>
    <t>Nadstawka ma służyć do trzymania dokumentów i materiałów kadry. Nadstawka powinna posiadać certyfikat zgodności z normami dotyczącymi jakości mebli biurowych. Nadstawka powinna być wykonana z wysokiej jakości płyty wiórowej laminowanej płyty w klasie higieny E1, wykonana w technologii zapewniającej długoletnią trwałość w warunkach intensywnej eksploatacji w obiektach użyteczności publicznej. Kolorystyka: korpus w kolorze czarnym, fronty – kolor złoty dąb ,uchwyty aluminium kolor czarny. Szafka powinna posiadać: dwoje drzwi skrzydłowych uchylnych, półki umożliwiające swobodne wstawianie segregatorów, (odległość między półkami min. 33 cm),  zamek zabezpieczający blokujący drzwi w dwóch punktach + 2 klucze,  wymiary: szerokość 80 cm, wysokość 70-80 cm, głębokość 40 cm, gwarancję producenta: co najmniej 24 miesiące.</t>
  </si>
  <si>
    <t xml:space="preserve">Biurko prostokątne o następujących wymiarach: szerokość – 140 cm, głębokość – 70 cm, wysokość – 70 cm, 
Stelaż metalowy, o stabilnej konstrukcji z nogami metalowymi  prostymi, zamontowanymi maksymalnie na skraju blatu – szerokość stelaża – 4cm/2cm, 
grubość blatu: min. 36 mm
Kolor blatu: drewniany (złoty lub jasny dąb),
Materiał blatu: Laminat,
Kolor stelaża: czarny
Przepust na kable
Styl: loftowy/industrialny
</t>
  </si>
  <si>
    <t>Biurko będzie stanowiło wyposażenie biura oraz ma służyć do pracy biurowej. Powinno posiadać certyfikat zgodności z normami dotyczącymi jakości mebli biurowych. Biurko w stylu loft z przelotką na przewody 120cm x 70cm/h-75/80cm - blat drewnopodobny min. 36mm Dąb Craft Złoty, stelaż czarny mat (montowany przy krawędzi blatu)</t>
  </si>
  <si>
    <t>Wieszak wolnostojacy drewniany lub metalowy (czarny) na odzież i parasole.</t>
  </si>
  <si>
    <t xml:space="preserve">Biurko </t>
  </si>
  <si>
    <t xml:space="preserve">WOA Konin / CIC </t>
  </si>
  <si>
    <t>CIC Konin</t>
  </si>
  <si>
    <t>Biurko będzie stanowiło wyposażenie biura oraz ma służyć do pracy biurowej. Powinno posiadać certyfikat zgodności z normami dotyczącymi jakości mebli biurowych. Biurko powinno być wykonane z wysokiej jakości płyty wiórowej laminowanej w klasie higieny E1, krawędźe wykonane w technologii zapewniającej długoletnią trwałość w warunkach intensywnej eksploatacji w obiektach użyteczności publicznej. Biurko z przelotką na przewody 120cm x 80cm/h-75/80cm z wysokiej jakości  - blat minimum 36mm w kolorze białym, stelaż w kolorze białym montowany przy krawędzi blatu)</t>
  </si>
  <si>
    <t>Szafka pod drukarkę na kółkach</t>
  </si>
  <si>
    <t>DOA</t>
  </si>
  <si>
    <t>szafka pod drukarkę w stylu loft
materiał –  płyta MDF lub laminat lub metal
wymiary: wysokość – 60-70 cm, szerokość –  60 cm, głębokość – 60 cm
Gwarancja producenta: co najmniej 24 miesiące.</t>
  </si>
  <si>
    <t>Szafka na kółkach z drzwiami  i jedną półką,  o wymiarach wysokość od 65 cm do 70 cm, szerokość od 48 cm do 50 cm, głębokość 60 cm, obciążenie minimu 25 kg. Szafka powinna być wykonana z wysokiej jakości płyty wiórowej laminowanej w klasie higieny E1, krawędźe wykonane w technologii zapewniającej długoletnią trwałość w warunkach intensywnej eksploatacji w obiektach użyteczności publicznej. Kolor biały</t>
  </si>
  <si>
    <t>Stół okrągla</t>
  </si>
  <si>
    <t xml:space="preserve">Stolikz blatem drewnianym i drewnianymi nagogami
Kolor -  jasne drewno
Średnica blatu – od 75 cm do 80 cm
Wysokość – od 60 cm do 70 cm
</t>
  </si>
  <si>
    <t xml:space="preserve">Stół okrągły powinien być wykonany z wysokiej jakości płyty wiórowej laminowanej o średnicy 90 cm i wysokości od 77 cm do 8 cm w kolorze białym. </t>
  </si>
  <si>
    <t>CI Poznań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</si>
</sst>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0" fillId="2" borderId="0" xfId="0" applyFill="1"/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vertical="top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</cellXfs>
  <cellStyles count="1">
    <cellStyle name="Normalny" xfId="0" builtinId="0"/>
  </cellStyles>
  <dxfs count="4">
    <dxf>
      <alignment textRotation="0" wrapText="1" indent="0" justifyLastLine="0" shrinkToFit="0" readingOrder="0"/>
    </dxf>
    <dxf>
      <font>
        <b/>
      </font>
      <alignment horizontal="center" vertical="center" textRotation="0" wrapText="0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561976</xdr:colOff>
      <xdr:row>2</xdr:row>
      <xdr:rowOff>1</xdr:rowOff>
    </xdr:from>
    <xdr:to>
      <xdr:col>5</xdr:col>
      <xdr:colOff>2409825</xdr:colOff>
      <xdr:row>2</xdr:row>
      <xdr:rowOff>1562101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1" y="190501"/>
          <a:ext cx="1847849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3</xdr:row>
      <xdr:rowOff>571500</xdr:rowOff>
    </xdr:from>
    <xdr:to>
      <xdr:col>5</xdr:col>
      <xdr:colOff>2492375</xdr:colOff>
      <xdr:row>3</xdr:row>
      <xdr:rowOff>2673350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2400300"/>
          <a:ext cx="1597025" cy="2101850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7</xdr:row>
      <xdr:rowOff>495300</xdr:rowOff>
    </xdr:from>
    <xdr:to>
      <xdr:col>5</xdr:col>
      <xdr:colOff>2546985</xdr:colOff>
      <xdr:row>7</xdr:row>
      <xdr:rowOff>2316480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6696075"/>
          <a:ext cx="1851660" cy="1821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761999</xdr:colOff>
      <xdr:row>10</xdr:row>
      <xdr:rowOff>76200</xdr:rowOff>
    </xdr:from>
    <xdr:to>
      <xdr:col>5</xdr:col>
      <xdr:colOff>2543174</xdr:colOff>
      <xdr:row>10</xdr:row>
      <xdr:rowOff>1828800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9" y="10086975"/>
          <a:ext cx="1781175" cy="17526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14</xdr:row>
      <xdr:rowOff>476250</xdr:rowOff>
    </xdr:from>
    <xdr:to>
      <xdr:col>5</xdr:col>
      <xdr:colOff>2895599</xdr:colOff>
      <xdr:row>14</xdr:row>
      <xdr:rowOff>2305050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763625"/>
          <a:ext cx="2476499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15</xdr:row>
      <xdr:rowOff>133350</xdr:rowOff>
    </xdr:from>
    <xdr:to>
      <xdr:col>5</xdr:col>
      <xdr:colOff>2549525</xdr:colOff>
      <xdr:row>15</xdr:row>
      <xdr:rowOff>1962150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41167050"/>
          <a:ext cx="1778000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9</xdr:row>
      <xdr:rowOff>266700</xdr:rowOff>
    </xdr:from>
    <xdr:to>
      <xdr:col>5</xdr:col>
      <xdr:colOff>2571750</xdr:colOff>
      <xdr:row>9</xdr:row>
      <xdr:rowOff>2400300</xdr:rowOff>
    </xdr:to>
    <xdr:pic>
      <xdr:nvPicPr>
        <xdr:cNvPr id="18" name="Obraz 17" descr="PAX / ÅHEIM Kombinacja szafy, biały/lustro, 50x60x201 c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4" y="9515475"/>
          <a:ext cx="1962151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771525</xdr:colOff>
      <xdr:row>8</xdr:row>
      <xdr:rowOff>352424</xdr:rowOff>
    </xdr:from>
    <xdr:to>
      <xdr:col>5</xdr:col>
      <xdr:colOff>2505075</xdr:colOff>
      <xdr:row>8</xdr:row>
      <xdr:rowOff>2228849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9410699"/>
          <a:ext cx="1733550" cy="187642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714376</xdr:colOff>
      <xdr:row>11</xdr:row>
      <xdr:rowOff>85726</xdr:rowOff>
    </xdr:from>
    <xdr:to>
      <xdr:col>5</xdr:col>
      <xdr:colOff>2609850</xdr:colOff>
      <xdr:row>11</xdr:row>
      <xdr:rowOff>1943100</xdr:rowOff>
    </xdr:to>
    <xdr:pic>
      <xdr:nvPicPr>
        <xdr:cNvPr id="24" name="Obraz 23" descr="Designerskie krzesło tapicerowane Lara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1" y="25146001"/>
          <a:ext cx="1895474" cy="185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666750</xdr:colOff>
      <xdr:row>13</xdr:row>
      <xdr:rowOff>209550</xdr:rowOff>
    </xdr:from>
    <xdr:to>
      <xdr:col>5</xdr:col>
      <xdr:colOff>2695575</xdr:colOff>
      <xdr:row>13</xdr:row>
      <xdr:rowOff>2457450</xdr:rowOff>
    </xdr:to>
    <xdr:pic>
      <xdr:nvPicPr>
        <xdr:cNvPr id="30" name="Obraz 29" descr="Stojak wieszak na ubrania odzież parasole marmur Goodhom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5193625"/>
          <a:ext cx="2028825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12</xdr:row>
      <xdr:rowOff>123825</xdr:rowOff>
    </xdr:from>
    <xdr:to>
      <xdr:col>5</xdr:col>
      <xdr:colOff>2752725</xdr:colOff>
      <xdr:row>12</xdr:row>
      <xdr:rowOff>1857375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86925" y="27155775"/>
          <a:ext cx="212407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16</xdr:row>
      <xdr:rowOff>295276</xdr:rowOff>
    </xdr:from>
    <xdr:to>
      <xdr:col>5</xdr:col>
      <xdr:colOff>2914651</xdr:colOff>
      <xdr:row>16</xdr:row>
      <xdr:rowOff>2638426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28108" t="22512" r="39649" b="11138"/>
        <a:stretch/>
      </xdr:blipFill>
      <xdr:spPr bwMode="auto">
        <a:xfrm>
          <a:off x="9248776" y="36928426"/>
          <a:ext cx="2724150" cy="2343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752476</xdr:colOff>
      <xdr:row>6</xdr:row>
      <xdr:rowOff>95250</xdr:rowOff>
    </xdr:from>
    <xdr:to>
      <xdr:col>5</xdr:col>
      <xdr:colOff>2524126</xdr:colOff>
      <xdr:row>6</xdr:row>
      <xdr:rowOff>1800225</xdr:rowOff>
    </xdr:to>
    <xdr:pic>
      <xdr:nvPicPr>
        <xdr:cNvPr id="34" name="Obraz 33" descr="TROTTEN Komoda na kółkach, 3 szuflady, antracy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1" y="5915025"/>
          <a:ext cx="177165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17</xdr:row>
      <xdr:rowOff>266700</xdr:rowOff>
    </xdr:from>
    <xdr:to>
      <xdr:col>5</xdr:col>
      <xdr:colOff>2526565</xdr:colOff>
      <xdr:row>17</xdr:row>
      <xdr:rowOff>1973728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10750" y="55064025"/>
          <a:ext cx="1774090" cy="1707028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19</xdr:row>
      <xdr:rowOff>361951</xdr:rowOff>
    </xdr:from>
    <xdr:to>
      <xdr:col>5</xdr:col>
      <xdr:colOff>3181350</xdr:colOff>
      <xdr:row>19</xdr:row>
      <xdr:rowOff>2038351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3" t="30411" r="40972" b="37204"/>
        <a:stretch/>
      </xdr:blipFill>
      <xdr:spPr bwMode="auto">
        <a:xfrm>
          <a:off x="9134474" y="66894076"/>
          <a:ext cx="3105151" cy="1676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1257300</xdr:colOff>
      <xdr:row>20</xdr:row>
      <xdr:rowOff>28575</xdr:rowOff>
    </xdr:from>
    <xdr:to>
      <xdr:col>5</xdr:col>
      <xdr:colOff>2524126</xdr:colOff>
      <xdr:row>20</xdr:row>
      <xdr:rowOff>1127831</xdr:rowOff>
    </xdr:to>
    <xdr:pic>
      <xdr:nvPicPr>
        <xdr:cNvPr id="37" name="Obraz 36" descr="Designerskie krzesło tapicerowane Lar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46729650"/>
          <a:ext cx="1266826" cy="109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18</xdr:row>
      <xdr:rowOff>171450</xdr:rowOff>
    </xdr:from>
    <xdr:to>
      <xdr:col>5</xdr:col>
      <xdr:colOff>2305050</xdr:colOff>
      <xdr:row>18</xdr:row>
      <xdr:rowOff>1952932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39250" y="41567100"/>
          <a:ext cx="2124075" cy="1781482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21</xdr:row>
      <xdr:rowOff>219075</xdr:rowOff>
    </xdr:from>
    <xdr:to>
      <xdr:col>5</xdr:col>
      <xdr:colOff>2381250</xdr:colOff>
      <xdr:row>21</xdr:row>
      <xdr:rowOff>1990725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17"/>
        <a:srcRect l="31911" t="31990" r="54034" b="30490"/>
        <a:stretch/>
      </xdr:blipFill>
      <xdr:spPr bwMode="auto">
        <a:xfrm>
          <a:off x="10134600" y="48063150"/>
          <a:ext cx="1304925" cy="1771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514350</xdr:colOff>
      <xdr:row>22</xdr:row>
      <xdr:rowOff>333375</xdr:rowOff>
    </xdr:from>
    <xdr:to>
      <xdr:col>5</xdr:col>
      <xdr:colOff>2752726</xdr:colOff>
      <xdr:row>22</xdr:row>
      <xdr:rowOff>1866900</xdr:rowOff>
    </xdr:to>
    <xdr:pic>
      <xdr:nvPicPr>
        <xdr:cNvPr id="39" name="Obraz 38" descr="\\192.168.1.201\doa\ADMINISTRACYJNY\Agnieszka\original_fe6d199e0717616f2436e324d91340a3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3" t="17221"/>
        <a:stretch/>
      </xdr:blipFill>
      <xdr:spPr bwMode="auto">
        <a:xfrm>
          <a:off x="9572625" y="70218300"/>
          <a:ext cx="2238376" cy="1533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104775</xdr:colOff>
      <xdr:row>4</xdr:row>
      <xdr:rowOff>447675</xdr:rowOff>
    </xdr:from>
    <xdr:to>
      <xdr:col>5</xdr:col>
      <xdr:colOff>3128653</xdr:colOff>
      <xdr:row>4</xdr:row>
      <xdr:rowOff>2983831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63050" y="5505450"/>
          <a:ext cx="3023878" cy="253615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23</xdr:row>
      <xdr:rowOff>438150</xdr:rowOff>
    </xdr:from>
    <xdr:to>
      <xdr:col>5</xdr:col>
      <xdr:colOff>3175904</xdr:colOff>
      <xdr:row>23</xdr:row>
      <xdr:rowOff>2114695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24950" y="78676500"/>
          <a:ext cx="3109229" cy="1676545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552451</xdr:colOff>
      <xdr:row>1</xdr:row>
      <xdr:rowOff>266701</xdr:rowOff>
    </xdr:from>
    <xdr:to>
      <xdr:col>5</xdr:col>
      <xdr:colOff>2296791</xdr:colOff>
      <xdr:row>1</xdr:row>
      <xdr:rowOff>1657350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610726" y="457201"/>
          <a:ext cx="1744340" cy="1390649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866776</xdr:colOff>
      <xdr:row>25</xdr:row>
      <xdr:rowOff>114301</xdr:rowOff>
    </xdr:from>
    <xdr:to>
      <xdr:col>5</xdr:col>
      <xdr:colOff>2371726</xdr:colOff>
      <xdr:row>25</xdr:row>
      <xdr:rowOff>1609217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925051" y="85725001"/>
          <a:ext cx="1504950" cy="1494916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26</xdr:row>
      <xdr:rowOff>57150</xdr:rowOff>
    </xdr:from>
    <xdr:to>
      <xdr:col>5</xdr:col>
      <xdr:colOff>2275353</xdr:colOff>
      <xdr:row>26</xdr:row>
      <xdr:rowOff>1895475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953625" y="87382350"/>
          <a:ext cx="1380003" cy="1838325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790575</xdr:colOff>
      <xdr:row>27</xdr:row>
      <xdr:rowOff>142875</xdr:rowOff>
    </xdr:from>
    <xdr:to>
      <xdr:col>5</xdr:col>
      <xdr:colOff>2438400</xdr:colOff>
      <xdr:row>27</xdr:row>
      <xdr:rowOff>1790700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848850" y="89373075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152400</xdr:rowOff>
    </xdr:from>
    <xdr:to>
      <xdr:col>5</xdr:col>
      <xdr:colOff>2347471</xdr:colOff>
      <xdr:row>28</xdr:row>
      <xdr:rowOff>1652146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906000" y="91287600"/>
          <a:ext cx="1499746" cy="149974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29</xdr:row>
      <xdr:rowOff>247650</xdr:rowOff>
    </xdr:from>
    <xdr:to>
      <xdr:col>5</xdr:col>
      <xdr:colOff>2231263</xdr:colOff>
      <xdr:row>29</xdr:row>
      <xdr:rowOff>1716913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20275" y="93097350"/>
          <a:ext cx="1469263" cy="1469263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30</xdr:row>
      <xdr:rowOff>238125</xdr:rowOff>
    </xdr:from>
    <xdr:to>
      <xdr:col>5</xdr:col>
      <xdr:colOff>1946608</xdr:colOff>
      <xdr:row>30</xdr:row>
      <xdr:rowOff>1292824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96500" y="94992825"/>
          <a:ext cx="908383" cy="1054699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771526</xdr:colOff>
      <xdr:row>31</xdr:row>
      <xdr:rowOff>523875</xdr:rowOff>
    </xdr:from>
    <xdr:to>
      <xdr:col>5</xdr:col>
      <xdr:colOff>2167040</xdr:colOff>
      <xdr:row>31</xdr:row>
      <xdr:rowOff>1571625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29801" y="96802575"/>
          <a:ext cx="1395514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32</xdr:row>
      <xdr:rowOff>523875</xdr:rowOff>
    </xdr:from>
    <xdr:to>
      <xdr:col>5</xdr:col>
      <xdr:colOff>1365983</xdr:colOff>
      <xdr:row>32</xdr:row>
      <xdr:rowOff>1834629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96400" y="98707575"/>
          <a:ext cx="1127858" cy="1310754"/>
        </a:xfrm>
        <a:prstGeom prst="rect">
          <a:avLst/>
        </a:prstGeom>
      </xdr:spPr>
    </xdr:pic>
    <xdr:clientData/>
  </xdr:twoCellAnchor>
  <xdr:twoCellAnchor editAs="oneCell">
    <xdr:from>
      <xdr:col>5</xdr:col>
      <xdr:colOff>1590675</xdr:colOff>
      <xdr:row>32</xdr:row>
      <xdr:rowOff>504825</xdr:rowOff>
    </xdr:from>
    <xdr:to>
      <xdr:col>5</xdr:col>
      <xdr:colOff>3162300</xdr:colOff>
      <xdr:row>32</xdr:row>
      <xdr:rowOff>2076450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648950" y="98688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1085850</xdr:colOff>
      <xdr:row>33</xdr:row>
      <xdr:rowOff>114300</xdr:rowOff>
    </xdr:from>
    <xdr:to>
      <xdr:col>5</xdr:col>
      <xdr:colOff>2466975</xdr:colOff>
      <xdr:row>33</xdr:row>
      <xdr:rowOff>1495425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44125" y="10058400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34</xdr:row>
      <xdr:rowOff>66675</xdr:rowOff>
    </xdr:from>
    <xdr:to>
      <xdr:col>5</xdr:col>
      <xdr:colOff>2009775</xdr:colOff>
      <xdr:row>34</xdr:row>
      <xdr:rowOff>1181100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953625" y="755618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1009650</xdr:colOff>
      <xdr:row>35</xdr:row>
      <xdr:rowOff>161925</xdr:rowOff>
    </xdr:from>
    <xdr:to>
      <xdr:col>5</xdr:col>
      <xdr:colOff>2238375</xdr:colOff>
      <xdr:row>35</xdr:row>
      <xdr:rowOff>1390650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67925" y="10393680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36</xdr:row>
      <xdr:rowOff>314326</xdr:rowOff>
    </xdr:from>
    <xdr:to>
      <xdr:col>5</xdr:col>
      <xdr:colOff>2559122</xdr:colOff>
      <xdr:row>36</xdr:row>
      <xdr:rowOff>1495425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886950" y="105613201"/>
          <a:ext cx="1730447" cy="118109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37</xdr:row>
      <xdr:rowOff>704850</xdr:rowOff>
    </xdr:from>
    <xdr:to>
      <xdr:col>5</xdr:col>
      <xdr:colOff>1524000</xdr:colOff>
      <xdr:row>37</xdr:row>
      <xdr:rowOff>2143125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144000" y="1079087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5</xdr:col>
      <xdr:colOff>1590674</xdr:colOff>
      <xdr:row>37</xdr:row>
      <xdr:rowOff>704849</xdr:rowOff>
    </xdr:from>
    <xdr:to>
      <xdr:col>5</xdr:col>
      <xdr:colOff>3028949</xdr:colOff>
      <xdr:row>37</xdr:row>
      <xdr:rowOff>2143124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648949" y="107908724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</xdr:row>
      <xdr:rowOff>247650</xdr:rowOff>
    </xdr:from>
    <xdr:to>
      <xdr:col>5</xdr:col>
      <xdr:colOff>1561472</xdr:colOff>
      <xdr:row>39</xdr:row>
      <xdr:rowOff>8897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7325" y="110499525"/>
          <a:ext cx="1542422" cy="1542422"/>
        </a:xfrm>
        <a:prstGeom prst="rect">
          <a:avLst/>
        </a:prstGeom>
      </xdr:spPr>
    </xdr:pic>
    <xdr:clientData/>
  </xdr:twoCellAnchor>
  <xdr:twoCellAnchor editAs="oneCell">
    <xdr:from>
      <xdr:col>5</xdr:col>
      <xdr:colOff>1638300</xdr:colOff>
      <xdr:row>38</xdr:row>
      <xdr:rowOff>285750</xdr:rowOff>
    </xdr:from>
    <xdr:to>
      <xdr:col>5</xdr:col>
      <xdr:colOff>3105150</xdr:colOff>
      <xdr:row>38</xdr:row>
      <xdr:rowOff>1752600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696575" y="11053762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1019175</xdr:colOff>
      <xdr:row>39</xdr:row>
      <xdr:rowOff>695325</xdr:rowOff>
    </xdr:from>
    <xdr:to>
      <xdr:col>5</xdr:col>
      <xdr:colOff>2165322</xdr:colOff>
      <xdr:row>39</xdr:row>
      <xdr:rowOff>2335291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77450" y="112566450"/>
          <a:ext cx="1146147" cy="163996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40</xdr:row>
      <xdr:rowOff>238125</xdr:rowOff>
    </xdr:from>
    <xdr:to>
      <xdr:col>5</xdr:col>
      <xdr:colOff>1630054</xdr:colOff>
      <xdr:row>40</xdr:row>
      <xdr:rowOff>1811029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115425" y="115538250"/>
          <a:ext cx="1572904" cy="1572904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40</xdr:row>
      <xdr:rowOff>66675</xdr:rowOff>
    </xdr:from>
    <xdr:to>
      <xdr:col>5</xdr:col>
      <xdr:colOff>2842371</xdr:colOff>
      <xdr:row>40</xdr:row>
      <xdr:rowOff>1828572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620375" y="115366800"/>
          <a:ext cx="1280271" cy="1761897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41</xdr:row>
      <xdr:rowOff>1076325</xdr:rowOff>
    </xdr:from>
    <xdr:to>
      <xdr:col>5</xdr:col>
      <xdr:colOff>2827519</xdr:colOff>
      <xdr:row>41</xdr:row>
      <xdr:rowOff>3225247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772650" y="118281450"/>
          <a:ext cx="2113144" cy="2148922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42</xdr:row>
      <xdr:rowOff>1066800</xdr:rowOff>
    </xdr:from>
    <xdr:to>
      <xdr:col>5</xdr:col>
      <xdr:colOff>2716701</xdr:colOff>
      <xdr:row>42</xdr:row>
      <xdr:rowOff>2638425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000" y="123415425"/>
          <a:ext cx="2249976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43</xdr:row>
      <xdr:rowOff>1291144</xdr:rowOff>
    </xdr:from>
    <xdr:to>
      <xdr:col>5</xdr:col>
      <xdr:colOff>2899772</xdr:colOff>
      <xdr:row>43</xdr:row>
      <xdr:rowOff>2603951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53575" y="127640269"/>
          <a:ext cx="2404472" cy="1312807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742950</xdr:colOff>
      <xdr:row>44</xdr:row>
      <xdr:rowOff>1209676</xdr:rowOff>
    </xdr:from>
    <xdr:to>
      <xdr:col>5</xdr:col>
      <xdr:colOff>2494981</xdr:colOff>
      <xdr:row>44</xdr:row>
      <xdr:rowOff>3190876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801225" y="131940301"/>
          <a:ext cx="1752031" cy="1981200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5</xdr:row>
      <xdr:rowOff>819150</xdr:rowOff>
    </xdr:from>
    <xdr:to>
      <xdr:col>5</xdr:col>
      <xdr:colOff>2489212</xdr:colOff>
      <xdr:row>5</xdr:row>
      <xdr:rowOff>1770208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944100" y="11020425"/>
          <a:ext cx="1603387" cy="951058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24</xdr:row>
      <xdr:rowOff>276225</xdr:rowOff>
    </xdr:from>
    <xdr:to>
      <xdr:col>5</xdr:col>
      <xdr:colOff>2457450</xdr:colOff>
      <xdr:row>24</xdr:row>
      <xdr:rowOff>1603693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753600" y="55740300"/>
          <a:ext cx="1762125" cy="1327468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45</xdr:row>
      <xdr:rowOff>723900</xdr:rowOff>
    </xdr:from>
    <xdr:to>
      <xdr:col>5</xdr:col>
      <xdr:colOff>1333500</xdr:colOff>
      <xdr:row>45</xdr:row>
      <xdr:rowOff>2009775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105900" y="111242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45</xdr:row>
      <xdr:rowOff>762000</xdr:rowOff>
    </xdr:from>
    <xdr:to>
      <xdr:col>5</xdr:col>
      <xdr:colOff>3105151</xdr:colOff>
      <xdr:row>45</xdr:row>
      <xdr:rowOff>2005721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506076" y="111280575"/>
          <a:ext cx="1657350" cy="124372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46</xdr:row>
      <xdr:rowOff>66675</xdr:rowOff>
    </xdr:from>
    <xdr:to>
      <xdr:col>5</xdr:col>
      <xdr:colOff>1295400</xdr:colOff>
      <xdr:row>46</xdr:row>
      <xdr:rowOff>1209675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210675" y="1134427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1638301</xdr:colOff>
      <xdr:row>46</xdr:row>
      <xdr:rowOff>1</xdr:rowOff>
    </xdr:from>
    <xdr:to>
      <xdr:col>5</xdr:col>
      <xdr:colOff>2971801</xdr:colOff>
      <xdr:row>47</xdr:row>
      <xdr:rowOff>1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96576" y="113376076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1095376</xdr:colOff>
      <xdr:row>47</xdr:row>
      <xdr:rowOff>66675</xdr:rowOff>
    </xdr:from>
    <xdr:to>
      <xdr:col>5</xdr:col>
      <xdr:colOff>1981200</xdr:colOff>
      <xdr:row>47</xdr:row>
      <xdr:rowOff>1701773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153651" y="114776250"/>
          <a:ext cx="885824" cy="1635098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48</xdr:row>
      <xdr:rowOff>238125</xdr:rowOff>
    </xdr:from>
    <xdr:to>
      <xdr:col>5</xdr:col>
      <xdr:colOff>2266950</xdr:colOff>
      <xdr:row>48</xdr:row>
      <xdr:rowOff>1666875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96475" y="1166622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828676</xdr:colOff>
      <xdr:row>49</xdr:row>
      <xdr:rowOff>190501</xdr:rowOff>
    </xdr:from>
    <xdr:to>
      <xdr:col>5</xdr:col>
      <xdr:colOff>2276476</xdr:colOff>
      <xdr:row>49</xdr:row>
      <xdr:rowOff>1638301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886951" y="118329076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50</xdr:row>
      <xdr:rowOff>95250</xdr:rowOff>
    </xdr:from>
    <xdr:to>
      <xdr:col>5</xdr:col>
      <xdr:colOff>1397875</xdr:colOff>
      <xdr:row>50</xdr:row>
      <xdr:rowOff>1381125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72575" y="119948325"/>
          <a:ext cx="1283575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1609725</xdr:colOff>
      <xdr:row>50</xdr:row>
      <xdr:rowOff>57151</xdr:rowOff>
    </xdr:from>
    <xdr:to>
      <xdr:col>5</xdr:col>
      <xdr:colOff>2563177</xdr:colOff>
      <xdr:row>51</xdr:row>
      <xdr:rowOff>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668000" y="119910226"/>
          <a:ext cx="953452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3971926</xdr:colOff>
      <xdr:row>51</xdr:row>
      <xdr:rowOff>47626</xdr:rowOff>
    </xdr:from>
    <xdr:to>
      <xdr:col>5</xdr:col>
      <xdr:colOff>1524001</xdr:colOff>
      <xdr:row>51</xdr:row>
      <xdr:rowOff>1647826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982076" y="121424701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1524001</xdr:colOff>
      <xdr:row>51</xdr:row>
      <xdr:rowOff>390525</xdr:rowOff>
    </xdr:from>
    <xdr:to>
      <xdr:col>6</xdr:col>
      <xdr:colOff>125502</xdr:colOff>
      <xdr:row>51</xdr:row>
      <xdr:rowOff>1647825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582276" y="121767600"/>
          <a:ext cx="1887626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133351</xdr:colOff>
      <xdr:row>52</xdr:row>
      <xdr:rowOff>76200</xdr:rowOff>
    </xdr:from>
    <xdr:to>
      <xdr:col>5</xdr:col>
      <xdr:colOff>1047751</xdr:colOff>
      <xdr:row>52</xdr:row>
      <xdr:rowOff>1128024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191626" y="123358275"/>
          <a:ext cx="914400" cy="1051824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1752600</xdr:colOff>
      <xdr:row>52</xdr:row>
      <xdr:rowOff>104776</xdr:rowOff>
    </xdr:from>
    <xdr:to>
      <xdr:col>5</xdr:col>
      <xdr:colOff>2532274</xdr:colOff>
      <xdr:row>52</xdr:row>
      <xdr:rowOff>1120294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810875" y="123386851"/>
          <a:ext cx="779674" cy="1015518"/>
        </a:xfrm>
        <a:prstGeom prst="rect">
          <a:avLst/>
        </a:prstGeom>
      </xdr:spPr>
    </xdr:pic>
    <xdr:clientData/>
  </xdr:twoCellAnchor>
  <xdr:twoCellAnchor editAs="oneCell">
    <xdr:from>
      <xdr:col>5</xdr:col>
      <xdr:colOff>1001364</xdr:colOff>
      <xdr:row>53</xdr:row>
      <xdr:rowOff>47626</xdr:rowOff>
    </xdr:from>
    <xdr:to>
      <xdr:col>5</xdr:col>
      <xdr:colOff>1457324</xdr:colOff>
      <xdr:row>54</xdr:row>
      <xdr:rowOff>37353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flipH="1">
          <a:off x="10059639" y="124472701"/>
          <a:ext cx="455960" cy="2456702"/>
        </a:xfrm>
        <a:prstGeom prst="rect">
          <a:avLst/>
        </a:prstGeom>
      </xdr:spPr>
    </xdr:pic>
    <xdr:clientData/>
  </xdr:twoCellAnchor>
  <xdr:twoCellAnchor editAs="oneCell">
    <xdr:from>
      <xdr:col>5</xdr:col>
      <xdr:colOff>864638</xdr:colOff>
      <xdr:row>54</xdr:row>
      <xdr:rowOff>57150</xdr:rowOff>
    </xdr:from>
    <xdr:to>
      <xdr:col>5</xdr:col>
      <xdr:colOff>2362200</xdr:colOff>
      <xdr:row>54</xdr:row>
      <xdr:rowOff>2190750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913" y="126949200"/>
          <a:ext cx="1497562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885825</xdr:colOff>
      <xdr:row>55</xdr:row>
      <xdr:rowOff>104775</xdr:rowOff>
    </xdr:from>
    <xdr:ext cx="1603387" cy="951058"/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944100" y="129111375"/>
          <a:ext cx="1603387" cy="951058"/>
        </a:xfrm>
        <a:prstGeom prst="rect">
          <a:avLst/>
        </a:prstGeom>
      </xdr:spPr>
    </xdr:pic>
    <xdr:clientData/>
  </xdr:oneCellAnchor>
  <xdr:twoCellAnchor editAs="oneCell">
    <xdr:from>
      <xdr:col>5</xdr:col>
      <xdr:colOff>771526</xdr:colOff>
      <xdr:row>56</xdr:row>
      <xdr:rowOff>123826</xdr:rowOff>
    </xdr:from>
    <xdr:to>
      <xdr:col>5</xdr:col>
      <xdr:colOff>2486026</xdr:colOff>
      <xdr:row>56</xdr:row>
      <xdr:rowOff>1838326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829801" y="130273426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1228724</xdr:colOff>
      <xdr:row>57</xdr:row>
      <xdr:rowOff>104775</xdr:rowOff>
    </xdr:from>
    <xdr:to>
      <xdr:col>5</xdr:col>
      <xdr:colOff>2256551</xdr:colOff>
      <xdr:row>57</xdr:row>
      <xdr:rowOff>1285875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286999" y="132159375"/>
          <a:ext cx="1027827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1152525</xdr:colOff>
      <xdr:row>58</xdr:row>
      <xdr:rowOff>133350</xdr:rowOff>
    </xdr:from>
    <xdr:to>
      <xdr:col>5</xdr:col>
      <xdr:colOff>1971675</xdr:colOff>
      <xdr:row>58</xdr:row>
      <xdr:rowOff>1051968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210800" y="133521450"/>
          <a:ext cx="819150" cy="91861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1:F70" totalsRowShown="0">
  <autoFilter ref="A1:F70" xr:uid="{00000000-0009-0000-0100-000002000000}"/>
  <tableColumns count="6">
    <tableColumn id="1" xr3:uid="{00000000-0010-0000-0000-000001000000}" name="L.p."/>
    <tableColumn id="2" xr3:uid="{00000000-0010-0000-0000-000002000000}" name="Nazwa" dataDxfId="3"/>
    <tableColumn id="3" xr3:uid="{00000000-0010-0000-0000-000003000000}" name="DZIAŁ" dataDxfId="2"/>
    <tableColumn id="4" xr3:uid="{00000000-0010-0000-0000-000004000000}" name="ilość" dataDxfId="1"/>
    <tableColumn id="5" xr3:uid="{00000000-0010-0000-0000-000005000000}" name="opis przedmiotu" dataDxfId="0"/>
    <tableColumn id="6" xr3:uid="{00000000-0010-0000-0000-000006000000}" name="Zdjęcie poglądow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0"/>
  <sheetViews>
    <sheetView tabSelected="1" workbookViewId="0">
      <selection activeCell="C59" sqref="C59"/>
    </sheetView>
  </sheetViews>
  <sheetFormatPr defaultRowHeight="15" x14ac:dyDescent="0.25"/>
  <cols>
    <col min="1" max="1" width="4.140625" customWidth="1"/>
    <col min="2" max="2" width="42.5703125" customWidth="1"/>
    <col min="3" max="3" width="19.85546875" style="11" customWidth="1"/>
    <col min="4" max="4" width="8.5703125" style="8" customWidth="1"/>
    <col min="5" max="5" width="60.7109375" customWidth="1"/>
    <col min="6" max="6" width="49.28515625" customWidth="1"/>
  </cols>
  <sheetData>
    <row r="1" spans="1:7" x14ac:dyDescent="0.25">
      <c r="A1" t="s">
        <v>5</v>
      </c>
      <c r="B1" t="s">
        <v>4</v>
      </c>
      <c r="C1" s="10" t="s">
        <v>2</v>
      </c>
      <c r="D1" s="8" t="s">
        <v>1</v>
      </c>
      <c r="E1" t="s">
        <v>8</v>
      </c>
      <c r="F1" t="s">
        <v>10</v>
      </c>
    </row>
    <row r="2" spans="1:7" ht="164.25" customHeight="1" x14ac:dyDescent="0.25">
      <c r="A2" t="s">
        <v>85</v>
      </c>
      <c r="B2" s="9" t="s">
        <v>40</v>
      </c>
      <c r="C2" s="13" t="s">
        <v>67</v>
      </c>
      <c r="D2" s="8">
        <f>1+4</f>
        <v>5</v>
      </c>
      <c r="E2" s="1" t="s">
        <v>191</v>
      </c>
    </row>
    <row r="3" spans="1:7" ht="129" customHeight="1" x14ac:dyDescent="0.25">
      <c r="A3" t="s">
        <v>84</v>
      </c>
      <c r="B3" s="9" t="s">
        <v>9</v>
      </c>
      <c r="C3" s="13" t="s">
        <v>3</v>
      </c>
      <c r="D3" s="8">
        <v>7</v>
      </c>
      <c r="E3" s="1" t="s">
        <v>192</v>
      </c>
      <c r="F3" s="2"/>
    </row>
    <row r="4" spans="1:7" ht="254.25" customHeight="1" x14ac:dyDescent="0.25">
      <c r="A4" t="s">
        <v>86</v>
      </c>
      <c r="B4" s="9" t="s">
        <v>7</v>
      </c>
      <c r="C4" s="13" t="s">
        <v>66</v>
      </c>
      <c r="D4" s="8">
        <f>3+1+5+1+4</f>
        <v>14</v>
      </c>
      <c r="E4" s="1" t="s">
        <v>11</v>
      </c>
    </row>
    <row r="5" spans="1:7" ht="240.75" customHeight="1" x14ac:dyDescent="0.25">
      <c r="A5" t="s">
        <v>87</v>
      </c>
      <c r="B5" s="9" t="s">
        <v>157</v>
      </c>
      <c r="C5" s="13" t="s">
        <v>3</v>
      </c>
      <c r="D5" s="8">
        <v>7</v>
      </c>
      <c r="E5" s="6" t="s">
        <v>155</v>
      </c>
    </row>
    <row r="6" spans="1:7" ht="210" x14ac:dyDescent="0.25">
      <c r="A6" t="s">
        <v>88</v>
      </c>
      <c r="B6" s="9" t="s">
        <v>26</v>
      </c>
      <c r="C6" s="13" t="s">
        <v>3</v>
      </c>
      <c r="D6" s="8">
        <v>7</v>
      </c>
      <c r="E6" s="1" t="s">
        <v>190</v>
      </c>
    </row>
    <row r="7" spans="1:7" ht="165" x14ac:dyDescent="0.25">
      <c r="A7" t="s">
        <v>89</v>
      </c>
      <c r="B7" s="9" t="s">
        <v>22</v>
      </c>
      <c r="C7" s="13" t="s">
        <v>68</v>
      </c>
      <c r="D7" s="8">
        <f>7+3+4</f>
        <v>14</v>
      </c>
      <c r="E7" s="1" t="s">
        <v>156</v>
      </c>
    </row>
    <row r="8" spans="1:7" ht="225" x14ac:dyDescent="0.25">
      <c r="A8" t="s">
        <v>90</v>
      </c>
      <c r="B8" s="9" t="s">
        <v>34</v>
      </c>
      <c r="C8" s="13" t="s">
        <v>162</v>
      </c>
      <c r="D8" s="8">
        <f>6+4</f>
        <v>10</v>
      </c>
      <c r="E8" s="15" t="s">
        <v>158</v>
      </c>
    </row>
    <row r="9" spans="1:7" ht="210" x14ac:dyDescent="0.25">
      <c r="A9" t="s">
        <v>91</v>
      </c>
      <c r="B9" s="9" t="s">
        <v>160</v>
      </c>
      <c r="C9" s="13" t="s">
        <v>159</v>
      </c>
      <c r="D9" s="8">
        <f>5+4</f>
        <v>9</v>
      </c>
      <c r="E9" s="3" t="s">
        <v>161</v>
      </c>
    </row>
    <row r="10" spans="1:7" ht="195" x14ac:dyDescent="0.25">
      <c r="A10" t="s">
        <v>92</v>
      </c>
      <c r="B10" s="9" t="s">
        <v>16</v>
      </c>
      <c r="C10" s="13" t="s">
        <v>163</v>
      </c>
      <c r="D10" s="8">
        <v>1</v>
      </c>
      <c r="E10" s="3" t="s">
        <v>19</v>
      </c>
    </row>
    <row r="11" spans="1:7" ht="150" customHeight="1" x14ac:dyDescent="0.25">
      <c r="A11" t="s">
        <v>93</v>
      </c>
      <c r="B11" s="9" t="s">
        <v>164</v>
      </c>
      <c r="C11" s="13" t="s">
        <v>165</v>
      </c>
      <c r="D11" s="8">
        <v>2</v>
      </c>
      <c r="E11" s="3" t="s">
        <v>20</v>
      </c>
    </row>
    <row r="12" spans="1:7" ht="155.25" customHeight="1" x14ac:dyDescent="0.25">
      <c r="A12" t="s">
        <v>94</v>
      </c>
      <c r="B12" s="9" t="s">
        <v>33</v>
      </c>
      <c r="C12" s="13" t="s">
        <v>3</v>
      </c>
      <c r="D12" s="8">
        <v>10</v>
      </c>
      <c r="E12" s="1" t="s">
        <v>17</v>
      </c>
    </row>
    <row r="13" spans="1:7" ht="165.75" customHeight="1" x14ac:dyDescent="0.25">
      <c r="A13" t="s">
        <v>95</v>
      </c>
      <c r="B13" s="9" t="s">
        <v>18</v>
      </c>
      <c r="C13" s="13" t="s">
        <v>166</v>
      </c>
      <c r="D13" s="8">
        <f>1+1</f>
        <v>2</v>
      </c>
      <c r="E13" s="1" t="s">
        <v>167</v>
      </c>
    </row>
    <row r="14" spans="1:7" ht="212.25" customHeight="1" x14ac:dyDescent="0.25">
      <c r="A14" t="s">
        <v>96</v>
      </c>
      <c r="B14" s="9" t="s">
        <v>153</v>
      </c>
      <c r="C14" s="13" t="s">
        <v>154</v>
      </c>
      <c r="D14" s="8">
        <v>5</v>
      </c>
      <c r="E14" s="1" t="s">
        <v>193</v>
      </c>
    </row>
    <row r="15" spans="1:7" ht="198" customHeight="1" x14ac:dyDescent="0.25">
      <c r="A15" t="s">
        <v>97</v>
      </c>
      <c r="B15" s="9" t="s">
        <v>12</v>
      </c>
      <c r="C15" s="14" t="s">
        <v>162</v>
      </c>
      <c r="D15" s="8">
        <f>6+4</f>
        <v>10</v>
      </c>
      <c r="E15" s="16" t="s">
        <v>15</v>
      </c>
      <c r="G15" s="5"/>
    </row>
    <row r="16" spans="1:7" ht="180" customHeight="1" x14ac:dyDescent="0.25">
      <c r="A16" t="s">
        <v>98</v>
      </c>
      <c r="B16" s="9" t="s">
        <v>14</v>
      </c>
      <c r="C16" s="13" t="s">
        <v>162</v>
      </c>
      <c r="D16" s="8">
        <f>6+4</f>
        <v>10</v>
      </c>
      <c r="E16" s="3" t="s">
        <v>168</v>
      </c>
    </row>
    <row r="17" spans="1:5" ht="210" x14ac:dyDescent="0.25">
      <c r="A17" t="s">
        <v>99</v>
      </c>
      <c r="B17" s="9" t="s">
        <v>0</v>
      </c>
      <c r="C17" s="13" t="s">
        <v>6</v>
      </c>
      <c r="D17" s="8">
        <v>1</v>
      </c>
      <c r="E17" s="4" t="s">
        <v>21</v>
      </c>
    </row>
    <row r="18" spans="1:5" ht="165" x14ac:dyDescent="0.25">
      <c r="A18" t="s">
        <v>100</v>
      </c>
      <c r="B18" s="9" t="s">
        <v>32</v>
      </c>
      <c r="C18" s="13" t="s">
        <v>6</v>
      </c>
      <c r="D18" s="8">
        <v>1</v>
      </c>
      <c r="E18" s="1" t="s">
        <v>13</v>
      </c>
    </row>
    <row r="19" spans="1:5" ht="195" customHeight="1" x14ac:dyDescent="0.25">
      <c r="A19" t="s">
        <v>101</v>
      </c>
      <c r="B19" s="9" t="s">
        <v>30</v>
      </c>
      <c r="C19" s="13" t="s">
        <v>6</v>
      </c>
      <c r="D19" s="8">
        <v>1</v>
      </c>
      <c r="E19" s="6" t="s">
        <v>152</v>
      </c>
    </row>
    <row r="20" spans="1:5" ht="222.75" customHeight="1" x14ac:dyDescent="0.25">
      <c r="A20" t="s">
        <v>102</v>
      </c>
      <c r="B20" s="9" t="s">
        <v>31</v>
      </c>
      <c r="C20" s="13" t="s">
        <v>6</v>
      </c>
      <c r="D20" s="8">
        <v>1</v>
      </c>
      <c r="E20" s="3" t="s">
        <v>23</v>
      </c>
    </row>
    <row r="21" spans="1:5" ht="90" x14ac:dyDescent="0.25">
      <c r="A21" t="s">
        <v>103</v>
      </c>
      <c r="B21" s="9" t="s">
        <v>29</v>
      </c>
      <c r="C21" s="13" t="s">
        <v>169</v>
      </c>
      <c r="D21" s="8">
        <f>8+10</f>
        <v>18</v>
      </c>
      <c r="E21" s="1" t="s">
        <v>17</v>
      </c>
    </row>
    <row r="22" spans="1:5" ht="162.75" customHeight="1" x14ac:dyDescent="0.25">
      <c r="A22" t="s">
        <v>104</v>
      </c>
      <c r="B22" s="9" t="s">
        <v>28</v>
      </c>
      <c r="C22" s="13" t="s">
        <v>39</v>
      </c>
      <c r="D22" s="8">
        <f>1+1</f>
        <v>2</v>
      </c>
      <c r="E22" s="7" t="s">
        <v>24</v>
      </c>
    </row>
    <row r="23" spans="1:5" ht="239.25" customHeight="1" x14ac:dyDescent="0.25">
      <c r="A23" t="s">
        <v>105</v>
      </c>
      <c r="B23" s="9" t="s">
        <v>27</v>
      </c>
      <c r="C23" s="13" t="s">
        <v>39</v>
      </c>
      <c r="D23" s="8">
        <v>2</v>
      </c>
      <c r="E23" s="1" t="s">
        <v>25</v>
      </c>
    </row>
    <row r="24" spans="1:5" ht="198" customHeight="1" x14ac:dyDescent="0.25">
      <c r="A24" t="s">
        <v>106</v>
      </c>
      <c r="B24" s="9" t="s">
        <v>37</v>
      </c>
      <c r="C24" s="12" t="s">
        <v>35</v>
      </c>
      <c r="D24" s="8">
        <v>1</v>
      </c>
      <c r="E24" s="1" t="s">
        <v>38</v>
      </c>
    </row>
    <row r="25" spans="1:5" ht="304.5" customHeight="1" x14ac:dyDescent="0.25">
      <c r="A25" t="s">
        <v>107</v>
      </c>
      <c r="B25" s="9" t="s">
        <v>170</v>
      </c>
      <c r="C25" s="12" t="s">
        <v>36</v>
      </c>
      <c r="D25" s="8">
        <v>4</v>
      </c>
      <c r="E25" s="1" t="s">
        <v>171</v>
      </c>
    </row>
    <row r="26" spans="1:5" ht="213" customHeight="1" x14ac:dyDescent="0.25">
      <c r="A26" t="s">
        <v>108</v>
      </c>
      <c r="B26" s="9" t="s">
        <v>42</v>
      </c>
      <c r="C26" s="12" t="s">
        <v>41</v>
      </c>
      <c r="D26" s="8">
        <v>1</v>
      </c>
      <c r="E26" s="1" t="s">
        <v>43</v>
      </c>
    </row>
    <row r="27" spans="1:5" ht="183" customHeight="1" x14ac:dyDescent="0.25">
      <c r="A27" t="s">
        <v>109</v>
      </c>
      <c r="B27" s="9" t="s">
        <v>44</v>
      </c>
      <c r="C27" s="12" t="s">
        <v>41</v>
      </c>
      <c r="D27" s="8">
        <v>1</v>
      </c>
      <c r="E27" s="1" t="s">
        <v>45</v>
      </c>
    </row>
    <row r="28" spans="1:5" ht="191.25" customHeight="1" x14ac:dyDescent="0.25">
      <c r="A28" t="s">
        <v>110</v>
      </c>
      <c r="B28" s="9" t="s">
        <v>46</v>
      </c>
      <c r="C28" s="12" t="s">
        <v>41</v>
      </c>
      <c r="D28" s="8">
        <v>4</v>
      </c>
      <c r="E28" s="1" t="s">
        <v>47</v>
      </c>
    </row>
    <row r="29" spans="1:5" ht="135" x14ac:dyDescent="0.25">
      <c r="A29" t="s">
        <v>111</v>
      </c>
      <c r="B29" s="9" t="s">
        <v>48</v>
      </c>
      <c r="C29" s="12" t="s">
        <v>41</v>
      </c>
      <c r="D29" s="8">
        <v>1</v>
      </c>
      <c r="E29" s="1" t="s">
        <v>49</v>
      </c>
    </row>
    <row r="30" spans="1:5" ht="150" x14ac:dyDescent="0.25">
      <c r="A30" t="s">
        <v>112</v>
      </c>
      <c r="B30" s="9" t="s">
        <v>51</v>
      </c>
      <c r="C30" s="12" t="s">
        <v>41</v>
      </c>
      <c r="D30" s="8">
        <v>3</v>
      </c>
      <c r="E30" s="1" t="s">
        <v>50</v>
      </c>
    </row>
    <row r="31" spans="1:5" ht="120" x14ac:dyDescent="0.25">
      <c r="A31" t="s">
        <v>113</v>
      </c>
      <c r="B31" s="9" t="s">
        <v>52</v>
      </c>
      <c r="C31" s="12" t="s">
        <v>41</v>
      </c>
      <c r="D31" s="8">
        <v>1</v>
      </c>
      <c r="E31" s="1" t="s">
        <v>53</v>
      </c>
    </row>
    <row r="32" spans="1:5" ht="150" x14ac:dyDescent="0.25">
      <c r="A32" t="s">
        <v>114</v>
      </c>
      <c r="B32" s="9" t="s">
        <v>54</v>
      </c>
      <c r="C32" s="12" t="s">
        <v>41</v>
      </c>
      <c r="D32" s="8">
        <v>1</v>
      </c>
      <c r="E32" s="1" t="s">
        <v>55</v>
      </c>
    </row>
    <row r="33" spans="1:5" ht="180" x14ac:dyDescent="0.25">
      <c r="A33" t="s">
        <v>115</v>
      </c>
      <c r="B33" s="9" t="s">
        <v>56</v>
      </c>
      <c r="C33" s="12" t="s">
        <v>41</v>
      </c>
      <c r="D33" s="8">
        <v>2</v>
      </c>
      <c r="E33" s="1" t="s">
        <v>62</v>
      </c>
    </row>
    <row r="34" spans="1:5" ht="120" x14ac:dyDescent="0.25">
      <c r="A34" t="s">
        <v>116</v>
      </c>
      <c r="B34" s="9" t="s">
        <v>57</v>
      </c>
      <c r="C34" s="12" t="s">
        <v>59</v>
      </c>
      <c r="D34" s="8">
        <v>2</v>
      </c>
      <c r="E34" s="1" t="s">
        <v>63</v>
      </c>
    </row>
    <row r="35" spans="1:5" ht="108" customHeight="1" x14ac:dyDescent="0.25">
      <c r="A35" t="s">
        <v>117</v>
      </c>
      <c r="B35" s="9" t="s">
        <v>58</v>
      </c>
      <c r="C35" s="12" t="s">
        <v>59</v>
      </c>
      <c r="D35" s="8">
        <v>1</v>
      </c>
      <c r="E35" s="1" t="s">
        <v>203</v>
      </c>
    </row>
    <row r="36" spans="1:5" ht="120" x14ac:dyDescent="0.25">
      <c r="A36" t="s">
        <v>118</v>
      </c>
      <c r="B36" s="9" t="s">
        <v>60</v>
      </c>
      <c r="C36" s="12" t="s">
        <v>59</v>
      </c>
      <c r="D36" s="8">
        <v>6</v>
      </c>
      <c r="E36" s="1" t="s">
        <v>61</v>
      </c>
    </row>
    <row r="37" spans="1:5" ht="150" x14ac:dyDescent="0.25">
      <c r="A37" t="s">
        <v>119</v>
      </c>
      <c r="B37" s="9" t="s">
        <v>64</v>
      </c>
      <c r="C37" s="12" t="s">
        <v>59</v>
      </c>
      <c r="D37" s="8">
        <v>1</v>
      </c>
      <c r="E37" s="1" t="s">
        <v>65</v>
      </c>
    </row>
    <row r="38" spans="1:5" ht="240" x14ac:dyDescent="0.25">
      <c r="A38" t="s">
        <v>120</v>
      </c>
      <c r="B38" s="9" t="s">
        <v>69</v>
      </c>
      <c r="C38" s="12" t="s">
        <v>77</v>
      </c>
      <c r="D38" s="8">
        <f>5</f>
        <v>5</v>
      </c>
      <c r="E38" s="1" t="s">
        <v>71</v>
      </c>
    </row>
    <row r="39" spans="1:5" ht="140.25" customHeight="1" x14ac:dyDescent="0.25">
      <c r="A39" t="s">
        <v>121</v>
      </c>
      <c r="B39" s="9" t="s">
        <v>72</v>
      </c>
      <c r="C39" s="12" t="s">
        <v>70</v>
      </c>
      <c r="D39" s="8">
        <v>1</v>
      </c>
      <c r="E39" s="1" t="s">
        <v>73</v>
      </c>
    </row>
    <row r="40" spans="1:5" ht="270" x14ac:dyDescent="0.25">
      <c r="A40" t="s">
        <v>122</v>
      </c>
      <c r="B40" s="9" t="s">
        <v>74</v>
      </c>
      <c r="C40" s="12" t="s">
        <v>70</v>
      </c>
      <c r="D40" s="8">
        <v>15</v>
      </c>
      <c r="E40" s="1" t="s">
        <v>75</v>
      </c>
    </row>
    <row r="41" spans="1:5" ht="150" x14ac:dyDescent="0.25">
      <c r="A41" t="s">
        <v>123</v>
      </c>
      <c r="B41" s="9" t="s">
        <v>48</v>
      </c>
      <c r="C41" s="12" t="s">
        <v>70</v>
      </c>
      <c r="D41" s="8">
        <v>2</v>
      </c>
      <c r="E41" s="1" t="s">
        <v>76</v>
      </c>
    </row>
    <row r="42" spans="1:5" ht="405" x14ac:dyDescent="0.25">
      <c r="A42" t="s">
        <v>124</v>
      </c>
      <c r="B42" s="9" t="s">
        <v>69</v>
      </c>
      <c r="C42" s="12" t="s">
        <v>78</v>
      </c>
      <c r="D42" s="8">
        <v>3</v>
      </c>
      <c r="E42" s="1" t="s">
        <v>79</v>
      </c>
    </row>
    <row r="43" spans="1:5" ht="315" x14ac:dyDescent="0.25">
      <c r="A43" t="s">
        <v>125</v>
      </c>
      <c r="B43" s="9" t="s">
        <v>54</v>
      </c>
      <c r="C43" s="12" t="s">
        <v>78</v>
      </c>
      <c r="D43" s="8">
        <v>1</v>
      </c>
      <c r="E43" s="1" t="s">
        <v>80</v>
      </c>
    </row>
    <row r="44" spans="1:5" ht="345" x14ac:dyDescent="0.25">
      <c r="A44" t="s">
        <v>126</v>
      </c>
      <c r="B44" s="9" t="s">
        <v>81</v>
      </c>
      <c r="C44" s="12" t="s">
        <v>78</v>
      </c>
      <c r="D44" s="8">
        <v>1</v>
      </c>
      <c r="E44" s="1" t="s">
        <v>82</v>
      </c>
    </row>
    <row r="45" spans="1:5" ht="345" x14ac:dyDescent="0.25">
      <c r="A45" t="s">
        <v>127</v>
      </c>
      <c r="B45" s="9" t="s">
        <v>56</v>
      </c>
      <c r="C45" s="12" t="s">
        <v>78</v>
      </c>
      <c r="D45" s="8">
        <v>2</v>
      </c>
      <c r="E45" s="1" t="s">
        <v>83</v>
      </c>
    </row>
    <row r="46" spans="1:5" ht="225" x14ac:dyDescent="0.25">
      <c r="A46" t="s">
        <v>128</v>
      </c>
      <c r="B46" s="9" t="s">
        <v>60</v>
      </c>
      <c r="C46" s="12" t="s">
        <v>172</v>
      </c>
      <c r="D46" s="8">
        <v>16</v>
      </c>
      <c r="E46" s="1" t="s">
        <v>173</v>
      </c>
    </row>
    <row r="47" spans="1:5" ht="105" x14ac:dyDescent="0.25">
      <c r="A47" t="s">
        <v>129</v>
      </c>
      <c r="B47" s="9" t="s">
        <v>174</v>
      </c>
      <c r="C47" s="12" t="s">
        <v>172</v>
      </c>
      <c r="D47" s="8">
        <v>8</v>
      </c>
      <c r="E47" s="1" t="s">
        <v>175</v>
      </c>
    </row>
    <row r="48" spans="1:5" ht="135" x14ac:dyDescent="0.25">
      <c r="A48" t="s">
        <v>130</v>
      </c>
      <c r="B48" s="9" t="s">
        <v>177</v>
      </c>
      <c r="C48" s="12" t="s">
        <v>172</v>
      </c>
      <c r="D48" s="8">
        <v>3</v>
      </c>
      <c r="E48" s="1" t="s">
        <v>176</v>
      </c>
    </row>
    <row r="49" spans="1:5" ht="135" x14ac:dyDescent="0.25">
      <c r="A49" t="s">
        <v>131</v>
      </c>
      <c r="B49" s="9" t="s">
        <v>178</v>
      </c>
      <c r="C49" s="12" t="s">
        <v>172</v>
      </c>
      <c r="D49" s="8">
        <v>3</v>
      </c>
      <c r="E49" s="1" t="s">
        <v>179</v>
      </c>
    </row>
    <row r="50" spans="1:5" ht="135" x14ac:dyDescent="0.25">
      <c r="A50" t="s">
        <v>132</v>
      </c>
      <c r="B50" s="9" t="s">
        <v>180</v>
      </c>
      <c r="C50" s="12" t="s">
        <v>195</v>
      </c>
      <c r="D50" s="8">
        <f>5+3</f>
        <v>8</v>
      </c>
      <c r="E50" s="1" t="s">
        <v>181</v>
      </c>
    </row>
    <row r="51" spans="1:5" ht="120" x14ac:dyDescent="0.25">
      <c r="A51" t="s">
        <v>133</v>
      </c>
      <c r="B51" s="9" t="s">
        <v>48</v>
      </c>
      <c r="C51" s="12" t="s">
        <v>172</v>
      </c>
      <c r="D51" s="8">
        <v>2</v>
      </c>
      <c r="E51" s="1" t="s">
        <v>182</v>
      </c>
    </row>
    <row r="52" spans="1:5" ht="150" x14ac:dyDescent="0.25">
      <c r="A52" t="s">
        <v>134</v>
      </c>
      <c r="B52" s="9" t="s">
        <v>72</v>
      </c>
      <c r="C52" s="12" t="s">
        <v>172</v>
      </c>
      <c r="D52" s="8">
        <v>1</v>
      </c>
      <c r="E52" s="1" t="s">
        <v>183</v>
      </c>
    </row>
    <row r="53" spans="1:5" ht="90" x14ac:dyDescent="0.25">
      <c r="A53" t="s">
        <v>135</v>
      </c>
      <c r="B53" s="9" t="s">
        <v>54</v>
      </c>
      <c r="C53" s="12" t="s">
        <v>172</v>
      </c>
      <c r="D53" s="8">
        <v>2</v>
      </c>
      <c r="E53" s="1" t="s">
        <v>184</v>
      </c>
    </row>
    <row r="54" spans="1:5" ht="194.25" customHeight="1" x14ac:dyDescent="0.25">
      <c r="A54" t="s">
        <v>136</v>
      </c>
      <c r="B54" s="9" t="s">
        <v>153</v>
      </c>
      <c r="C54" s="12" t="s">
        <v>172</v>
      </c>
      <c r="D54" s="8">
        <v>2</v>
      </c>
      <c r="E54" s="12" t="s">
        <v>185</v>
      </c>
    </row>
    <row r="55" spans="1:5" ht="181.5" customHeight="1" x14ac:dyDescent="0.25">
      <c r="A55" t="s">
        <v>137</v>
      </c>
      <c r="B55" s="9" t="s">
        <v>186</v>
      </c>
      <c r="C55" s="12" t="s">
        <v>187</v>
      </c>
      <c r="D55" s="8">
        <v>2</v>
      </c>
      <c r="E55" s="12" t="s">
        <v>188</v>
      </c>
    </row>
    <row r="56" spans="1:5" ht="90" x14ac:dyDescent="0.25">
      <c r="A56" t="s">
        <v>88</v>
      </c>
      <c r="B56" s="9" t="s">
        <v>189</v>
      </c>
      <c r="C56" s="13" t="s">
        <v>3</v>
      </c>
      <c r="D56" s="8">
        <v>1</v>
      </c>
      <c r="E56" s="1" t="s">
        <v>200</v>
      </c>
    </row>
    <row r="57" spans="1:5" ht="150" x14ac:dyDescent="0.25">
      <c r="A57" t="s">
        <v>138</v>
      </c>
      <c r="B57" s="9" t="s">
        <v>194</v>
      </c>
      <c r="C57" s="12" t="s">
        <v>196</v>
      </c>
      <c r="D57" s="8">
        <v>5</v>
      </c>
      <c r="E57" s="1" t="s">
        <v>197</v>
      </c>
    </row>
    <row r="58" spans="1:5" ht="105" x14ac:dyDescent="0.25">
      <c r="A58" t="s">
        <v>139</v>
      </c>
      <c r="B58" s="9" t="s">
        <v>198</v>
      </c>
      <c r="C58" s="12" t="s">
        <v>199</v>
      </c>
      <c r="D58" s="8">
        <v>3</v>
      </c>
      <c r="E58" s="1" t="s">
        <v>201</v>
      </c>
    </row>
    <row r="59" spans="1:5" ht="87.75" customHeight="1" x14ac:dyDescent="0.25">
      <c r="A59" t="s">
        <v>140</v>
      </c>
      <c r="B59" s="9" t="s">
        <v>202</v>
      </c>
      <c r="C59" s="12" t="s">
        <v>205</v>
      </c>
      <c r="D59" s="8">
        <v>1</v>
      </c>
      <c r="E59" s="1" t="s">
        <v>204</v>
      </c>
    </row>
    <row r="60" spans="1:5" x14ac:dyDescent="0.25">
      <c r="A60" t="s">
        <v>141</v>
      </c>
      <c r="B60" s="9"/>
      <c r="C60" s="12"/>
      <c r="E60" s="1"/>
    </row>
    <row r="61" spans="1:5" x14ac:dyDescent="0.25">
      <c r="A61" t="s">
        <v>142</v>
      </c>
      <c r="B61" s="9"/>
      <c r="C61" s="12"/>
      <c r="E61" s="1"/>
    </row>
    <row r="62" spans="1:5" x14ac:dyDescent="0.25">
      <c r="A62" t="s">
        <v>143</v>
      </c>
      <c r="B62" s="9"/>
      <c r="C62" s="12"/>
      <c r="E62" s="1"/>
    </row>
    <row r="63" spans="1:5" x14ac:dyDescent="0.25">
      <c r="A63" t="s">
        <v>144</v>
      </c>
      <c r="B63" s="9"/>
      <c r="C63" s="12"/>
      <c r="E63" s="1"/>
    </row>
    <row r="64" spans="1:5" x14ac:dyDescent="0.25">
      <c r="A64" t="s">
        <v>145</v>
      </c>
      <c r="B64" s="9"/>
      <c r="C64" s="12"/>
      <c r="E64" s="1"/>
    </row>
    <row r="65" spans="1:5" x14ac:dyDescent="0.25">
      <c r="A65" t="s">
        <v>146</v>
      </c>
      <c r="B65" s="9"/>
      <c r="C65" s="12"/>
      <c r="E65" s="1"/>
    </row>
    <row r="66" spans="1:5" x14ac:dyDescent="0.25">
      <c r="A66" t="s">
        <v>147</v>
      </c>
      <c r="B66" s="9"/>
      <c r="C66" s="12"/>
      <c r="E66" s="1"/>
    </row>
    <row r="67" spans="1:5" x14ac:dyDescent="0.25">
      <c r="A67" t="s">
        <v>148</v>
      </c>
      <c r="B67" s="9"/>
      <c r="C67" s="12"/>
      <c r="E67" s="1"/>
    </row>
    <row r="68" spans="1:5" x14ac:dyDescent="0.25">
      <c r="A68" t="s">
        <v>149</v>
      </c>
      <c r="B68" s="9"/>
      <c r="C68" s="12"/>
      <c r="E68" s="1"/>
    </row>
    <row r="69" spans="1:5" x14ac:dyDescent="0.25">
      <c r="A69" t="s">
        <v>150</v>
      </c>
      <c r="B69" s="9"/>
      <c r="C69" s="12"/>
      <c r="E69" s="1"/>
    </row>
    <row r="70" spans="1:5" x14ac:dyDescent="0.25">
      <c r="A70" t="s">
        <v>151</v>
      </c>
      <c r="B70" s="9"/>
      <c r="C70" s="12"/>
      <c r="E70" s="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Zimna</dc:creator>
  <cp:lastModifiedBy>Wojciech Ślusarski</cp:lastModifiedBy>
  <dcterms:created xsi:type="dcterms:W3CDTF">2024-02-28T13:47:07Z</dcterms:created>
  <dcterms:modified xsi:type="dcterms:W3CDTF">2024-03-08T12:42:57Z</dcterms:modified>
</cp:coreProperties>
</file>