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skip-my.sharepoint.com/personal/emilia_jackowska_swws_edu_pl/Documents/Pulpit/badania_lekarskie_postepowanie/ostateczny_01-12/"/>
    </mc:Choice>
  </mc:AlternateContent>
  <xr:revisionPtr revIDLastSave="28" documentId="8_{2D9F7E2B-8A0F-47E5-8284-C7D9EA623244}" xr6:coauthVersionLast="47" xr6:coauthVersionMax="47" xr10:uidLastSave="{B21FDA2B-15CC-4B3F-BE1D-F9C2577E7C26}"/>
  <bookViews>
    <workbookView xWindow="-108" yWindow="-108" windowWidth="23256" windowHeight="12456" xr2:uid="{014654F9-6AB2-4241-AD16-F34F4911D5B0}"/>
  </bookViews>
  <sheets>
    <sheet name="Usługi medyczne Kalisz" sheetId="1" r:id="rId1"/>
    <sheet name="Instrukcja wypełniani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1" l="1"/>
  <c r="E63" i="1"/>
  <c r="C63" i="1"/>
  <c r="F50" i="1"/>
  <c r="C61" i="1" s="1"/>
  <c r="H50" i="1"/>
  <c r="D61" i="1" s="1"/>
  <c r="I50" i="1"/>
  <c r="E61" i="1" s="1"/>
  <c r="F41" i="1"/>
  <c r="C60" i="1" s="1"/>
  <c r="H41" i="1"/>
  <c r="D60" i="1" s="1"/>
  <c r="I41" i="1"/>
  <c r="E60" i="1" s="1"/>
  <c r="H22" i="1"/>
  <c r="D59" i="1" s="1"/>
  <c r="I22" i="1"/>
  <c r="E59" i="1" s="1"/>
  <c r="F22" i="1"/>
  <c r="C59" i="1" s="1"/>
  <c r="C62" i="1"/>
  <c r="D62" i="1"/>
  <c r="E62" i="1"/>
  <c r="F16" i="1"/>
  <c r="F17" i="1"/>
  <c r="F18" i="1"/>
  <c r="H18" i="1" s="1"/>
  <c r="F19" i="1"/>
  <c r="H19" i="1" s="1"/>
  <c r="F20" i="1"/>
  <c r="H20" i="1" s="1"/>
  <c r="F21" i="1"/>
  <c r="H21" i="1" s="1"/>
  <c r="F55" i="1"/>
  <c r="H55" i="1" s="1"/>
  <c r="F7" i="1"/>
  <c r="F8" i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I15" i="1" s="1"/>
  <c r="I21" i="1" l="1"/>
  <c r="I20" i="1"/>
  <c r="I19" i="1"/>
  <c r="I18" i="1"/>
  <c r="H16" i="1"/>
  <c r="H17" i="1"/>
  <c r="I17" i="1" s="1"/>
  <c r="I55" i="1"/>
  <c r="H8" i="1"/>
  <c r="I8" i="1" s="1"/>
  <c r="H7" i="1"/>
  <c r="I7" i="1" s="1"/>
  <c r="I14" i="1"/>
  <c r="I13" i="1"/>
  <c r="I12" i="1"/>
  <c r="I11" i="1"/>
  <c r="I10" i="1"/>
  <c r="I9" i="1"/>
  <c r="F6" i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F33" i="1"/>
  <c r="H33" i="1" s="1"/>
  <c r="I33" i="1" s="1"/>
  <c r="F34" i="1"/>
  <c r="H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F40" i="1"/>
  <c r="H40" i="1" s="1"/>
  <c r="I40" i="1" s="1"/>
  <c r="F47" i="1"/>
  <c r="F48" i="1"/>
  <c r="F49" i="1"/>
  <c r="I16" i="1" l="1"/>
  <c r="H6" i="1"/>
  <c r="I6" i="1" s="1"/>
  <c r="I34" i="1"/>
  <c r="I32" i="1"/>
  <c r="H39" i="1"/>
  <c r="I39" i="1" s="1"/>
  <c r="H47" i="1"/>
  <c r="H48" i="1"/>
  <c r="I48" i="1" s="1"/>
  <c r="H49" i="1"/>
  <c r="I49" i="1" s="1"/>
  <c r="I47" i="1" l="1"/>
</calcChain>
</file>

<file path=xl/sharedStrings.xml><?xml version="1.0" encoding="utf-8"?>
<sst xmlns="http://schemas.openxmlformats.org/spreadsheetml/2006/main" count="168" uniqueCount="70">
  <si>
    <t>l.p.</t>
  </si>
  <si>
    <t xml:space="preserve">Okulista </t>
  </si>
  <si>
    <t xml:space="preserve">Laryngolog </t>
  </si>
  <si>
    <t xml:space="preserve">Neurolog </t>
  </si>
  <si>
    <t>Rodzaje badania</t>
  </si>
  <si>
    <t>Jednostka miary</t>
  </si>
  <si>
    <t>1 badanie</t>
  </si>
  <si>
    <t xml:space="preserve">Liczba </t>
  </si>
  <si>
    <t>Razem</t>
  </si>
  <si>
    <t>x</t>
  </si>
  <si>
    <t xml:space="preserve">Morfologia </t>
  </si>
  <si>
    <t xml:space="preserve">OB </t>
  </si>
  <si>
    <t xml:space="preserve">Glukoza </t>
  </si>
  <si>
    <t xml:space="preserve">Alat </t>
  </si>
  <si>
    <t xml:space="preserve">Aspat </t>
  </si>
  <si>
    <t xml:space="preserve">Bilirubina </t>
  </si>
  <si>
    <t xml:space="preserve">Cholesterol </t>
  </si>
  <si>
    <t xml:space="preserve">Lipidogram </t>
  </si>
  <si>
    <t xml:space="preserve">Retikulocyty </t>
  </si>
  <si>
    <t xml:space="preserve">p/ciała anty HBS </t>
  </si>
  <si>
    <t xml:space="preserve">p/ciała anty HCV </t>
  </si>
  <si>
    <t xml:space="preserve">HIV </t>
  </si>
  <si>
    <t xml:space="preserve">Qantiferon </t>
  </si>
  <si>
    <t xml:space="preserve">kwas moczowy </t>
  </si>
  <si>
    <t>Stawka VAT (%)</t>
  </si>
  <si>
    <t>Cena jednostkowa netto (zł)</t>
  </si>
  <si>
    <t>Wartość netto (zł)</t>
  </si>
  <si>
    <t>Wartość VAT (zł)</t>
  </si>
  <si>
    <t>Wartość brutto (zł)</t>
  </si>
  <si>
    <t>Usługi medyczne realizowane w Kaliszu</t>
  </si>
  <si>
    <t>Badania, konsultacje i interwencje psychologiczne</t>
  </si>
  <si>
    <t>Psychologiczne</t>
  </si>
  <si>
    <t>Interwencje</t>
  </si>
  <si>
    <t xml:space="preserve">Badania kandydatów </t>
  </si>
  <si>
    <t>Badania laboratoryjne</t>
  </si>
  <si>
    <t>Tabela 2. Badania laboratoryjne</t>
  </si>
  <si>
    <t>Tabela 3. Badania, konsultacje i interwencje psychologiczne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</si>
  <si>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</si>
  <si>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</si>
  <si>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</si>
  <si>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</si>
  <si>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</si>
  <si>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</si>
  <si>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</si>
  <si>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</si>
  <si>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</si>
  <si>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Proszę o wypełnienie tylko niebieskich komórek w arkuszu, pozostałe wartości będą automatycznie obliczane i wypełnianie na podstawie zadanych formuł. Proszę o niezmienianie formuł.
Poniżej informacja dotycząca poszczególnych tabel.</t>
  </si>
  <si>
    <r>
      <rPr>
        <b/>
        <sz val="11"/>
        <color theme="1"/>
        <rFont val="Calibri"/>
        <family val="2"/>
        <charset val="238"/>
        <scheme val="minor"/>
      </rPr>
      <t>Tabela 1.</t>
    </r>
    <r>
      <rPr>
        <sz val="11"/>
        <color theme="1"/>
        <rFont val="Calibri"/>
        <family val="2"/>
        <charset val="238"/>
        <scheme val="minor"/>
      </rPr>
      <t xml:space="preserve"> 
Należy wpisać jednostkowe ceny netto (kol.4) dla każdej pozycji w kolumnie nr 2  i wpisać stawkę podatku VAT(kol.6). Wartość netto (kol.6), wartość podatku Vat (kol.8) i wartość brutto (kol. 9) zostaną wyliczone za pomocą formuł na podstawie danych z kol. 5 i kol. 7.
Wartości w wierszu Razem, zostaną wyliczone za pomoca formuły jako suma odpowiednio wartości komórek w  kolumnie 6, kolumnie 8 i kolumnie 9.</t>
    </r>
  </si>
  <si>
    <r>
      <rPr>
        <b/>
        <sz val="11"/>
        <color theme="1"/>
        <rFont val="Calibri"/>
        <family val="2"/>
        <charset val="238"/>
        <scheme val="minor"/>
      </rPr>
      <t>Tabela 2.</t>
    </r>
    <r>
      <rPr>
        <sz val="11"/>
        <color theme="1"/>
        <rFont val="Calibri"/>
        <family val="2"/>
        <charset val="238"/>
        <scheme val="minor"/>
      </rPr>
      <t xml:space="preserve">
Należy wpisać jednostkowe ceny netto (kol.4) dla każdej pozycji w kolumnie nr 2  i wpisać stawkę podatku VAT(kol.6). Wartość netto (kol.6), wartość podatku Vat (kol.8) i wartość brutto (kol. 9) zostaną wyliczone za pomocą formuł na podstawie danych z kol. 5 i kol. 7.
Wartości w wierszu Razem, zostaną wyliczone za pomoca formuły jako suma odpowiednio wartości komórek w  kolumnie 6, kolumnie 8 i kolumnie 9.</t>
    </r>
  </si>
  <si>
    <r>
      <rPr>
        <b/>
        <sz val="11"/>
        <color theme="1"/>
        <rFont val="Calibri"/>
        <family val="2"/>
        <charset val="238"/>
        <scheme val="minor"/>
      </rPr>
      <t>Tabela 3.</t>
    </r>
    <r>
      <rPr>
        <sz val="11"/>
        <color theme="1"/>
        <rFont val="Calibri"/>
        <family val="2"/>
        <charset val="238"/>
        <scheme val="minor"/>
      </rPr>
      <t xml:space="preserve">
Należy wpisać jednostkowe ceny netto (kol.4) dla każdej pozycji w kolumnie nr 2  i wpisać stawkę podatku VAT(kol.6). Wartość netto (kol.6), wartość podatku Vat (kol.8) i wartość brutto (kol. 9) zostaną wyliczone za pomocą formuł na podstawie danych z kol. 5 i kol. 7.
Wartości w wierszu Razem, zostaną wyliczone za pomoca formuły jako suma odpowiednio wartości komórek w  kolumnie 6, kolumnie 8 i kolumnie 9.</t>
    </r>
  </si>
  <si>
    <t>Tabela 4. Badania sanitarno-epidemiologiczne</t>
  </si>
  <si>
    <t>Tabela 5. Usługi medyczne realizowane w Kaliszu</t>
  </si>
  <si>
    <r>
      <rPr>
        <b/>
        <sz val="11"/>
        <color theme="1"/>
        <rFont val="Calibri"/>
        <family val="2"/>
        <charset val="238"/>
        <scheme val="minor"/>
      </rPr>
      <t>Tabela 4.</t>
    </r>
    <r>
      <rPr>
        <sz val="11"/>
        <color theme="1"/>
        <rFont val="Calibri"/>
        <family val="2"/>
        <charset val="238"/>
        <scheme val="minor"/>
      </rPr>
      <t xml:space="preserve">
Należy wpisać jednostkowe ceny netto (kol.4) dla każdej pozycji w kolumnie nr 2  i wpisać stawkę podatku VAT(kol.6). Wartość netto (kol.6), wartość podatku Vat (kol.8) i wartość brutto (kol. 9) zostaną wyliczone za pomocą formuł na podstawie danych z kol. 5 i kol. 7.</t>
    </r>
  </si>
  <si>
    <t>Tabela 1. Konsultacje specjalistyczne</t>
  </si>
  <si>
    <t>Lekarz medycyny pracy (badanie dot. kierowcy kat. B )</t>
  </si>
  <si>
    <t>Psycholog (badanie dot. kierowcy kat. B )</t>
  </si>
  <si>
    <t>Lekarz medycyny pracy (badanie dot. kierowcy pojazdu uprzywilejowanego )</t>
  </si>
  <si>
    <t>Psycholog (badanie dot. kierowcy pojazdu uprzywilejowanego )</t>
  </si>
  <si>
    <t>Psycholog (badanie dot. widzenia zmierzchowego)</t>
  </si>
  <si>
    <t>Lekarz medycyny pracy (badanie dot. kwalifikacji zawodowych dla kierowców)</t>
  </si>
  <si>
    <t>Lekarz medycyny pracy (badanie dot. widzenia zmierzchowego)</t>
  </si>
  <si>
    <t>Lekarz medycyny pracy (badania kontrolne dla funkcjonariuszy)</t>
  </si>
  <si>
    <t>Lekarz medycyny pracy (badania okresowe dla funkcjonariuszy)</t>
  </si>
  <si>
    <t>Lekarz medycyny pracy (badania inne dla funkcjonariuszy)</t>
  </si>
  <si>
    <t>Lekarz medycyny pracy (badania wstępne dla pracowników)</t>
  </si>
  <si>
    <t>Lekarz medycyny pracy (badania okresowe dla pracowników)</t>
  </si>
  <si>
    <t>Lekarz medycyny pracy (badania kontrolne dla pracowników)</t>
  </si>
  <si>
    <t>Badania sanitarno-epidemiologiczne</t>
  </si>
  <si>
    <t>Konsultacje specjalistyczne</t>
  </si>
  <si>
    <r>
      <rPr>
        <b/>
        <sz val="11"/>
        <color theme="1"/>
        <rFont val="Calibri"/>
        <family val="2"/>
        <charset val="238"/>
        <scheme val="minor"/>
      </rPr>
      <t>Tabela 5.</t>
    </r>
    <r>
      <rPr>
        <sz val="11"/>
        <color theme="1"/>
        <rFont val="Calibri"/>
        <family val="2"/>
        <charset val="238"/>
        <scheme val="minor"/>
      </rPr>
      <t xml:space="preserve">
Wartości netto, wartość podatku VAT i wartość brutto w kolejnych wierszach tabeli zostaną przeniesione odpowiednio z Tabeli 1, Tabeli 2, Tabeli 3 i Tabeli 4 a następnie zsumowane na podstawie formuł. Wartość brutto należy przenieść do formularza na platformie dla pozycji nr 1 Usługi medyczne Kalisz.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</si>
</sst>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5" fillId="0" borderId="0" xfId="0" applyFont="1" applyAlignment="1">
      <alignment horizontal="left" vertical="center"/>
    </xf>
    <xf numFmtId="0" fontId="2" fillId="0" borderId="0" xfId="0" applyFont="1"/>
    <xf numFmtId="164" fontId="0" fillId="0" borderId="8" xfId="0" applyNumberFormat="1" applyBorder="1"/>
    <xf numFmtId="0" fontId="0" fillId="2" borderId="0" xfId="0" applyFill="1"/>
    <xf numFmtId="0" fontId="2" fillId="2" borderId="0" xfId="0" applyFont="1" applyFill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0" fillId="0" borderId="0" xfId="0" applyBorder="1"/>
    <xf numFmtId="9" fontId="0" fillId="0" borderId="0" xfId="1" applyFont="1" applyBorder="1"/>
    <xf numFmtId="164" fontId="0" fillId="0" borderId="0" xfId="0" applyNumberFormat="1" applyBorder="1"/>
    <xf numFmtId="0" fontId="0" fillId="0" borderId="0" xfId="0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2" borderId="1" xfId="0" applyNumberFormat="1" applyFill="1" applyBorder="1"/>
    <xf numFmtId="9" fontId="0" fillId="2" borderId="1" xfId="1" applyFont="1" applyFill="1" applyBorder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7C228-565F-41C0-8E52-384B15E3CB08}">
  <sheetPr>
    <pageSetUpPr fitToPage="1"/>
  </sheetPr>
  <dimension ref="A1:K64"/>
  <sheetViews>
    <sheetView tabSelected="1" topLeftCell="A43" zoomScale="70" zoomScaleNormal="70" workbookViewId="0">
      <selection activeCell="I62" sqref="I62"/>
    </sheetView>
  </sheetViews>
  <sheetFormatPr defaultRowHeight="14.4" x14ac:dyDescent="0.3"/>
  <cols>
    <col min="1" max="1" width="6.21875" customWidth="1"/>
    <col min="2" max="2" width="20.109375" customWidth="1"/>
    <col min="3" max="3" width="12" customWidth="1"/>
    <col min="4" max="4" width="13" customWidth="1"/>
    <col min="5" max="5" width="12.77734375" customWidth="1"/>
    <col min="6" max="6" width="10.77734375" customWidth="1"/>
  </cols>
  <sheetData>
    <row r="1" spans="1:11" x14ac:dyDescent="0.3">
      <c r="A1" s="13"/>
      <c r="B1" s="14" t="s">
        <v>29</v>
      </c>
      <c r="C1" s="13"/>
      <c r="D1" s="13"/>
      <c r="E1" s="13"/>
      <c r="F1" s="13"/>
      <c r="G1" s="13"/>
      <c r="H1" s="13"/>
      <c r="I1" s="13"/>
      <c r="J1" s="20"/>
      <c r="K1" s="20"/>
    </row>
    <row r="2" spans="1:11" x14ac:dyDescent="0.3">
      <c r="J2" s="20"/>
      <c r="K2" s="20"/>
    </row>
    <row r="3" spans="1:11" x14ac:dyDescent="0.3">
      <c r="A3" s="10" t="s">
        <v>53</v>
      </c>
      <c r="J3" s="20"/>
      <c r="K3" s="20"/>
    </row>
    <row r="4" spans="1:11" ht="41.4" x14ac:dyDescent="0.3">
      <c r="A4" s="2" t="s">
        <v>0</v>
      </c>
      <c r="B4" s="3" t="s">
        <v>4</v>
      </c>
      <c r="C4" s="3" t="s">
        <v>5</v>
      </c>
      <c r="D4" s="3" t="s">
        <v>7</v>
      </c>
      <c r="E4" s="4" t="s">
        <v>25</v>
      </c>
      <c r="F4" s="4" t="s">
        <v>26</v>
      </c>
      <c r="G4" s="4" t="s">
        <v>24</v>
      </c>
      <c r="H4" s="4" t="s">
        <v>27</v>
      </c>
      <c r="I4" s="4" t="s">
        <v>28</v>
      </c>
      <c r="J4" s="20"/>
      <c r="K4" s="20"/>
    </row>
    <row r="5" spans="1:11" x14ac:dyDescent="0.3">
      <c r="A5" s="21" t="s">
        <v>37</v>
      </c>
      <c r="B5" s="22" t="s">
        <v>38</v>
      </c>
      <c r="C5" s="21" t="s">
        <v>39</v>
      </c>
      <c r="D5" s="22" t="s">
        <v>40</v>
      </c>
      <c r="E5" s="21" t="s">
        <v>41</v>
      </c>
      <c r="F5" s="22" t="s">
        <v>42</v>
      </c>
      <c r="G5" s="21" t="s">
        <v>43</v>
      </c>
      <c r="H5" s="22" t="s">
        <v>44</v>
      </c>
      <c r="I5" s="21" t="s">
        <v>45</v>
      </c>
    </row>
    <row r="6" spans="1:11" x14ac:dyDescent="0.3">
      <c r="A6" s="5">
        <v>1</v>
      </c>
      <c r="B6" s="6" t="s">
        <v>1</v>
      </c>
      <c r="C6" s="7" t="s">
        <v>6</v>
      </c>
      <c r="D6" s="7">
        <v>181</v>
      </c>
      <c r="E6" s="24"/>
      <c r="F6" s="9">
        <f>D6*E6</f>
        <v>0</v>
      </c>
      <c r="G6" s="25"/>
      <c r="H6" s="9">
        <f t="shared" ref="H6:H21" si="0">F6*G6</f>
        <v>0</v>
      </c>
      <c r="I6" s="9">
        <f t="shared" ref="I6:I21" si="1">F6+H6</f>
        <v>0</v>
      </c>
    </row>
    <row r="7" spans="1:11" x14ac:dyDescent="0.3">
      <c r="A7" s="5">
        <v>2</v>
      </c>
      <c r="B7" s="6" t="s">
        <v>2</v>
      </c>
      <c r="C7" s="7" t="s">
        <v>6</v>
      </c>
      <c r="D7" s="7">
        <v>161</v>
      </c>
      <c r="E7" s="24"/>
      <c r="F7" s="9">
        <f t="shared" ref="F7:F21" si="2">D7*E7</f>
        <v>0</v>
      </c>
      <c r="G7" s="25"/>
      <c r="H7" s="9">
        <f t="shared" si="0"/>
        <v>0</v>
      </c>
      <c r="I7" s="9">
        <f t="shared" si="1"/>
        <v>0</v>
      </c>
    </row>
    <row r="8" spans="1:11" x14ac:dyDescent="0.3">
      <c r="A8" s="5">
        <v>3</v>
      </c>
      <c r="B8" s="6" t="s">
        <v>3</v>
      </c>
      <c r="C8" s="7" t="s">
        <v>6</v>
      </c>
      <c r="D8" s="7">
        <v>11</v>
      </c>
      <c r="E8" s="24"/>
      <c r="F8" s="9">
        <f t="shared" si="2"/>
        <v>0</v>
      </c>
      <c r="G8" s="25"/>
      <c r="H8" s="9">
        <f t="shared" si="0"/>
        <v>0</v>
      </c>
      <c r="I8" s="9">
        <f t="shared" si="1"/>
        <v>0</v>
      </c>
    </row>
    <row r="9" spans="1:11" ht="41.4" x14ac:dyDescent="0.3">
      <c r="A9" s="5">
        <v>4</v>
      </c>
      <c r="B9" s="6" t="s">
        <v>54</v>
      </c>
      <c r="C9" s="7" t="s">
        <v>6</v>
      </c>
      <c r="D9" s="7">
        <v>29</v>
      </c>
      <c r="E9" s="24"/>
      <c r="F9" s="9">
        <f t="shared" si="2"/>
        <v>0</v>
      </c>
      <c r="G9" s="25"/>
      <c r="H9" s="9">
        <f t="shared" si="0"/>
        <v>0</v>
      </c>
      <c r="I9" s="9">
        <f t="shared" si="1"/>
        <v>0</v>
      </c>
    </row>
    <row r="10" spans="1:11" ht="27.6" x14ac:dyDescent="0.3">
      <c r="A10" s="5">
        <v>5</v>
      </c>
      <c r="B10" s="6" t="s">
        <v>55</v>
      </c>
      <c r="C10" s="7" t="s">
        <v>6</v>
      </c>
      <c r="D10" s="7">
        <v>29</v>
      </c>
      <c r="E10" s="24"/>
      <c r="F10" s="9">
        <f t="shared" si="2"/>
        <v>0</v>
      </c>
      <c r="G10" s="25"/>
      <c r="H10" s="9">
        <f t="shared" si="0"/>
        <v>0</v>
      </c>
      <c r="I10" s="9">
        <f t="shared" si="1"/>
        <v>0</v>
      </c>
    </row>
    <row r="11" spans="1:11" ht="55.2" x14ac:dyDescent="0.3">
      <c r="A11" s="5">
        <v>6</v>
      </c>
      <c r="B11" s="6" t="s">
        <v>56</v>
      </c>
      <c r="C11" s="7" t="s">
        <v>6</v>
      </c>
      <c r="D11" s="7">
        <v>9</v>
      </c>
      <c r="E11" s="24"/>
      <c r="F11" s="9">
        <f t="shared" si="2"/>
        <v>0</v>
      </c>
      <c r="G11" s="25"/>
      <c r="H11" s="9">
        <f t="shared" si="0"/>
        <v>0</v>
      </c>
      <c r="I11" s="9">
        <f t="shared" si="1"/>
        <v>0</v>
      </c>
    </row>
    <row r="12" spans="1:11" ht="41.4" x14ac:dyDescent="0.3">
      <c r="A12" s="5">
        <v>7</v>
      </c>
      <c r="B12" s="6" t="s">
        <v>57</v>
      </c>
      <c r="C12" s="7" t="s">
        <v>6</v>
      </c>
      <c r="D12" s="7">
        <v>9</v>
      </c>
      <c r="E12" s="24"/>
      <c r="F12" s="9">
        <f t="shared" si="2"/>
        <v>0</v>
      </c>
      <c r="G12" s="25"/>
      <c r="H12" s="9">
        <f t="shared" si="0"/>
        <v>0</v>
      </c>
      <c r="I12" s="9">
        <f t="shared" si="1"/>
        <v>0</v>
      </c>
    </row>
    <row r="13" spans="1:11" ht="41.4" x14ac:dyDescent="0.3">
      <c r="A13" s="5">
        <v>8</v>
      </c>
      <c r="B13" s="6" t="s">
        <v>60</v>
      </c>
      <c r="C13" s="7" t="s">
        <v>6</v>
      </c>
      <c r="D13" s="7">
        <v>20</v>
      </c>
      <c r="E13" s="24"/>
      <c r="F13" s="9">
        <f t="shared" si="2"/>
        <v>0</v>
      </c>
      <c r="G13" s="25"/>
      <c r="H13" s="9">
        <f t="shared" si="0"/>
        <v>0</v>
      </c>
      <c r="I13" s="9">
        <f t="shared" si="1"/>
        <v>0</v>
      </c>
    </row>
    <row r="14" spans="1:11" ht="41.4" x14ac:dyDescent="0.3">
      <c r="A14" s="5">
        <v>9</v>
      </c>
      <c r="B14" s="6" t="s">
        <v>58</v>
      </c>
      <c r="C14" s="7" t="s">
        <v>6</v>
      </c>
      <c r="D14" s="7">
        <v>20</v>
      </c>
      <c r="E14" s="24"/>
      <c r="F14" s="9">
        <f t="shared" si="2"/>
        <v>0</v>
      </c>
      <c r="G14" s="25"/>
      <c r="H14" s="9">
        <f t="shared" si="0"/>
        <v>0</v>
      </c>
      <c r="I14" s="9">
        <f t="shared" si="1"/>
        <v>0</v>
      </c>
    </row>
    <row r="15" spans="1:11" ht="55.2" x14ac:dyDescent="0.3">
      <c r="A15" s="5">
        <v>10</v>
      </c>
      <c r="B15" s="6" t="s">
        <v>59</v>
      </c>
      <c r="C15" s="7" t="s">
        <v>6</v>
      </c>
      <c r="D15" s="7">
        <v>7</v>
      </c>
      <c r="E15" s="24"/>
      <c r="F15" s="9">
        <f t="shared" si="2"/>
        <v>0</v>
      </c>
      <c r="G15" s="25"/>
      <c r="H15" s="9">
        <f t="shared" si="0"/>
        <v>0</v>
      </c>
      <c r="I15" s="9">
        <f t="shared" si="1"/>
        <v>0</v>
      </c>
    </row>
    <row r="16" spans="1:11" ht="41.4" x14ac:dyDescent="0.3">
      <c r="A16" s="5">
        <v>11</v>
      </c>
      <c r="B16" s="26" t="s">
        <v>61</v>
      </c>
      <c r="C16" s="7" t="s">
        <v>6</v>
      </c>
      <c r="D16" s="28">
        <v>33</v>
      </c>
      <c r="E16" s="24"/>
      <c r="F16" s="9">
        <f t="shared" si="2"/>
        <v>0</v>
      </c>
      <c r="G16" s="25"/>
      <c r="H16" s="9">
        <f t="shared" si="0"/>
        <v>0</v>
      </c>
      <c r="I16" s="9">
        <f t="shared" si="1"/>
        <v>0</v>
      </c>
    </row>
    <row r="17" spans="1:9" ht="41.4" x14ac:dyDescent="0.3">
      <c r="A17" s="5">
        <v>12</v>
      </c>
      <c r="B17" s="26" t="s">
        <v>62</v>
      </c>
      <c r="C17" s="7" t="s">
        <v>6</v>
      </c>
      <c r="D17" s="28">
        <v>210</v>
      </c>
      <c r="E17" s="24"/>
      <c r="F17" s="9">
        <f t="shared" si="2"/>
        <v>0</v>
      </c>
      <c r="G17" s="25"/>
      <c r="H17" s="9">
        <f t="shared" si="0"/>
        <v>0</v>
      </c>
      <c r="I17" s="9">
        <f t="shared" si="1"/>
        <v>0</v>
      </c>
    </row>
    <row r="18" spans="1:9" ht="41.4" x14ac:dyDescent="0.3">
      <c r="A18" s="5">
        <v>13</v>
      </c>
      <c r="B18" s="26" t="s">
        <v>63</v>
      </c>
      <c r="C18" s="7" t="s">
        <v>6</v>
      </c>
      <c r="D18" s="28">
        <v>34</v>
      </c>
      <c r="E18" s="24"/>
      <c r="F18" s="9">
        <f t="shared" si="2"/>
        <v>0</v>
      </c>
      <c r="G18" s="25"/>
      <c r="H18" s="9">
        <f t="shared" si="0"/>
        <v>0</v>
      </c>
      <c r="I18" s="9">
        <f t="shared" si="1"/>
        <v>0</v>
      </c>
    </row>
    <row r="19" spans="1:9" ht="41.4" x14ac:dyDescent="0.3">
      <c r="A19" s="5">
        <v>14</v>
      </c>
      <c r="B19" s="26" t="s">
        <v>64</v>
      </c>
      <c r="C19" s="7" t="s">
        <v>6</v>
      </c>
      <c r="D19" s="28">
        <v>18</v>
      </c>
      <c r="E19" s="24"/>
      <c r="F19" s="9">
        <f t="shared" si="2"/>
        <v>0</v>
      </c>
      <c r="G19" s="25"/>
      <c r="H19" s="9">
        <f t="shared" si="0"/>
        <v>0</v>
      </c>
      <c r="I19" s="9">
        <f t="shared" si="1"/>
        <v>0</v>
      </c>
    </row>
    <row r="20" spans="1:9" ht="41.4" x14ac:dyDescent="0.3">
      <c r="A20" s="5">
        <v>15</v>
      </c>
      <c r="B20" s="26" t="s">
        <v>65</v>
      </c>
      <c r="C20" s="7" t="s">
        <v>6</v>
      </c>
      <c r="D20" s="28">
        <v>17</v>
      </c>
      <c r="E20" s="24"/>
      <c r="F20" s="9">
        <f t="shared" si="2"/>
        <v>0</v>
      </c>
      <c r="G20" s="25"/>
      <c r="H20" s="9">
        <f t="shared" si="0"/>
        <v>0</v>
      </c>
      <c r="I20" s="9">
        <f t="shared" si="1"/>
        <v>0</v>
      </c>
    </row>
    <row r="21" spans="1:9" ht="41.4" x14ac:dyDescent="0.3">
      <c r="A21" s="5">
        <v>16</v>
      </c>
      <c r="B21" s="26" t="s">
        <v>66</v>
      </c>
      <c r="C21" s="7" t="s">
        <v>6</v>
      </c>
      <c r="D21" s="28">
        <v>6</v>
      </c>
      <c r="E21" s="24"/>
      <c r="F21" s="9">
        <f t="shared" si="2"/>
        <v>0</v>
      </c>
      <c r="G21" s="25"/>
      <c r="H21" s="9">
        <f t="shared" si="0"/>
        <v>0</v>
      </c>
      <c r="I21" s="9">
        <f t="shared" si="1"/>
        <v>0</v>
      </c>
    </row>
    <row r="22" spans="1:9" x14ac:dyDescent="0.3">
      <c r="A22" s="5">
        <v>17</v>
      </c>
      <c r="B22" s="29" t="s">
        <v>8</v>
      </c>
      <c r="C22" s="30"/>
      <c r="D22" s="30"/>
      <c r="E22" s="31"/>
      <c r="F22" s="9">
        <f>SUM(F6:F21)</f>
        <v>0</v>
      </c>
      <c r="G22" s="8" t="s">
        <v>9</v>
      </c>
      <c r="H22" s="9">
        <f>SUM(H6:H21)</f>
        <v>0</v>
      </c>
      <c r="I22" s="9">
        <f>SUM(I6:I21)</f>
        <v>0</v>
      </c>
    </row>
    <row r="24" spans="1:9" x14ac:dyDescent="0.3">
      <c r="A24" s="11" t="s">
        <v>35</v>
      </c>
    </row>
    <row r="25" spans="1:9" ht="41.4" x14ac:dyDescent="0.3">
      <c r="A25" s="2" t="s">
        <v>0</v>
      </c>
      <c r="B25" s="3" t="s">
        <v>4</v>
      </c>
      <c r="C25" s="3" t="s">
        <v>5</v>
      </c>
      <c r="D25" s="3" t="s">
        <v>7</v>
      </c>
      <c r="E25" s="4" t="s">
        <v>25</v>
      </c>
      <c r="F25" s="4" t="s">
        <v>26</v>
      </c>
      <c r="G25" s="4" t="s">
        <v>24</v>
      </c>
      <c r="H25" s="4" t="s">
        <v>27</v>
      </c>
      <c r="I25" s="4" t="s">
        <v>28</v>
      </c>
    </row>
    <row r="26" spans="1:9" x14ac:dyDescent="0.3">
      <c r="A26" s="21" t="s">
        <v>37</v>
      </c>
      <c r="B26" s="22" t="s">
        <v>38</v>
      </c>
      <c r="C26" s="21" t="s">
        <v>39</v>
      </c>
      <c r="D26" s="22" t="s">
        <v>40</v>
      </c>
      <c r="E26" s="21" t="s">
        <v>41</v>
      </c>
      <c r="F26" s="22" t="s">
        <v>42</v>
      </c>
      <c r="G26" s="21" t="s">
        <v>43</v>
      </c>
      <c r="H26" s="22" t="s">
        <v>44</v>
      </c>
      <c r="I26" s="21" t="s">
        <v>45</v>
      </c>
    </row>
    <row r="27" spans="1:9" x14ac:dyDescent="0.3">
      <c r="A27" s="5">
        <v>1</v>
      </c>
      <c r="B27" s="6" t="s">
        <v>10</v>
      </c>
      <c r="C27" s="7" t="s">
        <v>6</v>
      </c>
      <c r="D27" s="7">
        <v>189</v>
      </c>
      <c r="E27" s="24"/>
      <c r="F27" s="9">
        <f>E27*D27</f>
        <v>0</v>
      </c>
      <c r="G27" s="25"/>
      <c r="H27" s="9">
        <f>F27*G27</f>
        <v>0</v>
      </c>
      <c r="I27" s="9">
        <f>F27+H27</f>
        <v>0</v>
      </c>
    </row>
    <row r="28" spans="1:9" x14ac:dyDescent="0.3">
      <c r="A28" s="5">
        <v>2</v>
      </c>
      <c r="B28" s="6" t="s">
        <v>11</v>
      </c>
      <c r="C28" s="7" t="s">
        <v>6</v>
      </c>
      <c r="D28" s="7">
        <v>189</v>
      </c>
      <c r="E28" s="24"/>
      <c r="F28" s="9">
        <f t="shared" ref="F28:F40" si="3">E28*D28</f>
        <v>0</v>
      </c>
      <c r="G28" s="25"/>
      <c r="H28" s="9">
        <f>F28*G28</f>
        <v>0</v>
      </c>
      <c r="I28" s="9">
        <f>F28+H28</f>
        <v>0</v>
      </c>
    </row>
    <row r="29" spans="1:9" x14ac:dyDescent="0.3">
      <c r="A29" s="5">
        <v>3</v>
      </c>
      <c r="B29" s="6" t="s">
        <v>12</v>
      </c>
      <c r="C29" s="7" t="s">
        <v>6</v>
      </c>
      <c r="D29" s="7">
        <v>187</v>
      </c>
      <c r="E29" s="24"/>
      <c r="F29" s="9">
        <f t="shared" si="3"/>
        <v>0</v>
      </c>
      <c r="G29" s="25"/>
      <c r="H29" s="9">
        <f>F29*G29</f>
        <v>0</v>
      </c>
      <c r="I29" s="9">
        <f>F29+H29</f>
        <v>0</v>
      </c>
    </row>
    <row r="30" spans="1:9" x14ac:dyDescent="0.3">
      <c r="A30" s="5">
        <v>4</v>
      </c>
      <c r="B30" s="6" t="s">
        <v>13</v>
      </c>
      <c r="C30" s="7" t="s">
        <v>6</v>
      </c>
      <c r="D30" s="7">
        <v>2</v>
      </c>
      <c r="E30" s="24"/>
      <c r="F30" s="9">
        <f t="shared" si="3"/>
        <v>0</v>
      </c>
      <c r="G30" s="25"/>
      <c r="H30" s="9">
        <f>F30*G30</f>
        <v>0</v>
      </c>
      <c r="I30" s="9">
        <f>F30+H30</f>
        <v>0</v>
      </c>
    </row>
    <row r="31" spans="1:9" x14ac:dyDescent="0.3">
      <c r="A31" s="5">
        <v>5</v>
      </c>
      <c r="B31" s="6" t="s">
        <v>14</v>
      </c>
      <c r="C31" s="7" t="s">
        <v>6</v>
      </c>
      <c r="D31" s="7">
        <v>2</v>
      </c>
      <c r="E31" s="24"/>
      <c r="F31" s="9">
        <f t="shared" si="3"/>
        <v>0</v>
      </c>
      <c r="G31" s="25"/>
      <c r="H31" s="9">
        <f>F31*G31</f>
        <v>0</v>
      </c>
      <c r="I31" s="9">
        <f>F31+H31</f>
        <v>0</v>
      </c>
    </row>
    <row r="32" spans="1:9" x14ac:dyDescent="0.3">
      <c r="A32" s="5">
        <v>6</v>
      </c>
      <c r="B32" s="6" t="s">
        <v>15</v>
      </c>
      <c r="C32" s="7" t="s">
        <v>6</v>
      </c>
      <c r="D32" s="7">
        <v>2</v>
      </c>
      <c r="E32" s="24"/>
      <c r="F32" s="9">
        <f t="shared" si="3"/>
        <v>0</v>
      </c>
      <c r="G32" s="25"/>
      <c r="H32" s="9">
        <f t="shared" ref="H32:H34" si="4">F32*G32</f>
        <v>0</v>
      </c>
      <c r="I32" s="9">
        <f t="shared" ref="I32:I34" si="5">F32+H32</f>
        <v>0</v>
      </c>
    </row>
    <row r="33" spans="1:9" x14ac:dyDescent="0.3">
      <c r="A33" s="5">
        <v>7</v>
      </c>
      <c r="B33" s="6" t="s">
        <v>16</v>
      </c>
      <c r="C33" s="7" t="s">
        <v>6</v>
      </c>
      <c r="D33" s="7">
        <v>0</v>
      </c>
      <c r="E33" s="24"/>
      <c r="F33" s="9">
        <f t="shared" si="3"/>
        <v>0</v>
      </c>
      <c r="G33" s="25"/>
      <c r="H33" s="9">
        <f t="shared" si="4"/>
        <v>0</v>
      </c>
      <c r="I33" s="9">
        <f t="shared" si="5"/>
        <v>0</v>
      </c>
    </row>
    <row r="34" spans="1:9" x14ac:dyDescent="0.3">
      <c r="A34" s="5">
        <v>8</v>
      </c>
      <c r="B34" s="6" t="s">
        <v>17</v>
      </c>
      <c r="C34" s="7" t="s">
        <v>6</v>
      </c>
      <c r="D34" s="7">
        <v>8</v>
      </c>
      <c r="E34" s="24"/>
      <c r="F34" s="9">
        <f t="shared" si="3"/>
        <v>0</v>
      </c>
      <c r="G34" s="25"/>
      <c r="H34" s="9">
        <f t="shared" si="4"/>
        <v>0</v>
      </c>
      <c r="I34" s="9">
        <f t="shared" si="5"/>
        <v>0</v>
      </c>
    </row>
    <row r="35" spans="1:9" x14ac:dyDescent="0.3">
      <c r="A35" s="5">
        <v>9</v>
      </c>
      <c r="B35" s="6" t="s">
        <v>18</v>
      </c>
      <c r="C35" s="7" t="s">
        <v>6</v>
      </c>
      <c r="D35" s="7">
        <v>7</v>
      </c>
      <c r="E35" s="24"/>
      <c r="F35" s="9">
        <f t="shared" si="3"/>
        <v>0</v>
      </c>
      <c r="G35" s="25"/>
      <c r="H35" s="9">
        <f t="shared" ref="H35:H40" si="6">F35*G35</f>
        <v>0</v>
      </c>
      <c r="I35" s="9">
        <f t="shared" ref="I35:I40" si="7">F35+H35</f>
        <v>0</v>
      </c>
    </row>
    <row r="36" spans="1:9" x14ac:dyDescent="0.3">
      <c r="A36" s="5">
        <v>10</v>
      </c>
      <c r="B36" s="6" t="s">
        <v>19</v>
      </c>
      <c r="C36" s="7" t="s">
        <v>6</v>
      </c>
      <c r="D36" s="7">
        <v>2</v>
      </c>
      <c r="E36" s="24"/>
      <c r="F36" s="9">
        <f t="shared" si="3"/>
        <v>0</v>
      </c>
      <c r="G36" s="25"/>
      <c r="H36" s="9">
        <f t="shared" si="6"/>
        <v>0</v>
      </c>
      <c r="I36" s="9">
        <f t="shared" si="7"/>
        <v>0</v>
      </c>
    </row>
    <row r="37" spans="1:9" x14ac:dyDescent="0.3">
      <c r="A37" s="5">
        <v>11</v>
      </c>
      <c r="B37" s="6" t="s">
        <v>20</v>
      </c>
      <c r="C37" s="7" t="s">
        <v>6</v>
      </c>
      <c r="D37" s="7">
        <v>2</v>
      </c>
      <c r="E37" s="24"/>
      <c r="F37" s="9">
        <f t="shared" si="3"/>
        <v>0</v>
      </c>
      <c r="G37" s="25"/>
      <c r="H37" s="9">
        <f t="shared" si="6"/>
        <v>0</v>
      </c>
      <c r="I37" s="9">
        <f t="shared" si="7"/>
        <v>0</v>
      </c>
    </row>
    <row r="38" spans="1:9" x14ac:dyDescent="0.3">
      <c r="A38" s="5">
        <v>12</v>
      </c>
      <c r="B38" s="6" t="s">
        <v>21</v>
      </c>
      <c r="C38" s="7" t="s">
        <v>6</v>
      </c>
      <c r="D38" s="7">
        <v>2</v>
      </c>
      <c r="E38" s="24"/>
      <c r="F38" s="9">
        <f t="shared" si="3"/>
        <v>0</v>
      </c>
      <c r="G38" s="25"/>
      <c r="H38" s="9">
        <f t="shared" si="6"/>
        <v>0</v>
      </c>
      <c r="I38" s="9">
        <f t="shared" si="7"/>
        <v>0</v>
      </c>
    </row>
    <row r="39" spans="1:9" x14ac:dyDescent="0.3">
      <c r="A39" s="5">
        <v>13</v>
      </c>
      <c r="B39" s="6" t="s">
        <v>22</v>
      </c>
      <c r="C39" s="7" t="s">
        <v>6</v>
      </c>
      <c r="D39" s="7">
        <v>3</v>
      </c>
      <c r="E39" s="24"/>
      <c r="F39" s="9">
        <f t="shared" si="3"/>
        <v>0</v>
      </c>
      <c r="G39" s="25"/>
      <c r="H39" s="9">
        <f t="shared" si="6"/>
        <v>0</v>
      </c>
      <c r="I39" s="9">
        <f t="shared" si="7"/>
        <v>0</v>
      </c>
    </row>
    <row r="40" spans="1:9" x14ac:dyDescent="0.3">
      <c r="A40" s="5">
        <v>14</v>
      </c>
      <c r="B40" s="6" t="s">
        <v>23</v>
      </c>
      <c r="C40" s="7" t="s">
        <v>6</v>
      </c>
      <c r="D40" s="7">
        <v>1</v>
      </c>
      <c r="E40" s="24"/>
      <c r="F40" s="9">
        <f t="shared" si="3"/>
        <v>0</v>
      </c>
      <c r="G40" s="25"/>
      <c r="H40" s="9">
        <f t="shared" si="6"/>
        <v>0</v>
      </c>
      <c r="I40" s="9">
        <f t="shared" si="7"/>
        <v>0</v>
      </c>
    </row>
    <row r="41" spans="1:9" x14ac:dyDescent="0.3">
      <c r="A41" s="5">
        <v>15</v>
      </c>
      <c r="B41" s="32" t="s">
        <v>8</v>
      </c>
      <c r="C41" s="33"/>
      <c r="D41" s="33"/>
      <c r="E41" s="34"/>
      <c r="F41" s="12">
        <f>SUM(F27:F40)</f>
        <v>0</v>
      </c>
      <c r="G41" s="12" t="s">
        <v>9</v>
      </c>
      <c r="H41" s="12">
        <f>SUM(H27:H40)</f>
        <v>0</v>
      </c>
      <c r="I41" s="12">
        <f>SUM(I27:I40)</f>
        <v>0</v>
      </c>
    </row>
    <row r="44" spans="1:9" x14ac:dyDescent="0.3">
      <c r="A44" s="10" t="s">
        <v>36</v>
      </c>
    </row>
    <row r="45" spans="1:9" ht="41.4" x14ac:dyDescent="0.3">
      <c r="A45" s="2" t="s">
        <v>0</v>
      </c>
      <c r="B45" s="3" t="s">
        <v>4</v>
      </c>
      <c r="C45" s="3" t="s">
        <v>5</v>
      </c>
      <c r="D45" s="3" t="s">
        <v>7</v>
      </c>
      <c r="E45" s="4" t="s">
        <v>25</v>
      </c>
      <c r="F45" s="4" t="s">
        <v>26</v>
      </c>
      <c r="G45" s="4" t="s">
        <v>24</v>
      </c>
      <c r="H45" s="4" t="s">
        <v>27</v>
      </c>
      <c r="I45" s="4" t="s">
        <v>28</v>
      </c>
    </row>
    <row r="46" spans="1:9" x14ac:dyDescent="0.3">
      <c r="A46" s="21" t="s">
        <v>37</v>
      </c>
      <c r="B46" s="22" t="s">
        <v>38</v>
      </c>
      <c r="C46" s="21" t="s">
        <v>39</v>
      </c>
      <c r="D46" s="22" t="s">
        <v>40</v>
      </c>
      <c r="E46" s="21" t="s">
        <v>41</v>
      </c>
      <c r="F46" s="22" t="s">
        <v>42</v>
      </c>
      <c r="G46" s="21" t="s">
        <v>43</v>
      </c>
      <c r="H46" s="22" t="s">
        <v>44</v>
      </c>
      <c r="I46" s="21" t="s">
        <v>45</v>
      </c>
    </row>
    <row r="47" spans="1:9" x14ac:dyDescent="0.3">
      <c r="A47" s="5">
        <v>1</v>
      </c>
      <c r="B47" s="6" t="s">
        <v>31</v>
      </c>
      <c r="C47" s="7" t="s">
        <v>6</v>
      </c>
      <c r="D47" s="15">
        <v>236</v>
      </c>
      <c r="E47" s="24"/>
      <c r="F47" s="9">
        <f>E47*D47</f>
        <v>0</v>
      </c>
      <c r="G47" s="25"/>
      <c r="H47" s="9">
        <f>F47*G47</f>
        <v>0</v>
      </c>
      <c r="I47" s="9">
        <f>F47+H47</f>
        <v>0</v>
      </c>
    </row>
    <row r="48" spans="1:9" x14ac:dyDescent="0.3">
      <c r="A48" s="5">
        <v>2</v>
      </c>
      <c r="B48" s="6" t="s">
        <v>32</v>
      </c>
      <c r="C48" s="7" t="s">
        <v>6</v>
      </c>
      <c r="D48" s="15">
        <v>3</v>
      </c>
      <c r="E48" s="24"/>
      <c r="F48" s="9">
        <f>E48*D48</f>
        <v>0</v>
      </c>
      <c r="G48" s="25"/>
      <c r="H48" s="9">
        <f>F48*G48</f>
        <v>0</v>
      </c>
      <c r="I48" s="9">
        <f>F48+H48</f>
        <v>0</v>
      </c>
    </row>
    <row r="49" spans="1:9" x14ac:dyDescent="0.3">
      <c r="A49" s="5">
        <v>3</v>
      </c>
      <c r="B49" s="6" t="s">
        <v>33</v>
      </c>
      <c r="C49" s="7" t="s">
        <v>6</v>
      </c>
      <c r="D49" s="15">
        <v>0</v>
      </c>
      <c r="E49" s="24"/>
      <c r="F49" s="9">
        <f>E49*D49</f>
        <v>0</v>
      </c>
      <c r="G49" s="25"/>
      <c r="H49" s="9">
        <f>F49*G49</f>
        <v>0</v>
      </c>
      <c r="I49" s="9">
        <f>F49+H49</f>
        <v>0</v>
      </c>
    </row>
    <row r="50" spans="1:9" x14ac:dyDescent="0.3">
      <c r="A50" s="5">
        <v>4</v>
      </c>
      <c r="B50" s="35" t="s">
        <v>8</v>
      </c>
      <c r="C50" s="35"/>
      <c r="D50" s="35"/>
      <c r="E50" s="35"/>
      <c r="F50" s="9">
        <f>SUM(F47:F49)</f>
        <v>0</v>
      </c>
      <c r="G50" s="9" t="s">
        <v>9</v>
      </c>
      <c r="H50" s="9">
        <f>SUM(H47:H49)</f>
        <v>0</v>
      </c>
      <c r="I50" s="9">
        <f>SUM(I47:I49)</f>
        <v>0</v>
      </c>
    </row>
    <row r="52" spans="1:9" x14ac:dyDescent="0.3">
      <c r="A52" s="11" t="s">
        <v>50</v>
      </c>
    </row>
    <row r="53" spans="1:9" ht="41.4" x14ac:dyDescent="0.3">
      <c r="A53" s="2" t="s">
        <v>0</v>
      </c>
      <c r="B53" s="3" t="s">
        <v>4</v>
      </c>
      <c r="C53" s="3" t="s">
        <v>5</v>
      </c>
      <c r="D53" s="3" t="s">
        <v>7</v>
      </c>
      <c r="E53" s="4" t="s">
        <v>25</v>
      </c>
      <c r="F53" s="4" t="s">
        <v>26</v>
      </c>
      <c r="G53" s="4" t="s">
        <v>24</v>
      </c>
      <c r="H53" s="4" t="s">
        <v>27</v>
      </c>
      <c r="I53" s="4" t="s">
        <v>28</v>
      </c>
    </row>
    <row r="54" spans="1:9" x14ac:dyDescent="0.3">
      <c r="A54" s="21" t="s">
        <v>37</v>
      </c>
      <c r="B54" s="22" t="s">
        <v>38</v>
      </c>
      <c r="C54" s="21" t="s">
        <v>39</v>
      </c>
      <c r="D54" s="22" t="s">
        <v>40</v>
      </c>
      <c r="E54" s="21" t="s">
        <v>41</v>
      </c>
      <c r="F54" s="22" t="s">
        <v>42</v>
      </c>
      <c r="G54" s="21" t="s">
        <v>43</v>
      </c>
      <c r="H54" s="22" t="s">
        <v>44</v>
      </c>
      <c r="I54" s="21" t="s">
        <v>45</v>
      </c>
    </row>
    <row r="55" spans="1:9" ht="27.6" x14ac:dyDescent="0.3">
      <c r="A55" s="27">
        <v>1</v>
      </c>
      <c r="B55" s="6" t="s">
        <v>67</v>
      </c>
      <c r="C55" s="7" t="s">
        <v>6</v>
      </c>
      <c r="D55" s="7">
        <v>40</v>
      </c>
      <c r="E55" s="24"/>
      <c r="F55" s="9">
        <f>E55*D55</f>
        <v>0</v>
      </c>
      <c r="G55" s="25"/>
      <c r="H55" s="9">
        <f>F55*G55</f>
        <v>0</v>
      </c>
      <c r="I55" s="9">
        <f>F55+H55</f>
        <v>0</v>
      </c>
    </row>
    <row r="57" spans="1:9" x14ac:dyDescent="0.3">
      <c r="A57" s="11" t="s">
        <v>51</v>
      </c>
    </row>
    <row r="58" spans="1:9" ht="27.6" x14ac:dyDescent="0.3">
      <c r="A58" s="2" t="s">
        <v>0</v>
      </c>
      <c r="B58" s="3" t="s">
        <v>4</v>
      </c>
      <c r="C58" s="4" t="s">
        <v>26</v>
      </c>
      <c r="D58" s="4" t="s">
        <v>27</v>
      </c>
      <c r="E58" s="4" t="s">
        <v>28</v>
      </c>
      <c r="F58" s="1"/>
      <c r="G58" s="17"/>
      <c r="H58" s="17"/>
    </row>
    <row r="59" spans="1:9" ht="27.6" x14ac:dyDescent="0.3">
      <c r="A59" s="5">
        <v>1</v>
      </c>
      <c r="B59" s="6" t="s">
        <v>68</v>
      </c>
      <c r="C59" s="9">
        <f>F22</f>
        <v>0</v>
      </c>
      <c r="D59" s="9">
        <f>H22</f>
        <v>0</v>
      </c>
      <c r="E59" s="9">
        <f>I22</f>
        <v>0</v>
      </c>
      <c r="F59" s="18"/>
      <c r="G59" s="19"/>
      <c r="H59" s="19"/>
    </row>
    <row r="60" spans="1:9" x14ac:dyDescent="0.3">
      <c r="A60" s="5">
        <v>2</v>
      </c>
      <c r="B60" s="6" t="s">
        <v>34</v>
      </c>
      <c r="C60" s="9">
        <f>F41</f>
        <v>0</v>
      </c>
      <c r="D60" s="9">
        <f>H41</f>
        <v>0</v>
      </c>
      <c r="E60" s="9">
        <f>I41</f>
        <v>0</v>
      </c>
      <c r="F60" s="18"/>
      <c r="G60" s="19"/>
      <c r="H60" s="19"/>
    </row>
    <row r="61" spans="1:9" ht="41.4" x14ac:dyDescent="0.3">
      <c r="A61" s="5">
        <v>3</v>
      </c>
      <c r="B61" s="6" t="s">
        <v>30</v>
      </c>
      <c r="C61" s="9">
        <f>F50</f>
        <v>0</v>
      </c>
      <c r="D61" s="9">
        <f>H50</f>
        <v>0</v>
      </c>
      <c r="E61" s="9">
        <f>I50</f>
        <v>0</v>
      </c>
      <c r="F61" s="18"/>
      <c r="G61" s="19"/>
      <c r="H61" s="19"/>
    </row>
    <row r="62" spans="1:9" ht="27.6" x14ac:dyDescent="0.3">
      <c r="A62" s="5">
        <v>4</v>
      </c>
      <c r="B62" s="6" t="s">
        <v>67</v>
      </c>
      <c r="C62" s="9">
        <f>F55</f>
        <v>0</v>
      </c>
      <c r="D62" s="9">
        <f>H55</f>
        <v>0</v>
      </c>
      <c r="E62" s="9">
        <f>I55</f>
        <v>0</v>
      </c>
      <c r="F62" s="18"/>
      <c r="G62" s="19"/>
      <c r="H62" s="19"/>
    </row>
    <row r="63" spans="1:9" x14ac:dyDescent="0.3">
      <c r="A63" s="5">
        <v>5</v>
      </c>
      <c r="B63" s="16" t="s">
        <v>8</v>
      </c>
      <c r="C63" s="9">
        <f>SUM(C59:C62)</f>
        <v>0</v>
      </c>
      <c r="D63" s="9">
        <f>SUM(D59:D62)</f>
        <v>0</v>
      </c>
      <c r="E63" s="9">
        <f>SUM(E59:E62)</f>
        <v>0</v>
      </c>
      <c r="F63" s="19"/>
      <c r="G63" s="19"/>
      <c r="H63" s="19"/>
    </row>
    <row r="64" spans="1:9" x14ac:dyDescent="0.3">
      <c r="F64" s="17"/>
      <c r="G64" s="17"/>
      <c r="H64" s="17"/>
    </row>
  </sheetData>
  <mergeCells count="3">
    <mergeCell ref="B22:E22"/>
    <mergeCell ref="B41:E41"/>
    <mergeCell ref="B50:E50"/>
  </mergeCells>
  <pageMargins left="0.7" right="0.7" top="0.75" bottom="0.75" header="0.3" footer="0.3"/>
  <pageSetup paperSize="9" scale="5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14181-0AF9-40FF-9FE9-1DBA727CC8FA}">
  <dimension ref="A3:A8"/>
  <sheetViews>
    <sheetView topLeftCell="A4" workbookViewId="0">
      <selection activeCell="A8" sqref="A8"/>
    </sheetView>
  </sheetViews>
  <sheetFormatPr defaultRowHeight="14.4" x14ac:dyDescent="0.3"/>
  <cols>
    <col min="1" max="1" width="83.109375" customWidth="1"/>
  </cols>
  <sheetData>
    <row r="3" spans="1:1" ht="43.2" x14ac:dyDescent="0.3">
      <c r="A3" s="23" t="s">
        <v>46</v>
      </c>
    </row>
    <row r="4" spans="1:1" ht="86.4" x14ac:dyDescent="0.3">
      <c r="A4" s="23" t="s">
        <v>47</v>
      </c>
    </row>
    <row r="5" spans="1:1" ht="86.4" x14ac:dyDescent="0.3">
      <c r="A5" s="23" t="s">
        <v>48</v>
      </c>
    </row>
    <row r="6" spans="1:1" ht="86.4" x14ac:dyDescent="0.3">
      <c r="A6" s="23" t="s">
        <v>49</v>
      </c>
    </row>
    <row r="7" spans="1:1" ht="57.6" x14ac:dyDescent="0.3">
      <c r="A7" s="23" t="s">
        <v>52</v>
      </c>
    </row>
    <row r="8" spans="1:1" ht="72" x14ac:dyDescent="0.3">
      <c r="A8" s="23" t="s">
        <v>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Usługi medyczne Kalisz</vt:lpstr>
      <vt:lpstr>Instrukcja wypełniania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Emilia Jackowska</cp:lastModifiedBy>
  <cp:lastPrinted>2022-11-30T12:48:06Z</cp:lastPrinted>
  <dcterms:created xsi:type="dcterms:W3CDTF">2022-11-30T08:02:28Z</dcterms:created>
  <dcterms:modified xsi:type="dcterms:W3CDTF">2022-12-01T09:26:13Z</dcterms:modified>
</cp:coreProperties>
</file>