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PRZĄTANIE" sheetId="1" r:id="rId1"/>
  </sheets>
  <definedNames>
    <definedName name="_xlnm.Print_Area" localSheetId="0">'SPRZĄTANIE'!$A$1:$AK$30</definedName>
  </definedNames>
  <calcPr calcMode="autoNoTable" fullCalcOnLoad="1"/>
</workbook>
</file>

<file path=xl/sharedStrings.xml><?xml version="1.0" encoding="utf-8"?>
<sst xmlns="http://schemas.openxmlformats.org/spreadsheetml/2006/main" count="54" uniqueCount="53">
  <si>
    <t>LP.</t>
  </si>
  <si>
    <t>Rodzaj prac</t>
  </si>
  <si>
    <t>Powierzchnia obiektu (ilość urządzeń sanitarnych) m2/(szt.)
Nr Kompleksu</t>
  </si>
  <si>
    <t>Łączna powierzchnia</t>
  </si>
  <si>
    <t>1.</t>
  </si>
  <si>
    <t>2.</t>
  </si>
  <si>
    <t>3.</t>
  </si>
  <si>
    <t>4.</t>
  </si>
  <si>
    <t>5.</t>
  </si>
  <si>
    <t>6.</t>
  </si>
  <si>
    <t>Cena jednostkowa netto zł/m2(szt)</t>
  </si>
  <si>
    <t>7.</t>
  </si>
  <si>
    <t>8.</t>
  </si>
  <si>
    <t>VAT
[%]</t>
  </si>
  <si>
    <t>9.</t>
  </si>
  <si>
    <t>Razem stałe czynności</t>
  </si>
  <si>
    <t>Razem prace okresowe</t>
  </si>
  <si>
    <t>SOI 1</t>
  </si>
  <si>
    <t>SOI 3</t>
  </si>
  <si>
    <t>1a</t>
  </si>
  <si>
    <t>1b</t>
  </si>
  <si>
    <t>2a</t>
  </si>
  <si>
    <t>2b</t>
  </si>
  <si>
    <t>Prace okresowe (* szczegółowy zakres prac opisano w przedmiocie zamówienia - zał. Nr 1 pkt. C)</t>
  </si>
  <si>
    <t>SOI 2</t>
  </si>
  <si>
    <t>Wartość netto za całość bez usterek
[kol. 3xkol. 4]</t>
  </si>
  <si>
    <t>Wartość VAT
[zł]
[kol.5xkol. 6]</t>
  </si>
  <si>
    <t>Wartość brutto za całość bez usterek
[kol.5+7]</t>
  </si>
  <si>
    <t>Powierzchnia niesprzątana 
[m2/szt]</t>
  </si>
  <si>
    <t>Liczba dni roboczych*</t>
  </si>
  <si>
    <t>stawka za 1 m2/1 dzień
 kol. 8/kol.3/kol.10</t>
  </si>
  <si>
    <t>Liczba dni w których nie była świadczona usługa</t>
  </si>
  <si>
    <t>Kwota odliczeń 
[kol. 9*11*12]</t>
  </si>
  <si>
    <t>Wartość brutto za całość do zapłaty [kol.8-kol.13]</t>
  </si>
  <si>
    <t>Uwagi</t>
  </si>
  <si>
    <t>10.</t>
  </si>
  <si>
    <t>11.</t>
  </si>
  <si>
    <t>12.</t>
  </si>
  <si>
    <t>13.</t>
  </si>
  <si>
    <t>14.</t>
  </si>
  <si>
    <t>15.</t>
  </si>
  <si>
    <t>Razem</t>
  </si>
  <si>
    <t>Razem do zapłaty</t>
  </si>
  <si>
    <t>……………….…………………………………………………</t>
  </si>
  <si>
    <t>Przedstawiciel Zamawiającego</t>
  </si>
  <si>
    <t>……………………………………………………….</t>
  </si>
  <si>
    <t>Przedstawiciel Wykonawcy</t>
  </si>
  <si>
    <t>Rejestr usług - Rozliczenie do faktury nr …………………………………….. Dla SOI ………………….. Wg umowy nr …………………….. Za miesiąc …………………..20………………</t>
  </si>
  <si>
    <t>Załącznik nr 8 do umowy</t>
  </si>
  <si>
    <t>Stałe czynności</t>
  </si>
  <si>
    <t>INFR/585/2020</t>
  </si>
  <si>
    <t>W ZAKRESIE UTRZYMANIA CZYSTOŚCI</t>
  </si>
  <si>
    <t>WZÓR - REJESTR USŁUG- ROZLICZENIE FAKTURY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</si>
</sst>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double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/>
    </border>
    <border>
      <left style="thin"/>
      <right style="medium"/>
      <top style="medium"/>
      <bottom style="medium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9" fontId="42" fillId="0" borderId="11" xfId="0" applyNumberFormat="1" applyFont="1" applyBorder="1" applyAlignment="1">
      <alignment horizontal="center" vertical="center" wrapText="1"/>
    </xf>
    <xf numFmtId="0" fontId="42" fillId="7" borderId="14" xfId="0" applyFont="1" applyFill="1" applyBorder="1" applyAlignment="1">
      <alignment horizontal="center" vertical="center" wrapText="1"/>
    </xf>
    <xf numFmtId="43" fontId="42" fillId="0" borderId="10" xfId="42" applyFont="1" applyBorder="1" applyAlignment="1">
      <alignment horizontal="center" vertical="center" wrapText="1"/>
    </xf>
    <xf numFmtId="43" fontId="42" fillId="0" borderId="11" xfId="42" applyFont="1" applyBorder="1" applyAlignment="1">
      <alignment horizontal="center" vertical="center" wrapText="1"/>
    </xf>
    <xf numFmtId="43" fontId="42" fillId="6" borderId="14" xfId="42" applyFont="1" applyFill="1" applyBorder="1" applyAlignment="1">
      <alignment horizontal="center" vertical="center" wrapText="1"/>
    </xf>
    <xf numFmtId="166" fontId="42" fillId="6" borderId="15" xfId="42" applyNumberFormat="1" applyFont="1" applyFill="1" applyBorder="1" applyAlignment="1">
      <alignment horizontal="center" vertical="center" wrapText="1"/>
    </xf>
    <xf numFmtId="166" fontId="42" fillId="7" borderId="15" xfId="42" applyNumberFormat="1" applyFont="1" applyFill="1" applyBorder="1" applyAlignment="1">
      <alignment horizontal="center" vertical="center" wrapText="1"/>
    </xf>
    <xf numFmtId="43" fontId="42" fillId="7" borderId="14" xfId="42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6" xfId="0" applyFont="1" applyBorder="1" applyAlignment="1">
      <alignment vertical="center" wrapText="1"/>
    </xf>
    <xf numFmtId="0" fontId="42" fillId="0" borderId="17" xfId="0" applyFont="1" applyBorder="1" applyAlignment="1">
      <alignment wrapText="1"/>
    </xf>
    <xf numFmtId="0" fontId="43" fillId="7" borderId="18" xfId="0" applyFont="1" applyFill="1" applyBorder="1" applyAlignment="1">
      <alignment vertical="center" wrapText="1"/>
    </xf>
    <xf numFmtId="0" fontId="42" fillId="0" borderId="16" xfId="0" applyFont="1" applyBorder="1" applyAlignment="1">
      <alignment wrapText="1"/>
    </xf>
    <xf numFmtId="0" fontId="43" fillId="6" borderId="18" xfId="0" applyFont="1" applyFill="1" applyBorder="1" applyAlignment="1">
      <alignment vertical="center" wrapText="1"/>
    </xf>
    <xf numFmtId="0" fontId="42" fillId="0" borderId="19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3" fillId="7" borderId="25" xfId="0" applyFont="1" applyFill="1" applyBorder="1" applyAlignment="1">
      <alignment vertical="center" wrapText="1"/>
    </xf>
    <xf numFmtId="0" fontId="43" fillId="6" borderId="25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42" fillId="6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42" fillId="0" borderId="2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9" fontId="42" fillId="6" borderId="28" xfId="0" applyNumberFormat="1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/>
    </xf>
    <xf numFmtId="9" fontId="42" fillId="7" borderId="28" xfId="0" applyNumberFormat="1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43" fontId="42" fillId="0" borderId="24" xfId="42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3" fillId="6" borderId="31" xfId="0" applyFont="1" applyFill="1" applyBorder="1" applyAlignment="1">
      <alignment horizontal="left" vertical="center" wrapText="1"/>
    </xf>
    <xf numFmtId="0" fontId="43" fillId="6" borderId="18" xfId="0" applyFont="1" applyFill="1" applyBorder="1" applyAlignment="1">
      <alignment horizontal="left" vertical="center" wrapText="1"/>
    </xf>
    <xf numFmtId="0" fontId="43" fillId="6" borderId="25" xfId="0" applyFont="1" applyFill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3" fillId="7" borderId="20" xfId="0" applyFont="1" applyFill="1" applyBorder="1" applyAlignment="1">
      <alignment horizontal="left" vertical="center" wrapText="1"/>
    </xf>
    <xf numFmtId="0" fontId="43" fillId="7" borderId="32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"/>
  <sheetViews>
    <sheetView tabSelected="1" zoomScaleSheetLayoutView="70" zoomScalePageLayoutView="80" workbookViewId="0" topLeftCell="A1">
      <selection activeCell="A1" sqref="A1:AK30"/>
    </sheetView>
  </sheetViews>
  <sheetFormatPr defaultColWidth="9.140625" defaultRowHeight="15"/>
  <cols>
    <col min="1" max="1" width="5.140625" style="0" customWidth="1"/>
    <col min="2" max="2" width="27.57421875" style="0" customWidth="1"/>
    <col min="3" max="3" width="6.57421875" style="5" hidden="1" customWidth="1"/>
    <col min="4" max="6" width="5.140625" style="5" hidden="1" customWidth="1"/>
    <col min="7" max="8" width="6.00390625" style="5" hidden="1" customWidth="1"/>
    <col min="9" max="13" width="5.140625" style="5" hidden="1" customWidth="1"/>
    <col min="14" max="14" width="5.28125" style="5" hidden="1" customWidth="1"/>
    <col min="15" max="16" width="5.28125" style="0" hidden="1" customWidth="1"/>
    <col min="17" max="17" width="7.57421875" style="0" hidden="1" customWidth="1"/>
    <col min="18" max="18" width="7.421875" style="0" hidden="1" customWidth="1"/>
    <col min="19" max="19" width="8.140625" style="0" hidden="1" customWidth="1"/>
    <col min="20" max="20" width="7.57421875" style="0" hidden="1" customWidth="1"/>
    <col min="21" max="21" width="8.140625" style="0" hidden="1" customWidth="1"/>
    <col min="22" max="22" width="7.421875" style="5" hidden="1" customWidth="1"/>
    <col min="23" max="23" width="7.57421875" style="5" hidden="1" customWidth="1"/>
    <col min="24" max="24" width="0.13671875" style="5" customWidth="1"/>
    <col min="25" max="25" width="9.8515625" style="0" customWidth="1"/>
    <col min="26" max="26" width="11.28125" style="0" bestFit="1" customWidth="1"/>
    <col min="27" max="27" width="12.140625" style="0" customWidth="1"/>
    <col min="28" max="28" width="9.28125" style="0" customWidth="1"/>
    <col min="29" max="29" width="10.7109375" style="0" customWidth="1"/>
    <col min="30" max="30" width="12.00390625" style="0" customWidth="1"/>
    <col min="31" max="31" width="10.140625" style="0" customWidth="1"/>
    <col min="32" max="32" width="9.28125" style="0" customWidth="1"/>
    <col min="33" max="33" width="11.8515625" style="0" customWidth="1"/>
    <col min="34" max="34" width="12.7109375" style="0" customWidth="1"/>
    <col min="35" max="35" width="9.28125" style="0" customWidth="1"/>
    <col min="36" max="36" width="14.140625" style="0" customWidth="1"/>
    <col min="37" max="37" width="12.00390625" style="0" customWidth="1"/>
  </cols>
  <sheetData>
    <row r="1" spans="35:37" ht="15">
      <c r="AI1" s="65" t="s">
        <v>50</v>
      </c>
      <c r="AJ1" s="65"/>
      <c r="AK1" s="65"/>
    </row>
    <row r="2" spans="35:37" ht="15">
      <c r="AI2" s="66" t="s">
        <v>48</v>
      </c>
      <c r="AJ2" s="66"/>
      <c r="AK2" s="66"/>
    </row>
    <row r="3" spans="27:35" ht="15">
      <c r="AA3" s="64" t="s">
        <v>52</v>
      </c>
      <c r="AB3" s="64"/>
      <c r="AC3" s="64"/>
      <c r="AD3" s="64"/>
      <c r="AE3" s="64"/>
      <c r="AF3" s="64"/>
      <c r="AG3" s="64"/>
      <c r="AH3" s="64"/>
      <c r="AI3" s="64"/>
    </row>
    <row r="4" spans="27:35" ht="15">
      <c r="AA4" s="64" t="s">
        <v>51</v>
      </c>
      <c r="AB4" s="64"/>
      <c r="AC4" s="64"/>
      <c r="AD4" s="64"/>
      <c r="AE4" s="64"/>
      <c r="AF4" s="64"/>
      <c r="AG4" s="64"/>
      <c r="AH4" s="64"/>
      <c r="AI4" s="64"/>
    </row>
    <row r="6" spans="1:41" ht="21.75" customHeight="1">
      <c r="A6" s="83" t="s">
        <v>47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46"/>
      <c r="AM6" s="46"/>
      <c r="AN6" s="46"/>
      <c r="AO6" s="47"/>
    </row>
    <row r="8" spans="1:38" ht="21.75" customHeight="1">
      <c r="A8" s="74" t="s">
        <v>0</v>
      </c>
      <c r="B8" s="74" t="s">
        <v>1</v>
      </c>
      <c r="C8" s="74" t="s">
        <v>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 t="s">
        <v>3</v>
      </c>
      <c r="Z8" s="74" t="s">
        <v>10</v>
      </c>
      <c r="AA8" s="74" t="s">
        <v>25</v>
      </c>
      <c r="AB8" s="74" t="s">
        <v>13</v>
      </c>
      <c r="AC8" s="74" t="s">
        <v>26</v>
      </c>
      <c r="AD8" s="79" t="s">
        <v>27</v>
      </c>
      <c r="AE8" s="74" t="s">
        <v>28</v>
      </c>
      <c r="AF8" s="74" t="s">
        <v>29</v>
      </c>
      <c r="AG8" s="74" t="s">
        <v>30</v>
      </c>
      <c r="AH8" s="74" t="s">
        <v>31</v>
      </c>
      <c r="AI8" s="74" t="s">
        <v>32</v>
      </c>
      <c r="AJ8" s="74" t="s">
        <v>33</v>
      </c>
      <c r="AK8" s="81" t="s">
        <v>34</v>
      </c>
      <c r="AL8" s="1"/>
    </row>
    <row r="9" spans="1:38" ht="32.25" customHeight="1">
      <c r="A9" s="75"/>
      <c r="B9" s="75"/>
      <c r="C9" s="75" t="s">
        <v>17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 t="s">
        <v>24</v>
      </c>
      <c r="O9" s="75"/>
      <c r="P9" s="75"/>
      <c r="Q9" s="75"/>
      <c r="R9" s="75"/>
      <c r="S9" s="75"/>
      <c r="T9" s="75"/>
      <c r="U9" s="75"/>
      <c r="V9" s="75" t="s">
        <v>18</v>
      </c>
      <c r="W9" s="75"/>
      <c r="X9" s="75"/>
      <c r="Y9" s="75"/>
      <c r="Z9" s="75"/>
      <c r="AA9" s="75"/>
      <c r="AB9" s="75"/>
      <c r="AC9" s="75"/>
      <c r="AD9" s="80"/>
      <c r="AE9" s="75"/>
      <c r="AF9" s="75"/>
      <c r="AG9" s="75"/>
      <c r="AH9" s="75"/>
      <c r="AI9" s="75"/>
      <c r="AJ9" s="75"/>
      <c r="AK9" s="82"/>
      <c r="AL9" s="1"/>
    </row>
    <row r="10" spans="1:38" ht="15">
      <c r="A10" s="2" t="s">
        <v>4</v>
      </c>
      <c r="B10" s="2" t="s">
        <v>5</v>
      </c>
      <c r="C10" s="77" t="s">
        <v>6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" t="s">
        <v>6</v>
      </c>
      <c r="Z10" s="2" t="s">
        <v>7</v>
      </c>
      <c r="AA10" s="33" t="s">
        <v>8</v>
      </c>
      <c r="AB10" s="33" t="s">
        <v>9</v>
      </c>
      <c r="AC10" s="33" t="s">
        <v>11</v>
      </c>
      <c r="AD10" s="33" t="s">
        <v>12</v>
      </c>
      <c r="AE10" s="33" t="s">
        <v>14</v>
      </c>
      <c r="AF10" s="33" t="s">
        <v>35</v>
      </c>
      <c r="AG10" s="33" t="s">
        <v>36</v>
      </c>
      <c r="AH10" s="33" t="s">
        <v>37</v>
      </c>
      <c r="AI10" s="33" t="s">
        <v>38</v>
      </c>
      <c r="AJ10" s="33" t="s">
        <v>39</v>
      </c>
      <c r="AK10" s="33" t="s">
        <v>40</v>
      </c>
      <c r="AL10" s="1"/>
    </row>
    <row r="11" spans="1:38" ht="15" customHeight="1">
      <c r="A11" s="31">
        <v>1</v>
      </c>
      <c r="B11" s="72" t="s">
        <v>49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1"/>
    </row>
    <row r="12" spans="1:38" ht="108" customHeight="1">
      <c r="A12" s="30" t="s">
        <v>19</v>
      </c>
      <c r="B12" s="70"/>
      <c r="C12" s="6">
        <v>6545</v>
      </c>
      <c r="D12" s="6">
        <v>324</v>
      </c>
      <c r="E12" s="6">
        <v>740</v>
      </c>
      <c r="F12" s="6">
        <v>1617</v>
      </c>
      <c r="G12" s="6">
        <v>6638</v>
      </c>
      <c r="H12" s="6">
        <v>8656</v>
      </c>
      <c r="I12" s="6">
        <v>666</v>
      </c>
      <c r="J12" s="6">
        <v>190</v>
      </c>
      <c r="K12" s="6">
        <v>583</v>
      </c>
      <c r="L12" s="6">
        <v>342</v>
      </c>
      <c r="M12" s="39">
        <v>1275</v>
      </c>
      <c r="N12" s="37">
        <v>2635</v>
      </c>
      <c r="O12" s="2">
        <v>465</v>
      </c>
      <c r="P12" s="2">
        <v>1652</v>
      </c>
      <c r="Q12" s="2">
        <v>19174</v>
      </c>
      <c r="R12" s="21">
        <v>31294</v>
      </c>
      <c r="S12" s="21"/>
      <c r="T12" s="33"/>
      <c r="U12" s="40"/>
      <c r="V12" s="37">
        <v>3018</v>
      </c>
      <c r="W12" s="6">
        <v>12685</v>
      </c>
      <c r="X12" s="35">
        <v>597</v>
      </c>
      <c r="Y12" s="7"/>
      <c r="Z12" s="8"/>
      <c r="AA12" s="33"/>
      <c r="AB12" s="33"/>
      <c r="AC12" s="33"/>
      <c r="AD12" s="33"/>
      <c r="AE12" s="33"/>
      <c r="AF12" s="33"/>
      <c r="AG12" s="33"/>
      <c r="AH12" s="33"/>
      <c r="AI12" s="33"/>
      <c r="AJ12" s="14"/>
      <c r="AK12" s="4"/>
      <c r="AL12" s="1"/>
    </row>
    <row r="13" spans="1:38" ht="63.75" customHeight="1">
      <c r="A13" s="30" t="s">
        <v>20</v>
      </c>
      <c r="B13" s="71"/>
      <c r="C13" s="6">
        <v>5767</v>
      </c>
      <c r="D13" s="6">
        <v>306</v>
      </c>
      <c r="E13" s="6">
        <v>252</v>
      </c>
      <c r="F13" s="6">
        <v>3069</v>
      </c>
      <c r="G13" s="6">
        <v>16776</v>
      </c>
      <c r="H13" s="6">
        <v>13118</v>
      </c>
      <c r="I13" s="6">
        <v>3493</v>
      </c>
      <c r="J13" s="6">
        <v>1065</v>
      </c>
      <c r="K13" s="6">
        <v>721</v>
      </c>
      <c r="L13" s="6">
        <v>359</v>
      </c>
      <c r="M13" s="39">
        <v>1558</v>
      </c>
      <c r="N13" s="37">
        <v>984</v>
      </c>
      <c r="O13" s="2">
        <v>358</v>
      </c>
      <c r="P13" s="2">
        <v>999</v>
      </c>
      <c r="Q13" s="2">
        <v>6112</v>
      </c>
      <c r="R13" s="21">
        <v>11535</v>
      </c>
      <c r="S13" s="21"/>
      <c r="T13" s="33"/>
      <c r="U13" s="40"/>
      <c r="V13" s="37">
        <v>22200</v>
      </c>
      <c r="W13" s="6">
        <v>30034</v>
      </c>
      <c r="X13" s="35">
        <v>2049</v>
      </c>
      <c r="Y13" s="7"/>
      <c r="Z13" s="8"/>
      <c r="AA13" s="33"/>
      <c r="AB13" s="33"/>
      <c r="AC13" s="33"/>
      <c r="AD13" s="33"/>
      <c r="AE13" s="33"/>
      <c r="AF13" s="33"/>
      <c r="AG13" s="33"/>
      <c r="AH13" s="33"/>
      <c r="AI13" s="33"/>
      <c r="AJ13" s="14"/>
      <c r="AK13" s="4"/>
      <c r="AL13" s="1"/>
    </row>
    <row r="14" spans="1:38" ht="63" customHeight="1">
      <c r="A14" s="30" t="s">
        <v>21</v>
      </c>
      <c r="B14" s="70"/>
      <c r="C14" s="6">
        <v>6545</v>
      </c>
      <c r="D14" s="6">
        <v>324</v>
      </c>
      <c r="E14" s="6">
        <v>740</v>
      </c>
      <c r="F14" s="6">
        <v>1617</v>
      </c>
      <c r="G14" s="6">
        <v>6638</v>
      </c>
      <c r="H14" s="6">
        <v>8656</v>
      </c>
      <c r="I14" s="6"/>
      <c r="J14" s="6">
        <v>190</v>
      </c>
      <c r="K14" s="6">
        <v>583</v>
      </c>
      <c r="L14" s="6">
        <v>342</v>
      </c>
      <c r="M14" s="39">
        <v>1275</v>
      </c>
      <c r="N14" s="37">
        <v>2635</v>
      </c>
      <c r="O14" s="2">
        <v>190</v>
      </c>
      <c r="P14" s="2">
        <v>1652</v>
      </c>
      <c r="Q14" s="2">
        <v>19174</v>
      </c>
      <c r="R14" s="21">
        <v>31294</v>
      </c>
      <c r="S14" s="21"/>
      <c r="T14" s="33"/>
      <c r="U14" s="40"/>
      <c r="V14" s="37">
        <v>3018</v>
      </c>
      <c r="W14" s="6">
        <v>12685</v>
      </c>
      <c r="X14" s="35">
        <v>597</v>
      </c>
      <c r="Y14" s="7"/>
      <c r="Z14" s="8"/>
      <c r="AA14" s="33"/>
      <c r="AB14" s="33"/>
      <c r="AC14" s="33"/>
      <c r="AD14" s="33"/>
      <c r="AE14" s="33"/>
      <c r="AF14" s="33"/>
      <c r="AG14" s="33"/>
      <c r="AH14" s="33"/>
      <c r="AI14" s="33"/>
      <c r="AJ14" s="14"/>
      <c r="AK14" s="4"/>
      <c r="AL14" s="1"/>
    </row>
    <row r="15" spans="1:38" ht="49.5" customHeight="1">
      <c r="A15" s="30" t="s">
        <v>22</v>
      </c>
      <c r="B15" s="71"/>
      <c r="C15" s="6">
        <v>5767</v>
      </c>
      <c r="D15" s="6">
        <v>306</v>
      </c>
      <c r="E15" s="6">
        <v>344</v>
      </c>
      <c r="F15" s="6">
        <v>3069</v>
      </c>
      <c r="G15" s="6">
        <v>16776</v>
      </c>
      <c r="H15" s="6">
        <v>13118</v>
      </c>
      <c r="I15" s="6"/>
      <c r="J15" s="6">
        <v>1065</v>
      </c>
      <c r="K15" s="6">
        <v>721</v>
      </c>
      <c r="L15" s="6">
        <v>359</v>
      </c>
      <c r="M15" s="39">
        <v>1558</v>
      </c>
      <c r="N15" s="37">
        <v>984</v>
      </c>
      <c r="O15" s="2">
        <v>318</v>
      </c>
      <c r="P15" s="2">
        <v>999</v>
      </c>
      <c r="Q15" s="2">
        <v>6112</v>
      </c>
      <c r="R15" s="21">
        <v>11535</v>
      </c>
      <c r="S15" s="21"/>
      <c r="T15" s="33"/>
      <c r="U15" s="40"/>
      <c r="V15" s="37">
        <v>22200</v>
      </c>
      <c r="W15" s="6">
        <v>30034</v>
      </c>
      <c r="X15" s="35">
        <v>2049</v>
      </c>
      <c r="Y15" s="7"/>
      <c r="Z15" s="8"/>
      <c r="AA15" s="33"/>
      <c r="AB15" s="33"/>
      <c r="AC15" s="33"/>
      <c r="AD15" s="33"/>
      <c r="AE15" s="33"/>
      <c r="AF15" s="33"/>
      <c r="AG15" s="33"/>
      <c r="AH15" s="33"/>
      <c r="AI15" s="33"/>
      <c r="AJ15" s="14"/>
      <c r="AK15" s="4"/>
      <c r="AL15" s="1"/>
    </row>
    <row r="16" spans="1:38" ht="68.25" customHeight="1">
      <c r="A16" s="30">
        <v>3</v>
      </c>
      <c r="B16" s="22"/>
      <c r="C16" s="6">
        <v>5092</v>
      </c>
      <c r="D16" s="6">
        <v>273</v>
      </c>
      <c r="E16" s="6">
        <v>592</v>
      </c>
      <c r="F16" s="6">
        <v>1475</v>
      </c>
      <c r="G16" s="6">
        <v>9998</v>
      </c>
      <c r="H16" s="6">
        <v>1502</v>
      </c>
      <c r="I16" s="6"/>
      <c r="J16" s="6">
        <v>104</v>
      </c>
      <c r="K16" s="6">
        <v>269</v>
      </c>
      <c r="L16" s="6">
        <v>114</v>
      </c>
      <c r="M16" s="39">
        <v>140</v>
      </c>
      <c r="N16" s="37"/>
      <c r="O16" s="2"/>
      <c r="P16" s="2"/>
      <c r="Q16" s="2">
        <v>8378</v>
      </c>
      <c r="R16" s="21">
        <v>7284</v>
      </c>
      <c r="S16" s="21"/>
      <c r="T16" s="33"/>
      <c r="U16" s="40"/>
      <c r="V16" s="37">
        <v>8618</v>
      </c>
      <c r="W16" s="6">
        <v>8720</v>
      </c>
      <c r="X16" s="35">
        <v>752</v>
      </c>
      <c r="Y16" s="7"/>
      <c r="Z16" s="8"/>
      <c r="AA16" s="33"/>
      <c r="AB16" s="33"/>
      <c r="AC16" s="33"/>
      <c r="AD16" s="33"/>
      <c r="AE16" s="33"/>
      <c r="AF16" s="33"/>
      <c r="AG16" s="33"/>
      <c r="AH16" s="33"/>
      <c r="AI16" s="33"/>
      <c r="AJ16" s="14"/>
      <c r="AK16" s="4"/>
      <c r="AL16" s="1"/>
    </row>
    <row r="17" spans="1:37" ht="98.25" customHeight="1">
      <c r="A17" s="30">
        <v>4</v>
      </c>
      <c r="B17" s="23"/>
      <c r="C17" s="34">
        <v>333</v>
      </c>
      <c r="D17" s="34">
        <v>22</v>
      </c>
      <c r="E17" s="34">
        <v>74</v>
      </c>
      <c r="F17" s="34">
        <v>54</v>
      </c>
      <c r="G17" s="34">
        <v>369</v>
      </c>
      <c r="H17" s="34">
        <v>329</v>
      </c>
      <c r="I17" s="34">
        <v>3</v>
      </c>
      <c r="J17" s="34">
        <v>33</v>
      </c>
      <c r="K17" s="34">
        <v>22</v>
      </c>
      <c r="L17" s="34">
        <v>11</v>
      </c>
      <c r="M17" s="39">
        <v>44</v>
      </c>
      <c r="N17" s="37">
        <v>227</v>
      </c>
      <c r="O17" s="33">
        <v>42</v>
      </c>
      <c r="P17" s="33">
        <v>96</v>
      </c>
      <c r="Q17" s="33">
        <v>584</v>
      </c>
      <c r="R17" s="33">
        <v>1057</v>
      </c>
      <c r="S17" s="33"/>
      <c r="T17" s="33"/>
      <c r="U17" s="40"/>
      <c r="V17" s="37">
        <v>724</v>
      </c>
      <c r="W17" s="34">
        <v>489</v>
      </c>
      <c r="X17" s="35">
        <v>66</v>
      </c>
      <c r="Y17" s="7"/>
      <c r="Z17" s="8"/>
      <c r="AA17" s="33"/>
      <c r="AB17" s="33"/>
      <c r="AC17" s="33"/>
      <c r="AD17" s="33"/>
      <c r="AE17" s="33"/>
      <c r="AF17" s="33"/>
      <c r="AG17" s="33"/>
      <c r="AH17" s="33"/>
      <c r="AI17" s="33"/>
      <c r="AJ17" s="14"/>
      <c r="AK17" s="4"/>
    </row>
    <row r="18" spans="1:37" ht="147" customHeight="1" thickBot="1">
      <c r="A18" s="51">
        <v>5</v>
      </c>
      <c r="B18" s="24"/>
      <c r="C18" s="9">
        <v>3506</v>
      </c>
      <c r="D18" s="9">
        <v>386</v>
      </c>
      <c r="E18" s="9">
        <v>760</v>
      </c>
      <c r="F18" s="9">
        <v>524</v>
      </c>
      <c r="G18" s="9">
        <v>4767</v>
      </c>
      <c r="H18" s="9">
        <v>2870</v>
      </c>
      <c r="I18" s="9">
        <v>24</v>
      </c>
      <c r="J18" s="9">
        <v>510</v>
      </c>
      <c r="K18" s="9">
        <v>80</v>
      </c>
      <c r="L18" s="9">
        <v>60</v>
      </c>
      <c r="M18" s="52">
        <v>753</v>
      </c>
      <c r="N18" s="38">
        <v>313</v>
      </c>
      <c r="O18" s="3">
        <v>67</v>
      </c>
      <c r="P18" s="3">
        <v>144</v>
      </c>
      <c r="Q18" s="3">
        <v>4510</v>
      </c>
      <c r="R18" s="20">
        <v>12842</v>
      </c>
      <c r="S18" s="20"/>
      <c r="T18" s="32"/>
      <c r="U18" s="53"/>
      <c r="V18" s="38">
        <v>5293</v>
      </c>
      <c r="W18" s="9">
        <v>3474</v>
      </c>
      <c r="X18" s="36">
        <v>487</v>
      </c>
      <c r="Y18" s="10"/>
      <c r="Z18" s="11"/>
      <c r="AA18" s="42"/>
      <c r="AB18" s="42"/>
      <c r="AC18" s="42"/>
      <c r="AD18" s="42"/>
      <c r="AE18" s="42"/>
      <c r="AF18" s="42"/>
      <c r="AG18" s="42"/>
      <c r="AH18" s="42"/>
      <c r="AI18" s="42"/>
      <c r="AJ18" s="15"/>
      <c r="AK18" s="12"/>
    </row>
    <row r="19" spans="1:37" ht="22.5" customHeight="1" thickBot="1">
      <c r="A19" s="56">
        <v>6</v>
      </c>
      <c r="B19" s="25" t="s">
        <v>15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44"/>
      <c r="Y19" s="18">
        <f>SUM(Y12:Y18)</f>
        <v>0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9"/>
      <c r="AK19" s="57"/>
    </row>
    <row r="20" spans="1:37" ht="19.5" customHeight="1" thickBot="1">
      <c r="A20" s="54">
        <v>7</v>
      </c>
      <c r="B20" s="67" t="s">
        <v>23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9"/>
    </row>
    <row r="21" spans="1:37" ht="77.25" customHeight="1">
      <c r="A21" s="50">
        <v>8</v>
      </c>
      <c r="B21" s="28"/>
      <c r="C21" s="58">
        <v>3462</v>
      </c>
      <c r="D21" s="58">
        <v>345</v>
      </c>
      <c r="E21" s="58">
        <v>849</v>
      </c>
      <c r="F21" s="58">
        <v>627</v>
      </c>
      <c r="G21" s="58">
        <v>3504</v>
      </c>
      <c r="H21" s="58">
        <v>2176</v>
      </c>
      <c r="I21" s="58"/>
      <c r="J21" s="58">
        <v>154</v>
      </c>
      <c r="K21" s="58">
        <v>90</v>
      </c>
      <c r="L21" s="58">
        <v>115</v>
      </c>
      <c r="M21" s="59">
        <v>383</v>
      </c>
      <c r="N21" s="60">
        <v>986</v>
      </c>
      <c r="O21" s="43">
        <v>426</v>
      </c>
      <c r="P21" s="43">
        <v>960</v>
      </c>
      <c r="Q21" s="43">
        <v>2590</v>
      </c>
      <c r="R21" s="43">
        <v>4652</v>
      </c>
      <c r="S21" s="43"/>
      <c r="T21" s="43"/>
      <c r="U21" s="61"/>
      <c r="V21" s="60">
        <v>2476</v>
      </c>
      <c r="W21" s="58">
        <v>2689</v>
      </c>
      <c r="X21" s="62">
        <v>28</v>
      </c>
      <c r="Y21" s="41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</row>
    <row r="22" spans="1:37" ht="66.75" customHeight="1">
      <c r="A22" s="30">
        <v>9</v>
      </c>
      <c r="B22" s="26"/>
      <c r="C22" s="6">
        <v>996</v>
      </c>
      <c r="D22" s="6">
        <v>49</v>
      </c>
      <c r="E22" s="6">
        <v>275</v>
      </c>
      <c r="F22" s="6">
        <v>268</v>
      </c>
      <c r="G22" s="6">
        <v>2085</v>
      </c>
      <c r="H22" s="6">
        <v>1322</v>
      </c>
      <c r="I22" s="6"/>
      <c r="J22" s="6">
        <v>110</v>
      </c>
      <c r="K22" s="6">
        <v>78</v>
      </c>
      <c r="L22" s="6">
        <v>54</v>
      </c>
      <c r="M22" s="39">
        <v>126</v>
      </c>
      <c r="N22" s="37">
        <v>111</v>
      </c>
      <c r="O22" s="2">
        <v>108</v>
      </c>
      <c r="P22" s="2">
        <v>570</v>
      </c>
      <c r="Q22" s="2">
        <v>47</v>
      </c>
      <c r="R22" s="21">
        <v>95</v>
      </c>
      <c r="S22" s="21"/>
      <c r="T22" s="33"/>
      <c r="U22" s="40"/>
      <c r="V22" s="37">
        <v>325</v>
      </c>
      <c r="W22" s="6">
        <v>510</v>
      </c>
      <c r="X22" s="35">
        <v>70</v>
      </c>
      <c r="Y22" s="7"/>
      <c r="Z22" s="14"/>
      <c r="AA22" s="33"/>
      <c r="AB22" s="33"/>
      <c r="AC22" s="33"/>
      <c r="AD22" s="33"/>
      <c r="AE22" s="33"/>
      <c r="AF22" s="33"/>
      <c r="AG22" s="33"/>
      <c r="AH22" s="33"/>
      <c r="AI22" s="33"/>
      <c r="AJ22" s="14"/>
      <c r="AK22" s="4"/>
    </row>
    <row r="23" spans="1:37" ht="60" customHeight="1">
      <c r="A23" s="30">
        <v>10</v>
      </c>
      <c r="B23" s="23"/>
      <c r="C23" s="6">
        <v>1038</v>
      </c>
      <c r="D23" s="6">
        <v>78</v>
      </c>
      <c r="E23" s="6">
        <v>295</v>
      </c>
      <c r="F23" s="6">
        <v>1224</v>
      </c>
      <c r="G23" s="6">
        <v>3189</v>
      </c>
      <c r="H23" s="6">
        <v>1475</v>
      </c>
      <c r="I23" s="6"/>
      <c r="J23" s="6"/>
      <c r="K23" s="6">
        <v>50</v>
      </c>
      <c r="L23" s="6"/>
      <c r="M23" s="39">
        <v>318</v>
      </c>
      <c r="N23" s="37">
        <v>934</v>
      </c>
      <c r="O23" s="2">
        <v>132</v>
      </c>
      <c r="P23" s="2">
        <v>845</v>
      </c>
      <c r="Q23" s="2">
        <v>2070</v>
      </c>
      <c r="R23" s="21">
        <v>3123</v>
      </c>
      <c r="S23" s="21"/>
      <c r="T23" s="33"/>
      <c r="U23" s="40"/>
      <c r="V23" s="37">
        <v>724</v>
      </c>
      <c r="W23" s="6">
        <v>341</v>
      </c>
      <c r="X23" s="35">
        <v>24</v>
      </c>
      <c r="Y23" s="7"/>
      <c r="Z23" s="14"/>
      <c r="AA23" s="33"/>
      <c r="AB23" s="33"/>
      <c r="AC23" s="33"/>
      <c r="AD23" s="33"/>
      <c r="AE23" s="33"/>
      <c r="AF23" s="33"/>
      <c r="AG23" s="33"/>
      <c r="AH23" s="33"/>
      <c r="AI23" s="33"/>
      <c r="AJ23" s="14"/>
      <c r="AK23" s="4"/>
    </row>
    <row r="24" spans="1:37" ht="55.5" customHeight="1" thickBot="1">
      <c r="A24" s="51">
        <v>11</v>
      </c>
      <c r="B24" s="24"/>
      <c r="C24" s="9">
        <v>5092</v>
      </c>
      <c r="D24" s="9">
        <v>273</v>
      </c>
      <c r="E24" s="9">
        <v>592</v>
      </c>
      <c r="F24" s="9">
        <v>1475</v>
      </c>
      <c r="G24" s="9">
        <v>9998</v>
      </c>
      <c r="H24" s="9">
        <v>1502</v>
      </c>
      <c r="I24" s="9"/>
      <c r="J24" s="9">
        <v>104</v>
      </c>
      <c r="K24" s="9">
        <v>269</v>
      </c>
      <c r="L24" s="9">
        <v>114</v>
      </c>
      <c r="M24" s="52">
        <v>140</v>
      </c>
      <c r="N24" s="38">
        <v>299</v>
      </c>
      <c r="O24" s="3">
        <v>213</v>
      </c>
      <c r="P24" s="3">
        <v>12</v>
      </c>
      <c r="Q24" s="3">
        <v>8378</v>
      </c>
      <c r="R24" s="20">
        <v>7284</v>
      </c>
      <c r="S24" s="20"/>
      <c r="T24" s="32"/>
      <c r="U24" s="53"/>
      <c r="V24" s="38">
        <v>8618</v>
      </c>
      <c r="W24" s="9">
        <v>8720</v>
      </c>
      <c r="X24" s="36">
        <v>752</v>
      </c>
      <c r="Y24" s="10"/>
      <c r="Z24" s="15"/>
      <c r="AA24" s="42"/>
      <c r="AB24" s="42"/>
      <c r="AC24" s="42"/>
      <c r="AD24" s="42"/>
      <c r="AE24" s="42"/>
      <c r="AF24" s="42"/>
      <c r="AG24" s="42"/>
      <c r="AH24" s="42"/>
      <c r="AI24" s="42"/>
      <c r="AJ24" s="15"/>
      <c r="AK24" s="12"/>
    </row>
    <row r="25" spans="1:37" ht="21.75" customHeight="1" thickBot="1">
      <c r="A25" s="54">
        <v>12</v>
      </c>
      <c r="B25" s="27" t="s">
        <v>16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45"/>
      <c r="Y25" s="17"/>
      <c r="Z25" s="16"/>
      <c r="AA25" s="48"/>
      <c r="AB25" s="48"/>
      <c r="AC25" s="48"/>
      <c r="AD25" s="48"/>
      <c r="AE25" s="48"/>
      <c r="AF25" s="48"/>
      <c r="AG25" s="48"/>
      <c r="AH25" s="48"/>
      <c r="AI25" s="48"/>
      <c r="AJ25" s="16"/>
      <c r="AK25" s="55"/>
    </row>
    <row r="26" spans="1:36" ht="15.75" thickBot="1">
      <c r="A26" s="29"/>
      <c r="AC26" t="s">
        <v>41</v>
      </c>
      <c r="AD26" s="49"/>
      <c r="AH26" t="s">
        <v>42</v>
      </c>
      <c r="AJ26" s="49"/>
    </row>
    <row r="28" spans="2:35" ht="15">
      <c r="B28" s="1" t="s">
        <v>45</v>
      </c>
      <c r="AG28" s="76" t="s">
        <v>43</v>
      </c>
      <c r="AH28" s="76"/>
      <c r="AI28" s="76"/>
    </row>
    <row r="29" spans="2:35" ht="15">
      <c r="B29" s="1" t="s">
        <v>46</v>
      </c>
      <c r="AG29" s="76" t="s">
        <v>44</v>
      </c>
      <c r="AH29" s="76"/>
      <c r="AI29" s="76"/>
    </row>
  </sheetData>
  <sheetProtection/>
  <mergeCells count="49">
    <mergeCell ref="AK8:AK9"/>
    <mergeCell ref="A6:AK6"/>
    <mergeCell ref="AA8:AA9"/>
    <mergeCell ref="AB8:AB9"/>
    <mergeCell ref="AC8:AC9"/>
    <mergeCell ref="AD8:AD9"/>
    <mergeCell ref="AE8:AE9"/>
    <mergeCell ref="AJ8:AJ9"/>
    <mergeCell ref="R8:R9"/>
    <mergeCell ref="X8:X9"/>
    <mergeCell ref="Y8:Y9"/>
    <mergeCell ref="Z8:Z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B12:B13"/>
    <mergeCell ref="G8:G9"/>
    <mergeCell ref="H8:H9"/>
    <mergeCell ref="I8:I9"/>
    <mergeCell ref="J8:J9"/>
    <mergeCell ref="K8:K9"/>
    <mergeCell ref="AI8:AI9"/>
    <mergeCell ref="AG28:AI28"/>
    <mergeCell ref="AG29:AI29"/>
    <mergeCell ref="A8:A9"/>
    <mergeCell ref="B8:B9"/>
    <mergeCell ref="C8:C9"/>
    <mergeCell ref="D8:D9"/>
    <mergeCell ref="E8:E9"/>
    <mergeCell ref="F8:F9"/>
    <mergeCell ref="C10:X10"/>
    <mergeCell ref="AA4:AI4"/>
    <mergeCell ref="AA3:AI3"/>
    <mergeCell ref="AI1:AK1"/>
    <mergeCell ref="AI2:AK2"/>
    <mergeCell ref="B20:AK20"/>
    <mergeCell ref="B14:B15"/>
    <mergeCell ref="B11:AK11"/>
    <mergeCell ref="AF8:AF9"/>
    <mergeCell ref="AG8:AG9"/>
    <mergeCell ref="AH8:AH9"/>
  </mergeCells>
  <printOptions/>
  <pageMargins left="0.2362204724409449" right="0.2362204724409449" top="1.4173228346456694" bottom="0.5905511811023623" header="0.2362204724409449" footer="0.31496062992125984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2020-09-08T10:22:51Z</dcterms:modified>
  <cp:category/>
  <cp:version/>
  <cp:contentType/>
  <cp:contentStatus/>
</cp:coreProperties>
</file>