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 Postępowania_na_bieżące_utrzumanie_dróg_od_2020_r (w sierpniu)\2024\"/>
    </mc:Choice>
  </mc:AlternateContent>
  <xr:revisionPtr revIDLastSave="0" documentId="13_ncr:1_{0238CEBA-B810-4887-8316-05489A2E6A23}" xr6:coauthVersionLast="47" xr6:coauthVersionMax="47" xr10:uidLastSave="{00000000-0000-0000-0000-000000000000}"/>
  <bookViews>
    <workbookView xWindow="-120" yWindow="-120" windowWidth="29040" windowHeight="15840" xr2:uid="{F75010FF-C3A6-4CFF-8113-E42250261F5D}"/>
  </bookViews>
  <sheets>
    <sheet name="Arkusz1" sheetId="1" r:id="rId1"/>
  </sheets>
  <definedNames>
    <definedName name="_xlnm.Print_Area" localSheetId="0">Arkusz1!$B$3:$I$16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 s="1"/>
  <c r="H12" i="1"/>
  <c r="I12" i="1" s="1"/>
  <c r="H11" i="1"/>
  <c r="I11" i="1" s="1"/>
  <c r="H10" i="1"/>
  <c r="I10" i="1" s="1"/>
  <c r="H9" i="1"/>
  <c r="I9" i="1" s="1"/>
  <c r="I14" i="1" l="1"/>
  <c r="H14" i="1"/>
</calcChain>
</file>

<file path=xl/sharedStrings.xml><?xml version="1.0" encoding="utf-8"?>
<sst xmlns="http://schemas.openxmlformats.org/spreadsheetml/2006/main" count="29" uniqueCount="22">
  <si>
    <t>Lp.</t>
  </si>
  <si>
    <t>Wyszczególnienie prac</t>
  </si>
  <si>
    <t>Planowana ilość robót (rocznie)</t>
  </si>
  <si>
    <t>Cena jednostkowa netto</t>
  </si>
  <si>
    <t>Wartość robót</t>
  </si>
  <si>
    <t>netto zł</t>
  </si>
  <si>
    <t>(kol. 3 x kol. 4)</t>
  </si>
  <si>
    <t>(kol. 5 x VAT)</t>
  </si>
  <si>
    <t>RAZEM PLANOWANA WARTOŚĆ ZAMÓWIENIA ROCZNIE NETTO ORAZ BRUTTO</t>
  </si>
  <si>
    <t>brutto zł</t>
  </si>
  <si>
    <t xml:space="preserve">Wartość robót </t>
  </si>
  <si>
    <t>m²</t>
  </si>
  <si>
    <t>zł/m²</t>
  </si>
  <si>
    <t>zł/m³</t>
  </si>
  <si>
    <t>Uzupełnienie ubytków kruszywem łamanym frakcji 0-31,5 mm wraz z zagęszczeniem - średnia głębokość ubytku do 20 cm - materiał Wykonawcy</t>
  </si>
  <si>
    <t>Uzupełnienie ubytków kruszonką betonową frakcji 4-63 mm wraz z zagęszczeniem mechanicznym - średnia głębokość ubytku 15 cm - matriał Wykonawcy</t>
  </si>
  <si>
    <t>Równanie i profilowanie nawierzchni gruntowych z zagęszczeniem mechanicznym</t>
  </si>
  <si>
    <t>Rozwiezienie i rozplantowanie materiału drogowego (destrukt asfaltowy) grubości do 10 cm po zagęszczeniu mechanicznym - materiał Zamawiającego</t>
  </si>
  <si>
    <t>Rozbiórka nawierzchni i konstrukcji betonowych, z masy mineralno-asfaltowej oraz prefabrykatów betonowych z wywozem gruzu i utylizacją</t>
  </si>
  <si>
    <t>WYKONAWCA</t>
  </si>
  <si>
    <t>ZAMAWIAJĄCY</t>
  </si>
  <si>
    <t>Załącznik nr 2 do Umowy Nr WPI.___.2024 - Tabela elementów rozliczeniowych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</si>
</sst>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/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5" fillId="0" borderId="18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9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4" fontId="1" fillId="0" borderId="8" xfId="0" applyNumberFormat="1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right" vertical="center" wrapText="1"/>
      <protection hidden="1"/>
    </xf>
    <xf numFmtId="44" fontId="8" fillId="0" borderId="8" xfId="0" applyNumberFormat="1" applyFont="1" applyBorder="1" applyAlignment="1" applyProtection="1">
      <alignment horizontal="center" vertical="center" wrapText="1"/>
      <protection hidden="1"/>
    </xf>
    <xf numFmtId="44" fontId="8" fillId="0" borderId="14" xfId="0" applyNumberFormat="1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right" vertical="center" wrapText="1"/>
      <protection hidden="1"/>
    </xf>
    <xf numFmtId="0" fontId="8" fillId="0" borderId="8" xfId="0" applyFont="1" applyBorder="1" applyAlignment="1" applyProtection="1">
      <alignment horizontal="left" vertical="top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vertical="top" wrapText="1"/>
      <protection hidden="1"/>
    </xf>
    <xf numFmtId="44" fontId="7" fillId="0" borderId="16" xfId="0" applyNumberFormat="1" applyFont="1" applyBorder="1" applyAlignment="1" applyProtection="1">
      <alignment horizontal="center" vertical="center" wrapText="1"/>
      <protection hidden="1"/>
    </xf>
    <xf numFmtId="44" fontId="7" fillId="0" borderId="17" xfId="0" applyNumberFormat="1" applyFont="1" applyBorder="1" applyAlignment="1" applyProtection="1">
      <alignment horizontal="center" vertical="center" wrapText="1"/>
      <protection hidden="1"/>
    </xf>
    <xf numFmtId="2" fontId="8" fillId="0" borderId="8" xfId="0" applyNumberFormat="1" applyFont="1" applyBorder="1" applyAlignment="1" applyProtection="1">
      <alignment horizontal="center" vertical="center" wrapText="1"/>
      <protection hidden="1"/>
    </xf>
    <xf numFmtId="2" fontId="4" fillId="0" borderId="8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" fillId="0" borderId="15" xfId="0" applyFont="1" applyBorder="1" applyAlignment="1" applyProtection="1">
      <alignment horizontal="right" vertical="center" wrapText="1"/>
      <protection hidden="1"/>
    </xf>
    <xf numFmtId="0" fontId="3" fillId="0" borderId="16" xfId="0" applyFont="1" applyBorder="1" applyAlignment="1" applyProtection="1">
      <alignment horizontal="right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566AC-8A0D-4583-A5D3-2A7293639519}">
  <dimension ref="B3:I16"/>
  <sheetViews>
    <sheetView tabSelected="1" zoomScaleNormal="100" workbookViewId="0">
      <selection activeCell="F11" sqref="F11:F13"/>
    </sheetView>
  </sheetViews>
  <sheetFormatPr defaultRowHeight="15" x14ac:dyDescent="0.25"/>
  <cols>
    <col min="1" max="1" width="4" customWidth="1"/>
    <col min="2" max="2" width="3.5703125" bestFit="1" customWidth="1"/>
    <col min="3" max="3" width="27.28515625" customWidth="1"/>
    <col min="4" max="4" width="10.140625" customWidth="1"/>
    <col min="5" max="5" width="2.7109375" bestFit="1" customWidth="1"/>
    <col min="6" max="6" width="8.85546875" customWidth="1"/>
    <col min="7" max="7" width="4.42578125" customWidth="1"/>
    <col min="8" max="8" width="14.85546875" customWidth="1"/>
    <col min="9" max="9" width="14.7109375" customWidth="1"/>
  </cols>
  <sheetData>
    <row r="3" spans="2:9" x14ac:dyDescent="0.25">
      <c r="B3" s="26" t="s">
        <v>21</v>
      </c>
      <c r="C3" s="26"/>
      <c r="D3" s="26"/>
      <c r="E3" s="26"/>
      <c r="F3" s="26"/>
      <c r="G3" s="26"/>
      <c r="H3" s="26"/>
      <c r="I3" s="26"/>
    </row>
    <row r="4" spans="2:9" ht="15.75" thickBot="1" x14ac:dyDescent="0.3"/>
    <row r="5" spans="2:9" ht="15" customHeight="1" x14ac:dyDescent="0.25">
      <c r="B5" s="31" t="s">
        <v>0</v>
      </c>
      <c r="C5" s="31" t="s">
        <v>1</v>
      </c>
      <c r="D5" s="34" t="s">
        <v>2</v>
      </c>
      <c r="E5" s="35"/>
      <c r="F5" s="34" t="s">
        <v>3</v>
      </c>
      <c r="G5" s="35"/>
      <c r="H5" s="2" t="s">
        <v>4</v>
      </c>
      <c r="I5" s="2" t="s">
        <v>10</v>
      </c>
    </row>
    <row r="6" spans="2:9" x14ac:dyDescent="0.25">
      <c r="B6" s="32"/>
      <c r="C6" s="32"/>
      <c r="D6" s="36"/>
      <c r="E6" s="37"/>
      <c r="F6" s="36"/>
      <c r="G6" s="37"/>
      <c r="H6" s="3" t="s">
        <v>5</v>
      </c>
      <c r="I6" s="3" t="s">
        <v>9</v>
      </c>
    </row>
    <row r="7" spans="2:9" ht="15.75" thickBot="1" x14ac:dyDescent="0.3">
      <c r="B7" s="33"/>
      <c r="C7" s="33"/>
      <c r="D7" s="38"/>
      <c r="E7" s="39"/>
      <c r="F7" s="38"/>
      <c r="G7" s="39"/>
      <c r="H7" s="4" t="s">
        <v>6</v>
      </c>
      <c r="I7" s="4" t="s">
        <v>7</v>
      </c>
    </row>
    <row r="8" spans="2:9" s="1" customFormat="1" ht="11.25" x14ac:dyDescent="0.2">
      <c r="B8" s="5">
        <v>1</v>
      </c>
      <c r="C8" s="6">
        <v>2</v>
      </c>
      <c r="D8" s="40">
        <v>3</v>
      </c>
      <c r="E8" s="40"/>
      <c r="F8" s="29">
        <v>4</v>
      </c>
      <c r="G8" s="30"/>
      <c r="H8" s="6">
        <v>5</v>
      </c>
      <c r="I8" s="7">
        <v>6</v>
      </c>
    </row>
    <row r="9" spans="2:9" ht="60" x14ac:dyDescent="0.25">
      <c r="B9" s="8">
        <v>1</v>
      </c>
      <c r="C9" s="9" t="s">
        <v>14</v>
      </c>
      <c r="D9" s="10">
        <v>2000</v>
      </c>
      <c r="E9" s="11" t="s">
        <v>11</v>
      </c>
      <c r="F9" s="21"/>
      <c r="G9" s="12" t="s">
        <v>12</v>
      </c>
      <c r="H9" s="13">
        <f>D9*F9</f>
        <v>0</v>
      </c>
      <c r="I9" s="14">
        <f>H9*1.23</f>
        <v>0</v>
      </c>
    </row>
    <row r="10" spans="2:9" ht="60" x14ac:dyDescent="0.25">
      <c r="B10" s="8">
        <v>2</v>
      </c>
      <c r="C10" s="9" t="s">
        <v>15</v>
      </c>
      <c r="D10" s="17">
        <v>1800</v>
      </c>
      <c r="E10" s="11" t="s">
        <v>11</v>
      </c>
      <c r="F10" s="22"/>
      <c r="G10" s="12" t="s">
        <v>13</v>
      </c>
      <c r="H10" s="13">
        <f>D10*F10</f>
        <v>0</v>
      </c>
      <c r="I10" s="14">
        <f>H10*1.23</f>
        <v>0</v>
      </c>
    </row>
    <row r="11" spans="2:9" ht="36" x14ac:dyDescent="0.25">
      <c r="B11" s="8">
        <v>3</v>
      </c>
      <c r="C11" s="16" t="s">
        <v>16</v>
      </c>
      <c r="D11" s="17">
        <v>5150</v>
      </c>
      <c r="E11" s="11" t="s">
        <v>11</v>
      </c>
      <c r="F11" s="22"/>
      <c r="G11" s="15" t="s">
        <v>12</v>
      </c>
      <c r="H11" s="13">
        <f t="shared" ref="H11:H13" si="0">D11*F11</f>
        <v>0</v>
      </c>
      <c r="I11" s="14">
        <f t="shared" ref="I11:I13" si="1">H11*1.23</f>
        <v>0</v>
      </c>
    </row>
    <row r="12" spans="2:9" ht="60" x14ac:dyDescent="0.25">
      <c r="B12" s="8">
        <v>4</v>
      </c>
      <c r="C12" s="16" t="s">
        <v>17</v>
      </c>
      <c r="D12" s="17">
        <v>333</v>
      </c>
      <c r="E12" s="11" t="s">
        <v>11</v>
      </c>
      <c r="F12" s="22"/>
      <c r="G12" s="12" t="s">
        <v>12</v>
      </c>
      <c r="H12" s="13">
        <f t="shared" si="0"/>
        <v>0</v>
      </c>
      <c r="I12" s="14">
        <f t="shared" si="1"/>
        <v>0</v>
      </c>
    </row>
    <row r="13" spans="2:9" ht="60" x14ac:dyDescent="0.25">
      <c r="B13" s="8">
        <v>5</v>
      </c>
      <c r="C13" s="18" t="s">
        <v>18</v>
      </c>
      <c r="D13" s="17">
        <v>300</v>
      </c>
      <c r="E13" s="11" t="s">
        <v>11</v>
      </c>
      <c r="F13" s="22"/>
      <c r="G13" s="12" t="s">
        <v>12</v>
      </c>
      <c r="H13" s="13">
        <f t="shared" si="0"/>
        <v>0</v>
      </c>
      <c r="I13" s="14">
        <f t="shared" si="1"/>
        <v>0</v>
      </c>
    </row>
    <row r="14" spans="2:9" ht="38.25" customHeight="1" thickBot="1" x14ac:dyDescent="0.3">
      <c r="B14" s="27" t="s">
        <v>8</v>
      </c>
      <c r="C14" s="28"/>
      <c r="D14" s="28"/>
      <c r="E14" s="28"/>
      <c r="F14" s="28"/>
      <c r="G14" s="28"/>
      <c r="H14" s="19">
        <f>H9+H10+H11+H12+H13</f>
        <v>0</v>
      </c>
      <c r="I14" s="20">
        <f>I9+I10+I11+I12+I13</f>
        <v>0</v>
      </c>
    </row>
    <row r="16" spans="2:9" ht="15.75" x14ac:dyDescent="0.25">
      <c r="C16" s="23" t="s">
        <v>19</v>
      </c>
      <c r="H16" s="24" t="s">
        <v>20</v>
      </c>
      <c r="I16" s="25"/>
    </row>
  </sheetData>
  <sheetProtection sheet="1" objects="1" scenarios="1"/>
  <protectedRanges>
    <protectedRange algorithmName="SHA-512" hashValue="0bxW3irAKBTuNwAhMfyPgsmpon3PhTtNQl2aMUtwoEFbhACu6F86rdj8vooHk4TWOqtbDYKT5Dy2zrNUeLiYEw==" saltValue="0/dpFYX+HsbFN20JXMUI1w==" spinCount="100000" sqref="F9:F13" name="Rozstęp2"/>
    <protectedRange sqref="F9:F13" name="Rozstęp1"/>
  </protectedRanges>
  <mergeCells count="9">
    <mergeCell ref="H16:I16"/>
    <mergeCell ref="B3:I3"/>
    <mergeCell ref="B14:G14"/>
    <mergeCell ref="F8:G8"/>
    <mergeCell ref="B5:B7"/>
    <mergeCell ref="C5:C7"/>
    <mergeCell ref="D5:E7"/>
    <mergeCell ref="D8:E8"/>
    <mergeCell ref="F5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Wilczewski Marcin</dc:creator>
  <cp:lastModifiedBy>Wilczewski Marcin</cp:lastModifiedBy>
  <cp:lastPrinted>2023-08-18T10:50:04Z</cp:lastPrinted>
  <dcterms:created xsi:type="dcterms:W3CDTF">2023-06-27T06:18:07Z</dcterms:created>
  <dcterms:modified xsi:type="dcterms:W3CDTF">2024-09-11T10:29:07Z</dcterms:modified>
</cp:coreProperties>
</file>