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/>
  <mc:AlternateContent xmlns:mc="http://schemas.openxmlformats.org/markup-compatibility/2006">
    <mc:Choice Requires="x15">
      <x15ac:absPath xmlns:x15ac="http://schemas.microsoft.com/office/spreadsheetml/2010/11/ac" url="https://wskip-my.sharepoint.com/personal/patryk_zawislak_swws_edu_pl/Documents/Pulpit/"/>
    </mc:Choice>
  </mc:AlternateContent>
  <xr:revisionPtr revIDLastSave="0" documentId="13_ncr:1_{FC459E2D-39AD-48E3-A15F-C7FC0D179406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Arkusz1!$A$1:$F$155</definedName>
    <definedName name="_xlnm.Print_Titles" localSheetId="0">Arkusz1!$7:$7</definedName>
  </definedNames>
  <calcPr calcId="191029"/>
</workbook>
</file>

<file path=xl/calcChain.xml><?xml version="1.0" encoding="utf-8"?>
<calcChain xmlns="http://schemas.openxmlformats.org/spreadsheetml/2006/main">
  <c r="F66" i="1" l="1"/>
  <c r="F32" i="1"/>
  <c r="F28" i="1"/>
  <c r="F84" i="1"/>
  <c r="F85" i="1" l="1"/>
  <c r="F83" i="1"/>
  <c r="F82" i="1"/>
  <c r="F81" i="1"/>
  <c r="F80" i="1"/>
  <c r="F79" i="1"/>
  <c r="F78" i="1" l="1"/>
  <c r="F14" i="1" l="1"/>
  <c r="F151" i="1" l="1"/>
  <c r="F152" i="1"/>
  <c r="F150" i="1"/>
  <c r="F149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1" i="1"/>
  <c r="F133" i="1"/>
  <c r="F132" i="1"/>
  <c r="F130" i="1"/>
  <c r="F129" i="1"/>
  <c r="F128" i="1"/>
  <c r="F127" i="1"/>
  <c r="F126" i="1"/>
  <c r="F125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09" i="1"/>
  <c r="F108" i="1"/>
  <c r="F107" i="1"/>
  <c r="F106" i="1"/>
  <c r="F105" i="1"/>
  <c r="F104" i="1"/>
  <c r="F103" i="1"/>
  <c r="F101" i="1"/>
  <c r="F100" i="1"/>
  <c r="F99" i="1"/>
  <c r="F98" i="1"/>
  <c r="F97" i="1"/>
  <c r="F96" i="1"/>
  <c r="F94" i="1"/>
  <c r="F93" i="1"/>
  <c r="F92" i="1"/>
  <c r="F91" i="1"/>
  <c r="F90" i="1"/>
  <c r="F89" i="1"/>
  <c r="F88" i="1"/>
  <c r="F86" i="1"/>
  <c r="F77" i="1"/>
  <c r="F76" i="1"/>
  <c r="F75" i="1"/>
  <c r="F74" i="1"/>
  <c r="F73" i="1"/>
  <c r="F71" i="1"/>
  <c r="F70" i="1"/>
  <c r="F69" i="1"/>
  <c r="F68" i="1"/>
  <c r="F67" i="1"/>
  <c r="F65" i="1"/>
  <c r="F64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4" i="1"/>
  <c r="F43" i="1"/>
  <c r="F42" i="1"/>
  <c r="F41" i="1"/>
  <c r="F40" i="1"/>
  <c r="F39" i="1"/>
  <c r="F38" i="1"/>
  <c r="F37" i="1"/>
  <c r="F36" i="1"/>
  <c r="F35" i="1"/>
  <c r="F33" i="1"/>
  <c r="F31" i="1"/>
  <c r="F23" i="1"/>
  <c r="F24" i="1"/>
  <c r="F25" i="1"/>
  <c r="F26" i="1"/>
  <c r="F27" i="1"/>
  <c r="F29" i="1"/>
  <c r="F22" i="1"/>
  <c r="F20" i="1"/>
  <c r="F11" i="1"/>
  <c r="F12" i="1"/>
  <c r="F13" i="1"/>
  <c r="F15" i="1"/>
  <c r="F16" i="1"/>
  <c r="F17" i="1"/>
  <c r="F18" i="1"/>
  <c r="F19" i="1"/>
  <c r="F10" i="1"/>
  <c r="F21" i="1" l="1"/>
  <c r="F15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Łukasz Nowacki</author>
  </authors>
  <commentList>
    <comment ref="F65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Łukasz Nowacki: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86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Łukasz Nowacki: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<sst xmlns="http://schemas.openxmlformats.org/spreadsheetml/2006/main" count="294" uniqueCount="179">
  <si>
    <t>1.</t>
  </si>
  <si>
    <t>2.</t>
  </si>
  <si>
    <t>3.</t>
  </si>
  <si>
    <t>4.</t>
  </si>
  <si>
    <t>5.</t>
  </si>
  <si>
    <t>jabłka</t>
  </si>
  <si>
    <t xml:space="preserve">Owoce </t>
  </si>
  <si>
    <t>ananas w plastrach</t>
  </si>
  <si>
    <t>gruszki</t>
  </si>
  <si>
    <t>Napoje</t>
  </si>
  <si>
    <t>6.</t>
  </si>
  <si>
    <t>7.</t>
  </si>
  <si>
    <t>woda gazowana  but. 0,5 l.</t>
  </si>
  <si>
    <t>woda niegazowana  but. 0,5 l.</t>
  </si>
  <si>
    <t>cukier w saszetkach</t>
  </si>
  <si>
    <t>cytryny w plastry</t>
  </si>
  <si>
    <t>10.</t>
  </si>
  <si>
    <t>banany</t>
  </si>
  <si>
    <t>Łazanki z makiem, rodzynkami, miodem i orzechami</t>
  </si>
  <si>
    <t>Zupy</t>
  </si>
  <si>
    <t>Dodatki</t>
  </si>
  <si>
    <t xml:space="preserve">Ciasta krojone </t>
  </si>
  <si>
    <t>ciasteczka kruche (różne rodzaje)</t>
  </si>
  <si>
    <t>Sałatka z tuńczyka (tuńczyk w oleju, brokuł, papryka żółta i czerwona, dymka  ogórek kiszony, fasola „Jaś”, przyprawy - sos winegret)</t>
  </si>
  <si>
    <t>Pierogi wigilijne z kapustą i grzybami – ugotowane i opiekane</t>
  </si>
  <si>
    <t xml:space="preserve">sos tatarski </t>
  </si>
  <si>
    <t>sos chrzanowy</t>
  </si>
  <si>
    <t>sok pomarańczowy w dzbankach</t>
  </si>
  <si>
    <t>sok jabłkowy  w dzbankach</t>
  </si>
  <si>
    <t>mleczko lub śmietanka porcjowane</t>
  </si>
  <si>
    <t>Kawa z ekspresu (różna rodzje ; latte, ekspresso,cappucino)</t>
  </si>
  <si>
    <t>woda niegazowana z cytryną (listakmi mięty) w dzbankach</t>
  </si>
  <si>
    <t>z pasztetem, kiszonym ogórkiem , grzybkiem marnowanym</t>
  </si>
  <si>
    <t>wafelki w czekoladzie</t>
  </si>
  <si>
    <t>kokosanki</t>
  </si>
  <si>
    <t xml:space="preserve">pierniczki </t>
  </si>
  <si>
    <t>delicje</t>
  </si>
  <si>
    <t>1 porcja w sztywnym pojemniczku</t>
  </si>
  <si>
    <t>Herbata czarna (woda z warnika) + wybór Herbat w saszetkach</t>
  </si>
  <si>
    <t>eklerki mini z bitą śmietaną</t>
  </si>
  <si>
    <t>z jajkiem na twardo, łososiem wędzonym, pastekiem cytryny i koprem</t>
  </si>
  <si>
    <t>z szynką wedzoną na plasterku jajka, majonez, zieloną pietruszką</t>
  </si>
  <si>
    <t>1 lunchbox</t>
  </si>
  <si>
    <t>1  lunchbox</t>
  </si>
  <si>
    <t>Sałatka z grillowanym kurczakiem, pomidorkami cherry, sałatą rzymską i sosem balsamicznym</t>
  </si>
  <si>
    <t>lp</t>
  </si>
  <si>
    <t>małe pączki</t>
  </si>
  <si>
    <t>jednostka  miary</t>
  </si>
  <si>
    <t>Pieczona pierś z kurczaka w sosie porowo-serowym 170 g /ryż curry 100 g /mix sałat 100g</t>
  </si>
  <si>
    <t>Kotlet z soczewicy 120 g /kasza gryczana 100 g /bukiet warzyw parowych 100g</t>
  </si>
  <si>
    <t xml:space="preserve">1 porcja </t>
  </si>
  <si>
    <t>Koreczki : kostka żółtego sera, kabanos, grzybek marnowany 80 g</t>
  </si>
  <si>
    <t>1 porcja</t>
  </si>
  <si>
    <t>Rolmopsy śledziowe w occie 80 g ryby</t>
  </si>
  <si>
    <t>Dorsz filetowany smażony "po grecku" z duszonymi jarzynami 100 g porcja</t>
  </si>
  <si>
    <t>jajka (połówki) z majonezem i świeżym szczypiorkiem - 60 g porcja</t>
  </si>
  <si>
    <t>1 kg</t>
  </si>
  <si>
    <t>Roladki z łososia wędzonego, serka chrzanowego (lub śmietankowego-limonkowego) i kopru, przybrane cytryną w cząstki 80 g porcja</t>
  </si>
  <si>
    <t>1 szt.</t>
  </si>
  <si>
    <t xml:space="preserve">1 szt. </t>
  </si>
  <si>
    <t>kg</t>
  </si>
  <si>
    <t>szt.</t>
  </si>
  <si>
    <t>1 but.</t>
  </si>
  <si>
    <t>1 litr</t>
  </si>
  <si>
    <t>Pozycja menu wymagana</t>
  </si>
  <si>
    <t>Makowiec – strucla na cieście drożdżowym 80g porcja</t>
  </si>
  <si>
    <t>Kanapka na bagietce krojonej: pasta jajeczna ze szczypiorkiem, sałata, masło przyprawy</t>
  </si>
  <si>
    <t>winogrona jasne, ciemne</t>
  </si>
  <si>
    <t>Kelnerzy</t>
  </si>
  <si>
    <t>godz.</t>
  </si>
  <si>
    <t>krzesla bankietowe (w tym pokrowce)</t>
  </si>
  <si>
    <t>Dania gorace-lunchbox</t>
  </si>
  <si>
    <t>Desery -box</t>
  </si>
  <si>
    <t>Wartość
zamówienia brutto</t>
  </si>
  <si>
    <t>Cena jednostkowa
brutto</t>
  </si>
  <si>
    <t>Stoły koktajlowe (w tym pokrowce lub obrusy)</t>
  </si>
  <si>
    <t>melon porcjowany 100 g porcja</t>
  </si>
  <si>
    <t>arbuz porcjowany 100 g porcja</t>
  </si>
  <si>
    <t>Śledź w śmietanie z jabłkiem i cebulką białą -        60 g ryby</t>
  </si>
  <si>
    <t>keks  80 g porcja</t>
  </si>
  <si>
    <t>ziemniaki z wody 100 g  porcja</t>
  </si>
  <si>
    <t>ryż biały gotowany na sypko 100 g porcja</t>
  </si>
  <si>
    <t>kopytka 100 g porcja</t>
  </si>
  <si>
    <t>kluski śląskie 100 g porcja</t>
  </si>
  <si>
    <t>Paszteciki drożdżowe z pieczarkami (do barszczu czerwonego) 80 g szt</t>
  </si>
  <si>
    <t>Krem z brokułów z groszkiem ptysiowym                 300 ml porcja</t>
  </si>
  <si>
    <t>Roladki z szynki konserwowej z serkiem chrzanowym i koprem 100 g</t>
  </si>
  <si>
    <t>Stoły bankietowe 180-200cm (w tym pokrowce lub/i  obrusy)</t>
  </si>
  <si>
    <t>z serem pleśniowym, orzechami i żurawiną</t>
  </si>
  <si>
    <t>z pieczonym schabem, marnowana papryka, rukolą, białym chrzanem</t>
  </si>
  <si>
    <t>Deska wędlin: schab pieczony, karkówka pieczona,  szynka wędzona, kabanosy kiełbasa krakowska                                                        5x10 g różnych wędlin na porcję= 50g</t>
  </si>
  <si>
    <t>Barszczyk czerwony (czysty) 200 ml porcja</t>
  </si>
  <si>
    <t xml:space="preserve">Pierogi z serem feta i szpinakiem </t>
  </si>
  <si>
    <t>Ciasteczka  koktajlowe i desery</t>
  </si>
  <si>
    <t>mizeria z zielonego ogórka z koperkiem i jogurtrm naturalnym 150 g</t>
  </si>
  <si>
    <t>ryż z warzywami 100 g porcja</t>
  </si>
  <si>
    <t>Kawa rozpuszczalna  w pojemniku (woda z warnika)</t>
  </si>
  <si>
    <t>Paszteciki drożdżowe ze szpinakiem  (farsz 1/2 wagi pasztecika) 70 g</t>
  </si>
  <si>
    <t>Paszteciki drożdżowe  mięsne  (farsz 1/2 wagi pasztecika) 70 g</t>
  </si>
  <si>
    <t>Paszteciki drożdżowe z grzybami i kapustą  (farsz 1/2 wagi pasztecika) 70 g</t>
  </si>
  <si>
    <t>Sałatka śledziowa (śledź, cebulka, jajko, jabłko, zielony szczypior, majonez)</t>
  </si>
  <si>
    <t>Sałatka grecka: pomidorki koktajlowe, zielony ogórek, papryka żółta, oliwki czarne lub zielone, ser feta, sos vinegret</t>
  </si>
  <si>
    <t xml:space="preserve">Koreczki z boczku ze śliwką 50 g </t>
  </si>
  <si>
    <t>Sałatka z buraków, jabłka, suszonych śliwek i orzechów laskowych i sera pleśnowego</t>
  </si>
  <si>
    <t>FORMULARZ CENOWY</t>
  </si>
  <si>
    <t>miejscowość, data ……………………..</t>
  </si>
  <si>
    <t xml:space="preserve">Razem </t>
  </si>
  <si>
    <t>6=4x5</t>
  </si>
  <si>
    <t xml:space="preserve">                                                                         ……………………………………………..............................................
                                                                          (podpis osoby/ osób uprawnionych  do występowania  w imieniu Wykonawcy)</t>
  </si>
  <si>
    <t xml:space="preserve"> szt.</t>
  </si>
  <si>
    <t>Kanapka na chlebie razowym lub białym ; ser żółty, rzodkiewki lub zielony ogórek, masło, zielona pietruszka, przyprawy</t>
  </si>
  <si>
    <t xml:space="preserve">Kanapka na chlebie razowym; pasztet, ogórek konserwowy lub grzybek w occie, czerwona papryka , zielona pietruszka, masło, przyprawy </t>
  </si>
  <si>
    <t>Kanapka na chlebie razowym lub białym:  pieczone mięso (schab, karkówka, chudy boczek) sałata, chrzan biały, rzodkiewka, zielona pietruszka, masło, przyprawy</t>
  </si>
  <si>
    <t>Kanapka na chlebie razowym lub białym: jajko , kiełki,  rzodkiewka, szczypiorek, majonez, masło, przyprawy</t>
  </si>
  <si>
    <t>9.</t>
  </si>
  <si>
    <t>Kanapka  na razowym chlebie: sałata,  pasta tuńczykowa, oliwki , masło, przyprawy</t>
  </si>
  <si>
    <t>Kanapka na chlebie białym lub razowym : ser typu brie, rukola, żurawina (lub borówka) , masło, przyprawy</t>
  </si>
  <si>
    <t xml:space="preserve">Kanapka na chlebie razowym z pastą z twrogu, rzodkiewki i szczypiorku </t>
  </si>
  <si>
    <t>szt</t>
  </si>
  <si>
    <t>z serkiem żółym, czerwona paryką i rzodkiewką</t>
  </si>
  <si>
    <t xml:space="preserve">z pastą jajeczną,  szczypiorkiem i kiełkami </t>
  </si>
  <si>
    <t>filet z kurczaka z grilowanymi warzywami  180 g/ opiekane ziemniaki 100 g /surówka wiosenna 100g</t>
  </si>
  <si>
    <t>dorsz pieczony w warzywach 100 g /ziemniaczki opiekane 100 g /mix surówek 100g</t>
  </si>
  <si>
    <t>Zraziki schabowe w sosie 170 g / kopytka 100 g / surówka z buraczków 100 g</t>
  </si>
  <si>
    <t>Kotlet z indyka 150 g/ ryż z kurkumą 100g / mix sałat z dodatkami 100g</t>
  </si>
  <si>
    <t>Sztuka mięsa z sosem 170g /kasza gryczana lub jęczmienna 100g / buraczki 100g</t>
  </si>
  <si>
    <t>Pieczona rolada z kurczaka w sosie pieczeniowym  170 / ziemniaki 100 g / surówka z marchwi i brzoskwin 100 g</t>
  </si>
  <si>
    <t>Boeuf Strogonow z polędwicy wołowej 250 g/ kluseczki półfrancuskie 70 g /ogórek kiszony 50g</t>
  </si>
  <si>
    <t>Filet drobiowy 170g /ziemniaki 100 g/surówka z kapusty białej  100 g</t>
  </si>
  <si>
    <t>Pasztet własnego wypieku :                              -mięsny kostka  20 g</t>
  </si>
  <si>
    <t>Pasztet z własnego wypieku:                               - drobiowy z żurawiną kostka 20 g</t>
  </si>
  <si>
    <t>Koreczki z wędzonego łososia z serem feta i oliwkami  80 g</t>
  </si>
  <si>
    <t>jajka (połówki) faszerowane z boczkiem wędzonym, żółtkiem, zieloną pietruszką, majonezem i przyprawami - 60 g porcja</t>
  </si>
  <si>
    <t>Rosół z makaronem 300 ml porcja</t>
  </si>
  <si>
    <t>Pomidorowa krem z kleksem śmietany 300 ml porcja</t>
  </si>
  <si>
    <t>Krem grzybowy z łazankami i zielona pietrzuszką                        300 ml porcja</t>
  </si>
  <si>
    <t>Krem brokułowy z grzankami czosnkowymi      300 ml porcja</t>
  </si>
  <si>
    <t>Dorsz smażony w panierce 100g porcja</t>
  </si>
  <si>
    <t>Sałatka z ryżem, wędzona rybą, papryką, świeżym ogórkiem i oliwkami</t>
  </si>
  <si>
    <t>Gulasz z szynki wieprzowej  150 g porcja</t>
  </si>
  <si>
    <t>Pieczona pierś z kurczaka w sosie porowo-serowym 150 g porcja</t>
  </si>
  <si>
    <t>Boeuf Strogonow z miesa wołowego, z ogórkiem kiszonym, pieczarkami i papryką                      200 g porcja</t>
  </si>
  <si>
    <t>Pieczona rolada z szynką parmeńską 150 g porcja</t>
  </si>
  <si>
    <t>Roladka wołowa w sosie własnym 150 g porcja</t>
  </si>
  <si>
    <t>Kotleciki gryczane w sosie musztardowyn (wege) 150 g</t>
  </si>
  <si>
    <t>Tradycyjny kotlet schabowy 150 g</t>
  </si>
  <si>
    <t xml:space="preserve">Sałatki </t>
  </si>
  <si>
    <t>Przystawki zimne</t>
  </si>
  <si>
    <t>Bukiert warzyw parowych (marchewka koktajlowa,różyczki  brokułu lub kalafiora)      150 g porcja</t>
  </si>
  <si>
    <t>buraczki zasmażane 150 g porcja</t>
  </si>
  <si>
    <t>ziemniaki opiekane 100 g porcja</t>
  </si>
  <si>
    <t>kasza gryczana  100 g porcja</t>
  </si>
  <si>
    <t>pomarańcze</t>
  </si>
  <si>
    <t>truskawki</t>
  </si>
  <si>
    <t>kompot z suszu (śliwki wędzone, gruszki, jabłka) w dzbankach</t>
  </si>
  <si>
    <t xml:space="preserve">Kawa  w termosach </t>
  </si>
  <si>
    <t xml:space="preserve">Liczba szt/ porcji /waga    </t>
  </si>
  <si>
    <t>Dania gorące</t>
  </si>
  <si>
    <t xml:space="preserve">Kanapka na chlebie razowym : Łosoś wędzony, gotowane jajko,  zielone (koper), masło, przyprawy </t>
  </si>
  <si>
    <t xml:space="preserve">Kanapka na chlebie razowym; szynka wędzona, pomidor,  zielone (sałata, szczypior), masło, przyprawy </t>
  </si>
  <si>
    <t>Kanapka na chlebie jasnym z kiełbasą krakowską lub żywiecką, sałatą, ogórkiem konserwowym, zieloną pietruszką</t>
  </si>
  <si>
    <t>Tartinki okrągłe</t>
  </si>
  <si>
    <t>z tatarem wołowym, ogórkiem konserwowym i cebulką.</t>
  </si>
  <si>
    <t>Ciastko czekoladowe 80 g porcja</t>
  </si>
  <si>
    <t>Szarlotka na kruchym cieście 80 g porcja</t>
  </si>
  <si>
    <t>Jogurtowy deser z owocami 80 g porcja</t>
  </si>
  <si>
    <t>Barszcz biały z jajkiem i białą kiełbasą                        300 ml porcja</t>
  </si>
  <si>
    <t>1porcja</t>
  </si>
  <si>
    <t>Barszcz biały z jajkiem 300 ml porcja</t>
  </si>
  <si>
    <t>Sztuka mięsa z szynki wp. z sosem 150 g porcja</t>
  </si>
  <si>
    <t>Sałatka jarzynowa (jajko, marchew, pietruszka, ogórek kiszony, jabłko, groszek zielony, majonez, zielona pietruszka +przyprawy i majonez)</t>
  </si>
  <si>
    <t>Sernik pieczony z brzoskwinią 80 g porcja</t>
  </si>
  <si>
    <t>Sernik pieczony bez dodatków 80 g porcja</t>
  </si>
  <si>
    <t>Piernik przekładany powidłami 80 g porcja</t>
  </si>
  <si>
    <t>Pieczywo ciemne, białe, staroploskie,  (4 kromki -porcja)</t>
  </si>
  <si>
    <t>Kanapki (małe do5 cm)</t>
  </si>
  <si>
    <t>Elementy dodatkowe</t>
  </si>
  <si>
    <r>
      <t xml:space="preserve">Bigos wigilijny </t>
    </r>
    <r>
      <rPr>
        <i/>
        <sz val="11"/>
        <color indexed="8"/>
        <rFont val="Calibri"/>
        <family val="2"/>
        <charset val="238"/>
        <scheme val="minor"/>
      </rPr>
      <t>(kapusta z grzybami suszonymi)</t>
    </r>
  </si>
  <si>
    <r>
      <t xml:space="preserve">Karp smażony </t>
    </r>
    <r>
      <rPr>
        <i/>
        <sz val="11"/>
        <color indexed="8"/>
        <rFont val="Calibri"/>
        <family val="2"/>
        <charset val="238"/>
        <scheme val="minor"/>
      </rPr>
      <t>(dzwonka filetowane</t>
    </r>
    <r>
      <rPr>
        <sz val="11"/>
        <color indexed="8"/>
        <rFont val="Calibri"/>
        <family val="2"/>
        <charset val="238"/>
        <scheme val="minor"/>
      </rPr>
      <t>) z plasterkiem cytryny  100g porcja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</si>
</sst>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i/>
      <sz val="10"/>
      <color indexed="8"/>
      <name val="Calibri"/>
      <family val="2"/>
      <charset val="238"/>
      <scheme val="minor"/>
    </font>
    <font>
      <b/>
      <i/>
      <sz val="12"/>
      <color indexed="8"/>
      <name val="Calibri"/>
      <family val="2"/>
      <charset val="238"/>
      <scheme val="minor"/>
    </font>
    <font>
      <sz val="11"/>
      <color indexed="12"/>
      <name val="Calibri"/>
      <family val="2"/>
      <charset val="238"/>
      <scheme val="minor"/>
    </font>
    <font>
      <sz val="11"/>
      <color indexed="55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indexed="12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18" fillId="0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center" vertical="center"/>
    </xf>
    <xf numFmtId="0" fontId="18" fillId="0" borderId="1" xfId="0" quotePrefix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/>
    </xf>
    <xf numFmtId="4" fontId="16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56"/>
  <sheetViews>
    <sheetView tabSelected="1" zoomScaleNormal="120" workbookViewId="0">
      <selection activeCell="E10" sqref="E10"/>
    </sheetView>
  </sheetViews>
  <sheetFormatPr defaultRowHeight="15" x14ac:dyDescent="0.25"/>
  <cols>
    <col min="1" max="1" width="7" style="6" customWidth="1"/>
    <col min="2" max="2" width="40.85546875" style="7" customWidth="1"/>
    <col min="3" max="3" width="13.140625" style="7" customWidth="1"/>
    <col min="4" max="4" width="13.28515625" style="1" customWidth="1"/>
    <col min="5" max="5" width="12.5703125" style="7" customWidth="1"/>
    <col min="6" max="6" width="15.140625" style="1" customWidth="1"/>
    <col min="7" max="16384" width="9.140625" style="3"/>
  </cols>
  <sheetData>
    <row r="1" spans="1:6" x14ac:dyDescent="0.25">
      <c r="A1" s="5"/>
      <c r="B1" s="5"/>
      <c r="C1" s="5"/>
      <c r="D1" s="5"/>
      <c r="E1" s="5"/>
      <c r="F1" s="5"/>
    </row>
    <row r="2" spans="1:6" x14ac:dyDescent="0.25">
      <c r="D2" s="8"/>
      <c r="E2" s="8"/>
      <c r="F2" s="8"/>
    </row>
    <row r="3" spans="1:6" x14ac:dyDescent="0.25">
      <c r="D3" s="9"/>
      <c r="E3" s="9"/>
      <c r="F3" s="9"/>
    </row>
    <row r="4" spans="1:6" ht="15.75" x14ac:dyDescent="0.25">
      <c r="A4" s="10" t="s">
        <v>104</v>
      </c>
      <c r="B4" s="10"/>
      <c r="C4" s="10"/>
      <c r="D4" s="10"/>
      <c r="E4" s="10"/>
      <c r="F4" s="10"/>
    </row>
    <row r="5" spans="1:6" ht="36" customHeight="1" x14ac:dyDescent="0.25">
      <c r="A5" s="11"/>
      <c r="B5" s="11"/>
      <c r="C5" s="11"/>
      <c r="D5" s="11"/>
      <c r="E5" s="11"/>
      <c r="F5" s="11"/>
    </row>
    <row r="7" spans="1:6" ht="55.5" customHeight="1" x14ac:dyDescent="0.25">
      <c r="A7" s="12" t="s">
        <v>45</v>
      </c>
      <c r="B7" s="13" t="s">
        <v>64</v>
      </c>
      <c r="C7" s="13" t="s">
        <v>47</v>
      </c>
      <c r="D7" s="14" t="s">
        <v>156</v>
      </c>
      <c r="E7" s="15" t="s">
        <v>74</v>
      </c>
      <c r="F7" s="15" t="s">
        <v>73</v>
      </c>
    </row>
    <row r="8" spans="1:6" ht="21.75" customHeight="1" x14ac:dyDescent="0.25">
      <c r="A8" s="12">
        <v>1</v>
      </c>
      <c r="B8" s="13">
        <v>2</v>
      </c>
      <c r="C8" s="13">
        <v>3</v>
      </c>
      <c r="D8" s="14">
        <v>4</v>
      </c>
      <c r="E8" s="15">
        <v>5</v>
      </c>
      <c r="F8" s="15" t="s">
        <v>107</v>
      </c>
    </row>
    <row r="9" spans="1:6" ht="31.5" customHeight="1" x14ac:dyDescent="0.25">
      <c r="A9" s="16" t="s">
        <v>0</v>
      </c>
      <c r="B9" s="17" t="s">
        <v>175</v>
      </c>
      <c r="C9" s="17"/>
      <c r="D9" s="18"/>
      <c r="E9" s="18"/>
      <c r="F9" s="18"/>
    </row>
    <row r="10" spans="1:6" ht="45" x14ac:dyDescent="0.25">
      <c r="A10" s="19" t="s">
        <v>1</v>
      </c>
      <c r="B10" s="20" t="s">
        <v>158</v>
      </c>
      <c r="C10" s="20" t="s">
        <v>109</v>
      </c>
      <c r="D10" s="20">
        <v>100</v>
      </c>
      <c r="E10" s="21"/>
      <c r="F10" s="22">
        <f>D10*E10</f>
        <v>0</v>
      </c>
    </row>
    <row r="11" spans="1:6" ht="45" x14ac:dyDescent="0.25">
      <c r="A11" s="19" t="s">
        <v>2</v>
      </c>
      <c r="B11" s="20" t="s">
        <v>110</v>
      </c>
      <c r="C11" s="20" t="s">
        <v>61</v>
      </c>
      <c r="D11" s="20">
        <v>100</v>
      </c>
      <c r="E11" s="21"/>
      <c r="F11" s="22">
        <f t="shared" ref="F11:F19" si="0">D11*E11</f>
        <v>0</v>
      </c>
    </row>
    <row r="12" spans="1:6" ht="60" x14ac:dyDescent="0.25">
      <c r="A12" s="19" t="s">
        <v>3</v>
      </c>
      <c r="B12" s="20" t="s">
        <v>111</v>
      </c>
      <c r="C12" s="20" t="s">
        <v>61</v>
      </c>
      <c r="D12" s="20">
        <v>100</v>
      </c>
      <c r="E12" s="21"/>
      <c r="F12" s="22">
        <f t="shared" si="0"/>
        <v>0</v>
      </c>
    </row>
    <row r="13" spans="1:6" ht="45" x14ac:dyDescent="0.25">
      <c r="A13" s="19" t="s">
        <v>4</v>
      </c>
      <c r="B13" s="20" t="s">
        <v>159</v>
      </c>
      <c r="C13" s="20" t="s">
        <v>61</v>
      </c>
      <c r="D13" s="20">
        <v>100</v>
      </c>
      <c r="E13" s="21"/>
      <c r="F13" s="22">
        <f t="shared" si="0"/>
        <v>0</v>
      </c>
    </row>
    <row r="14" spans="1:6" ht="60" x14ac:dyDescent="0.25">
      <c r="A14" s="19" t="s">
        <v>10</v>
      </c>
      <c r="B14" s="20" t="s">
        <v>112</v>
      </c>
      <c r="C14" s="20" t="s">
        <v>61</v>
      </c>
      <c r="D14" s="20">
        <v>100</v>
      </c>
      <c r="E14" s="21"/>
      <c r="F14" s="22">
        <f t="shared" si="0"/>
        <v>0</v>
      </c>
    </row>
    <row r="15" spans="1:6" ht="50.25" customHeight="1" x14ac:dyDescent="0.25">
      <c r="A15" s="19" t="s">
        <v>11</v>
      </c>
      <c r="B15" s="20" t="s">
        <v>113</v>
      </c>
      <c r="C15" s="20" t="s">
        <v>61</v>
      </c>
      <c r="D15" s="20">
        <v>100</v>
      </c>
      <c r="E15" s="21"/>
      <c r="F15" s="22">
        <f t="shared" si="0"/>
        <v>0</v>
      </c>
    </row>
    <row r="16" spans="1:6" ht="30" x14ac:dyDescent="0.25">
      <c r="A16" s="19">
        <v>8</v>
      </c>
      <c r="B16" s="20" t="s">
        <v>115</v>
      </c>
      <c r="C16" s="20" t="s">
        <v>61</v>
      </c>
      <c r="D16" s="20">
        <v>100</v>
      </c>
      <c r="E16" s="21"/>
      <c r="F16" s="22">
        <f t="shared" si="0"/>
        <v>0</v>
      </c>
    </row>
    <row r="17" spans="1:8" ht="51" customHeight="1" x14ac:dyDescent="0.25">
      <c r="A17" s="19" t="s">
        <v>114</v>
      </c>
      <c r="B17" s="20" t="s">
        <v>66</v>
      </c>
      <c r="C17" s="20" t="s">
        <v>61</v>
      </c>
      <c r="D17" s="20">
        <v>100</v>
      </c>
      <c r="E17" s="21"/>
      <c r="F17" s="22">
        <f t="shared" si="0"/>
        <v>0</v>
      </c>
    </row>
    <row r="18" spans="1:8" ht="45" x14ac:dyDescent="0.25">
      <c r="A18" s="19" t="s">
        <v>16</v>
      </c>
      <c r="B18" s="20" t="s">
        <v>116</v>
      </c>
      <c r="C18" s="20" t="s">
        <v>61</v>
      </c>
      <c r="D18" s="20">
        <v>100</v>
      </c>
      <c r="E18" s="21"/>
      <c r="F18" s="22">
        <f t="shared" si="0"/>
        <v>0</v>
      </c>
    </row>
    <row r="19" spans="1:8" ht="45" x14ac:dyDescent="0.25">
      <c r="A19" s="19">
        <v>11</v>
      </c>
      <c r="B19" s="23" t="s">
        <v>160</v>
      </c>
      <c r="C19" s="23" t="s">
        <v>61</v>
      </c>
      <c r="D19" s="20">
        <v>100</v>
      </c>
      <c r="E19" s="21"/>
      <c r="F19" s="22">
        <f t="shared" si="0"/>
        <v>0</v>
      </c>
    </row>
    <row r="20" spans="1:8" ht="45" customHeight="1" x14ac:dyDescent="0.25">
      <c r="A20" s="19">
        <v>12</v>
      </c>
      <c r="B20" s="23" t="s">
        <v>117</v>
      </c>
      <c r="C20" s="23" t="s">
        <v>61</v>
      </c>
      <c r="D20" s="20">
        <v>100</v>
      </c>
      <c r="E20" s="21"/>
      <c r="F20" s="22">
        <f>D20*E20</f>
        <v>0</v>
      </c>
    </row>
    <row r="21" spans="1:8" ht="35.25" customHeight="1" x14ac:dyDescent="0.25">
      <c r="A21" s="24">
        <v>13</v>
      </c>
      <c r="B21" s="17" t="s">
        <v>161</v>
      </c>
      <c r="C21" s="25"/>
      <c r="D21" s="26"/>
      <c r="E21" s="27"/>
      <c r="F21" s="28">
        <f t="shared" ref="F21" si="1">ROUND(D21*E21,2)</f>
        <v>0</v>
      </c>
    </row>
    <row r="22" spans="1:8" ht="32.25" customHeight="1" x14ac:dyDescent="0.25">
      <c r="A22" s="19">
        <v>14</v>
      </c>
      <c r="B22" s="20" t="s">
        <v>120</v>
      </c>
      <c r="C22" s="29" t="s">
        <v>61</v>
      </c>
      <c r="D22" s="20">
        <v>200</v>
      </c>
      <c r="E22" s="30"/>
      <c r="F22" s="22">
        <f>D22*E22</f>
        <v>0</v>
      </c>
    </row>
    <row r="23" spans="1:8" ht="30" x14ac:dyDescent="0.25">
      <c r="A23" s="19">
        <v>15</v>
      </c>
      <c r="B23" s="23" t="s">
        <v>41</v>
      </c>
      <c r="C23" s="29" t="s">
        <v>118</v>
      </c>
      <c r="D23" s="20">
        <v>200</v>
      </c>
      <c r="E23" s="30"/>
      <c r="F23" s="22">
        <f t="shared" ref="F23:F62" si="2">D23*E23</f>
        <v>0</v>
      </c>
    </row>
    <row r="24" spans="1:8" ht="30" x14ac:dyDescent="0.25">
      <c r="A24" s="19">
        <v>16</v>
      </c>
      <c r="B24" s="23" t="s">
        <v>89</v>
      </c>
      <c r="C24" s="29" t="s">
        <v>118</v>
      </c>
      <c r="D24" s="20">
        <v>200</v>
      </c>
      <c r="E24" s="30"/>
      <c r="F24" s="22">
        <f t="shared" si="2"/>
        <v>0</v>
      </c>
    </row>
    <row r="25" spans="1:8" ht="30" x14ac:dyDescent="0.25">
      <c r="A25" s="19">
        <v>17</v>
      </c>
      <c r="B25" s="23" t="s">
        <v>32</v>
      </c>
      <c r="C25" s="29" t="s">
        <v>118</v>
      </c>
      <c r="D25" s="20">
        <v>200</v>
      </c>
      <c r="E25" s="30"/>
      <c r="F25" s="22">
        <f t="shared" si="2"/>
        <v>0</v>
      </c>
    </row>
    <row r="26" spans="1:8" ht="30" x14ac:dyDescent="0.25">
      <c r="A26" s="19">
        <v>18</v>
      </c>
      <c r="B26" s="23" t="s">
        <v>119</v>
      </c>
      <c r="C26" s="29" t="s">
        <v>118</v>
      </c>
      <c r="D26" s="20">
        <v>200</v>
      </c>
      <c r="E26" s="30"/>
      <c r="F26" s="22">
        <f t="shared" si="2"/>
        <v>0</v>
      </c>
    </row>
    <row r="27" spans="1:8" ht="30" x14ac:dyDescent="0.25">
      <c r="A27" s="19">
        <v>19</v>
      </c>
      <c r="B27" s="23" t="s">
        <v>40</v>
      </c>
      <c r="C27" s="29" t="s">
        <v>118</v>
      </c>
      <c r="D27" s="20">
        <v>200</v>
      </c>
      <c r="E27" s="30"/>
      <c r="F27" s="22">
        <f t="shared" si="2"/>
        <v>0</v>
      </c>
    </row>
    <row r="28" spans="1:8" ht="30" x14ac:dyDescent="0.25">
      <c r="A28" s="19">
        <v>20</v>
      </c>
      <c r="B28" s="23" t="s">
        <v>162</v>
      </c>
      <c r="C28" s="29" t="s">
        <v>118</v>
      </c>
      <c r="D28" s="20">
        <v>200</v>
      </c>
      <c r="E28" s="30"/>
      <c r="F28" s="22">
        <f t="shared" si="2"/>
        <v>0</v>
      </c>
    </row>
    <row r="29" spans="1:8" ht="24" customHeight="1" x14ac:dyDescent="0.25">
      <c r="A29" s="19">
        <v>21</v>
      </c>
      <c r="B29" s="23" t="s">
        <v>88</v>
      </c>
      <c r="C29" s="29" t="s">
        <v>118</v>
      </c>
      <c r="D29" s="20">
        <v>200</v>
      </c>
      <c r="E29" s="30"/>
      <c r="F29" s="22">
        <f t="shared" si="2"/>
        <v>0</v>
      </c>
    </row>
    <row r="30" spans="1:8" s="33" customFormat="1" ht="60" customHeight="1" x14ac:dyDescent="0.25">
      <c r="A30" s="16">
        <v>22</v>
      </c>
      <c r="B30" s="31" t="s">
        <v>72</v>
      </c>
      <c r="C30" s="17"/>
      <c r="D30" s="26"/>
      <c r="E30" s="27"/>
      <c r="F30" s="28"/>
      <c r="G30" s="32"/>
      <c r="H30" s="32"/>
    </row>
    <row r="31" spans="1:8" s="33" customFormat="1" ht="51.75" customHeight="1" x14ac:dyDescent="0.25">
      <c r="A31" s="19">
        <v>23</v>
      </c>
      <c r="B31" s="23" t="s">
        <v>163</v>
      </c>
      <c r="C31" s="29" t="s">
        <v>37</v>
      </c>
      <c r="D31" s="20">
        <v>200</v>
      </c>
      <c r="E31" s="30"/>
      <c r="F31" s="22">
        <f t="shared" si="2"/>
        <v>0</v>
      </c>
      <c r="G31" s="32"/>
      <c r="H31" s="32"/>
    </row>
    <row r="32" spans="1:8" s="33" customFormat="1" ht="51.75" customHeight="1" x14ac:dyDescent="0.25">
      <c r="A32" s="19">
        <v>24</v>
      </c>
      <c r="B32" s="23" t="s">
        <v>165</v>
      </c>
      <c r="C32" s="29" t="s">
        <v>37</v>
      </c>
      <c r="D32" s="20">
        <v>200</v>
      </c>
      <c r="E32" s="30"/>
      <c r="F32" s="22">
        <f t="shared" si="2"/>
        <v>0</v>
      </c>
      <c r="G32" s="32"/>
      <c r="H32" s="32"/>
    </row>
    <row r="33" spans="1:8" s="33" customFormat="1" ht="45.75" customHeight="1" x14ac:dyDescent="0.25">
      <c r="A33" s="19">
        <v>25</v>
      </c>
      <c r="B33" s="23" t="s">
        <v>164</v>
      </c>
      <c r="C33" s="29" t="s">
        <v>37</v>
      </c>
      <c r="D33" s="20">
        <v>200</v>
      </c>
      <c r="E33" s="30"/>
      <c r="F33" s="22">
        <f t="shared" si="2"/>
        <v>0</v>
      </c>
      <c r="G33" s="32"/>
      <c r="H33" s="32"/>
    </row>
    <row r="34" spans="1:8" s="33" customFormat="1" x14ac:dyDescent="0.25">
      <c r="A34" s="24">
        <v>26</v>
      </c>
      <c r="B34" s="31" t="s">
        <v>71</v>
      </c>
      <c r="C34" s="17"/>
      <c r="D34" s="26"/>
      <c r="E34" s="27"/>
      <c r="F34" s="28"/>
      <c r="G34" s="32"/>
      <c r="H34" s="32"/>
    </row>
    <row r="35" spans="1:8" s="33" customFormat="1" ht="45" x14ac:dyDescent="0.25">
      <c r="A35" s="19">
        <v>27</v>
      </c>
      <c r="B35" s="23" t="s">
        <v>121</v>
      </c>
      <c r="C35" s="29" t="s">
        <v>42</v>
      </c>
      <c r="D35" s="20">
        <v>500</v>
      </c>
      <c r="E35" s="21"/>
      <c r="F35" s="22">
        <f t="shared" si="2"/>
        <v>0</v>
      </c>
      <c r="G35" s="32"/>
      <c r="H35" s="32"/>
    </row>
    <row r="36" spans="1:8" s="33" customFormat="1" ht="45" x14ac:dyDescent="0.25">
      <c r="A36" s="19">
        <v>28</v>
      </c>
      <c r="B36" s="20" t="s">
        <v>122</v>
      </c>
      <c r="C36" s="29" t="s">
        <v>42</v>
      </c>
      <c r="D36" s="20">
        <v>500</v>
      </c>
      <c r="E36" s="21"/>
      <c r="F36" s="22">
        <f t="shared" si="2"/>
        <v>0</v>
      </c>
      <c r="G36" s="32"/>
      <c r="H36" s="32"/>
    </row>
    <row r="37" spans="1:8" s="33" customFormat="1" ht="30" x14ac:dyDescent="0.25">
      <c r="A37" s="19">
        <v>29</v>
      </c>
      <c r="B37" s="20" t="s">
        <v>123</v>
      </c>
      <c r="C37" s="29" t="s">
        <v>42</v>
      </c>
      <c r="D37" s="20">
        <v>500</v>
      </c>
      <c r="E37" s="21"/>
      <c r="F37" s="22">
        <f t="shared" si="2"/>
        <v>0</v>
      </c>
      <c r="G37" s="32"/>
      <c r="H37" s="32"/>
    </row>
    <row r="38" spans="1:8" s="33" customFormat="1" ht="30" x14ac:dyDescent="0.25">
      <c r="A38" s="19">
        <v>30</v>
      </c>
      <c r="B38" s="20" t="s">
        <v>124</v>
      </c>
      <c r="C38" s="29" t="s">
        <v>42</v>
      </c>
      <c r="D38" s="20">
        <v>500</v>
      </c>
      <c r="E38" s="21"/>
      <c r="F38" s="22">
        <f>D38*E38</f>
        <v>0</v>
      </c>
      <c r="G38" s="32"/>
      <c r="H38" s="32"/>
    </row>
    <row r="39" spans="1:8" ht="30" x14ac:dyDescent="0.25">
      <c r="A39" s="19">
        <v>31</v>
      </c>
      <c r="B39" s="20" t="s">
        <v>125</v>
      </c>
      <c r="C39" s="29" t="s">
        <v>43</v>
      </c>
      <c r="D39" s="20">
        <v>500</v>
      </c>
      <c r="E39" s="21"/>
      <c r="F39" s="22">
        <f t="shared" si="2"/>
        <v>0</v>
      </c>
      <c r="G39" s="4"/>
      <c r="H39" s="4"/>
    </row>
    <row r="40" spans="1:8" ht="45" x14ac:dyDescent="0.25">
      <c r="A40" s="19">
        <v>32</v>
      </c>
      <c r="B40" s="20" t="s">
        <v>48</v>
      </c>
      <c r="C40" s="29" t="s">
        <v>42</v>
      </c>
      <c r="D40" s="20">
        <v>500</v>
      </c>
      <c r="E40" s="21"/>
      <c r="F40" s="22">
        <f t="shared" si="2"/>
        <v>0</v>
      </c>
      <c r="G40" s="4"/>
      <c r="H40" s="4"/>
    </row>
    <row r="41" spans="1:8" ht="30" x14ac:dyDescent="0.25">
      <c r="A41" s="19">
        <v>33</v>
      </c>
      <c r="B41" s="20" t="s">
        <v>128</v>
      </c>
      <c r="C41" s="29" t="s">
        <v>43</v>
      </c>
      <c r="D41" s="20">
        <v>800</v>
      </c>
      <c r="E41" s="21"/>
      <c r="F41" s="22">
        <f t="shared" si="2"/>
        <v>0</v>
      </c>
      <c r="G41" s="4"/>
      <c r="H41" s="4"/>
    </row>
    <row r="42" spans="1:8" ht="30" x14ac:dyDescent="0.25">
      <c r="A42" s="19">
        <v>34</v>
      </c>
      <c r="B42" s="23" t="s">
        <v>49</v>
      </c>
      <c r="C42" s="34" t="s">
        <v>43</v>
      </c>
      <c r="D42" s="20">
        <v>100</v>
      </c>
      <c r="E42" s="21"/>
      <c r="F42" s="22">
        <f t="shared" si="2"/>
        <v>0</v>
      </c>
      <c r="G42" s="4"/>
      <c r="H42" s="4"/>
    </row>
    <row r="43" spans="1:8" ht="45" x14ac:dyDescent="0.25">
      <c r="A43" s="19">
        <v>35</v>
      </c>
      <c r="B43" s="20" t="s">
        <v>126</v>
      </c>
      <c r="C43" s="29" t="s">
        <v>43</v>
      </c>
      <c r="D43" s="20">
        <v>500</v>
      </c>
      <c r="E43" s="21"/>
      <c r="F43" s="22">
        <f t="shared" si="2"/>
        <v>0</v>
      </c>
      <c r="G43" s="4"/>
      <c r="H43" s="4"/>
    </row>
    <row r="44" spans="1:8" ht="45" x14ac:dyDescent="0.25">
      <c r="A44" s="19">
        <v>36</v>
      </c>
      <c r="B44" s="20" t="s">
        <v>127</v>
      </c>
      <c r="C44" s="29" t="s">
        <v>43</v>
      </c>
      <c r="D44" s="20">
        <v>500</v>
      </c>
      <c r="E44" s="21"/>
      <c r="F44" s="22">
        <f t="shared" si="2"/>
        <v>0</v>
      </c>
      <c r="G44" s="4"/>
      <c r="H44" s="4"/>
    </row>
    <row r="45" spans="1:8" ht="50.25" customHeight="1" x14ac:dyDescent="0.25">
      <c r="A45" s="24">
        <v>37</v>
      </c>
      <c r="B45" s="17" t="s">
        <v>147</v>
      </c>
      <c r="C45" s="17"/>
      <c r="D45" s="26"/>
      <c r="E45" s="35"/>
      <c r="F45" s="36"/>
      <c r="G45" s="4"/>
      <c r="H45" s="4"/>
    </row>
    <row r="46" spans="1:8" ht="78" customHeight="1" x14ac:dyDescent="0.25">
      <c r="A46" s="19">
        <v>38</v>
      </c>
      <c r="B46" s="23" t="s">
        <v>90</v>
      </c>
      <c r="C46" s="34" t="s">
        <v>50</v>
      </c>
      <c r="D46" s="20">
        <v>100</v>
      </c>
      <c r="E46" s="21"/>
      <c r="F46" s="22">
        <f t="shared" si="2"/>
        <v>0</v>
      </c>
    </row>
    <row r="47" spans="1:8" ht="40.5" customHeight="1" x14ac:dyDescent="0.25">
      <c r="A47" s="19">
        <v>39</v>
      </c>
      <c r="B47" s="23" t="s">
        <v>129</v>
      </c>
      <c r="C47" s="34" t="s">
        <v>50</v>
      </c>
      <c r="D47" s="20">
        <v>150</v>
      </c>
      <c r="E47" s="21"/>
      <c r="F47" s="22">
        <f t="shared" si="2"/>
        <v>0</v>
      </c>
    </row>
    <row r="48" spans="1:8" ht="32.25" customHeight="1" x14ac:dyDescent="0.25">
      <c r="A48" s="19">
        <v>40</v>
      </c>
      <c r="B48" s="37" t="s">
        <v>130</v>
      </c>
      <c r="C48" s="34" t="s">
        <v>50</v>
      </c>
      <c r="D48" s="20">
        <v>150</v>
      </c>
      <c r="E48" s="21"/>
      <c r="F48" s="22">
        <f t="shared" si="2"/>
        <v>0</v>
      </c>
    </row>
    <row r="49" spans="1:8" ht="30" x14ac:dyDescent="0.25">
      <c r="A49" s="19">
        <v>41</v>
      </c>
      <c r="B49" s="23" t="s">
        <v>99</v>
      </c>
      <c r="C49" s="34" t="s">
        <v>50</v>
      </c>
      <c r="D49" s="20">
        <v>150</v>
      </c>
      <c r="E49" s="30"/>
      <c r="F49" s="22">
        <f t="shared" si="2"/>
        <v>0</v>
      </c>
    </row>
    <row r="50" spans="1:8" ht="30" x14ac:dyDescent="0.25">
      <c r="A50" s="19">
        <v>42</v>
      </c>
      <c r="B50" s="23" t="s">
        <v>97</v>
      </c>
      <c r="C50" s="34" t="s">
        <v>50</v>
      </c>
      <c r="D50" s="20">
        <v>150</v>
      </c>
      <c r="E50" s="30"/>
      <c r="F50" s="22">
        <f t="shared" si="2"/>
        <v>0</v>
      </c>
    </row>
    <row r="51" spans="1:8" ht="30" x14ac:dyDescent="0.25">
      <c r="A51" s="19">
        <v>43</v>
      </c>
      <c r="B51" s="23" t="s">
        <v>98</v>
      </c>
      <c r="C51" s="34" t="s">
        <v>50</v>
      </c>
      <c r="D51" s="20">
        <v>150</v>
      </c>
      <c r="E51" s="30"/>
      <c r="F51" s="22">
        <f t="shared" si="2"/>
        <v>0</v>
      </c>
    </row>
    <row r="52" spans="1:8" ht="30" x14ac:dyDescent="0.25">
      <c r="A52" s="19">
        <v>44</v>
      </c>
      <c r="B52" s="37" t="s">
        <v>86</v>
      </c>
      <c r="C52" s="34" t="s">
        <v>50</v>
      </c>
      <c r="D52" s="20">
        <v>150</v>
      </c>
      <c r="E52" s="30"/>
      <c r="F52" s="22">
        <f t="shared" si="2"/>
        <v>0</v>
      </c>
    </row>
    <row r="53" spans="1:8" ht="31.5" customHeight="1" x14ac:dyDescent="0.25">
      <c r="A53" s="19">
        <v>45</v>
      </c>
      <c r="B53" s="37" t="s">
        <v>102</v>
      </c>
      <c r="C53" s="34" t="s">
        <v>52</v>
      </c>
      <c r="D53" s="20">
        <v>300</v>
      </c>
      <c r="E53" s="30"/>
      <c r="F53" s="22">
        <f t="shared" si="2"/>
        <v>0</v>
      </c>
    </row>
    <row r="54" spans="1:8" ht="30" x14ac:dyDescent="0.25">
      <c r="A54" s="19">
        <v>46</v>
      </c>
      <c r="B54" s="37" t="s">
        <v>51</v>
      </c>
      <c r="C54" s="34" t="s">
        <v>52</v>
      </c>
      <c r="D54" s="20">
        <v>300</v>
      </c>
      <c r="E54" s="30"/>
      <c r="F54" s="22">
        <f t="shared" si="2"/>
        <v>0</v>
      </c>
    </row>
    <row r="55" spans="1:8" ht="30" x14ac:dyDescent="0.25">
      <c r="A55" s="19">
        <v>47</v>
      </c>
      <c r="B55" s="37" t="s">
        <v>131</v>
      </c>
      <c r="C55" s="34" t="s">
        <v>52</v>
      </c>
      <c r="D55" s="20">
        <v>300</v>
      </c>
      <c r="E55" s="30"/>
      <c r="F55" s="22">
        <f t="shared" si="2"/>
        <v>0</v>
      </c>
    </row>
    <row r="56" spans="1:8" ht="43.5" customHeight="1" x14ac:dyDescent="0.25">
      <c r="A56" s="19">
        <v>48</v>
      </c>
      <c r="B56" s="20" t="s">
        <v>78</v>
      </c>
      <c r="C56" s="29" t="s">
        <v>52</v>
      </c>
      <c r="D56" s="20">
        <v>500</v>
      </c>
      <c r="E56" s="30"/>
      <c r="F56" s="22">
        <f t="shared" si="2"/>
        <v>0</v>
      </c>
    </row>
    <row r="57" spans="1:8" ht="32.25" customHeight="1" x14ac:dyDescent="0.25">
      <c r="A57" s="19">
        <v>49</v>
      </c>
      <c r="B57" s="20" t="s">
        <v>53</v>
      </c>
      <c r="C57" s="38" t="s">
        <v>52</v>
      </c>
      <c r="D57" s="20">
        <v>300</v>
      </c>
      <c r="E57" s="30"/>
      <c r="F57" s="22">
        <f t="shared" si="2"/>
        <v>0</v>
      </c>
    </row>
    <row r="58" spans="1:8" ht="46.5" customHeight="1" x14ac:dyDescent="0.25">
      <c r="A58" s="19">
        <v>50</v>
      </c>
      <c r="B58" s="20" t="s">
        <v>54</v>
      </c>
      <c r="C58" s="29" t="s">
        <v>52</v>
      </c>
      <c r="D58" s="20">
        <v>300</v>
      </c>
      <c r="E58" s="30"/>
      <c r="F58" s="22">
        <f t="shared" si="2"/>
        <v>0</v>
      </c>
    </row>
    <row r="59" spans="1:8" ht="45" customHeight="1" x14ac:dyDescent="0.25">
      <c r="A59" s="19">
        <v>51</v>
      </c>
      <c r="B59" s="20" t="s">
        <v>132</v>
      </c>
      <c r="C59" s="29" t="s">
        <v>52</v>
      </c>
      <c r="D59" s="20">
        <v>300</v>
      </c>
      <c r="E59" s="30"/>
      <c r="F59" s="22">
        <f t="shared" si="2"/>
        <v>0</v>
      </c>
    </row>
    <row r="60" spans="1:8" ht="30" x14ac:dyDescent="0.25">
      <c r="A60" s="19">
        <v>52</v>
      </c>
      <c r="B60" s="20" t="s">
        <v>55</v>
      </c>
      <c r="C60" s="29" t="s">
        <v>52</v>
      </c>
      <c r="D60" s="20">
        <v>300</v>
      </c>
      <c r="E60" s="30"/>
      <c r="F60" s="22">
        <f t="shared" si="2"/>
        <v>0</v>
      </c>
    </row>
    <row r="61" spans="1:8" ht="37.5" customHeight="1" x14ac:dyDescent="0.25">
      <c r="A61" s="19">
        <v>53</v>
      </c>
      <c r="B61" s="20" t="s">
        <v>18</v>
      </c>
      <c r="C61" s="29" t="s">
        <v>56</v>
      </c>
      <c r="D61" s="20">
        <v>10</v>
      </c>
      <c r="E61" s="30"/>
      <c r="F61" s="22">
        <f t="shared" si="2"/>
        <v>0</v>
      </c>
    </row>
    <row r="62" spans="1:8" ht="60" x14ac:dyDescent="0.25">
      <c r="A62" s="19">
        <v>54</v>
      </c>
      <c r="B62" s="20" t="s">
        <v>57</v>
      </c>
      <c r="C62" s="29" t="s">
        <v>52</v>
      </c>
      <c r="D62" s="20">
        <v>300</v>
      </c>
      <c r="E62" s="30"/>
      <c r="F62" s="22">
        <f t="shared" si="2"/>
        <v>0</v>
      </c>
    </row>
    <row r="63" spans="1:8" ht="56.25" customHeight="1" x14ac:dyDescent="0.25">
      <c r="A63" s="16">
        <v>55</v>
      </c>
      <c r="B63" s="17" t="s">
        <v>19</v>
      </c>
      <c r="C63" s="17"/>
      <c r="D63" s="26"/>
      <c r="E63" s="27"/>
      <c r="F63" s="28"/>
      <c r="G63" s="4"/>
      <c r="H63" s="4"/>
    </row>
    <row r="64" spans="1:8" ht="28.5" customHeight="1" x14ac:dyDescent="0.25">
      <c r="A64" s="19">
        <v>56</v>
      </c>
      <c r="B64" s="23" t="s">
        <v>91</v>
      </c>
      <c r="C64" s="39" t="s">
        <v>52</v>
      </c>
      <c r="D64" s="20">
        <v>1000</v>
      </c>
      <c r="E64" s="30"/>
      <c r="F64" s="22">
        <f t="shared" ref="F64:F71" si="3">D64*E64</f>
        <v>0</v>
      </c>
      <c r="G64" s="4"/>
      <c r="H64" s="4"/>
    </row>
    <row r="65" spans="1:8" ht="30" customHeight="1" x14ac:dyDescent="0.25">
      <c r="A65" s="19">
        <v>57</v>
      </c>
      <c r="B65" s="23" t="s">
        <v>168</v>
      </c>
      <c r="C65" s="39" t="s">
        <v>52</v>
      </c>
      <c r="D65" s="20">
        <v>1000</v>
      </c>
      <c r="E65" s="30"/>
      <c r="F65" s="22">
        <f t="shared" si="3"/>
        <v>0</v>
      </c>
      <c r="G65" s="4"/>
      <c r="H65" s="4"/>
    </row>
    <row r="66" spans="1:8" ht="30" x14ac:dyDescent="0.25">
      <c r="A66" s="19">
        <v>58</v>
      </c>
      <c r="B66" s="23" t="s">
        <v>166</v>
      </c>
      <c r="C66" s="39" t="s">
        <v>167</v>
      </c>
      <c r="D66" s="20">
        <v>1000</v>
      </c>
      <c r="E66" s="30"/>
      <c r="F66" s="22">
        <f t="shared" si="3"/>
        <v>0</v>
      </c>
      <c r="G66" s="4"/>
      <c r="H66" s="4"/>
    </row>
    <row r="67" spans="1:8" ht="23.25" customHeight="1" x14ac:dyDescent="0.25">
      <c r="A67" s="19">
        <v>59</v>
      </c>
      <c r="B67" s="23" t="s">
        <v>133</v>
      </c>
      <c r="C67" s="39" t="s">
        <v>52</v>
      </c>
      <c r="D67" s="20">
        <v>1000</v>
      </c>
      <c r="E67" s="30"/>
      <c r="F67" s="22">
        <f t="shared" si="3"/>
        <v>0</v>
      </c>
      <c r="G67" s="4"/>
      <c r="H67" s="4"/>
    </row>
    <row r="68" spans="1:8" ht="30" x14ac:dyDescent="0.25">
      <c r="A68" s="19">
        <v>60</v>
      </c>
      <c r="B68" s="23" t="s">
        <v>134</v>
      </c>
      <c r="C68" s="39" t="s">
        <v>52</v>
      </c>
      <c r="D68" s="20">
        <v>1000</v>
      </c>
      <c r="E68" s="30"/>
      <c r="F68" s="22">
        <f t="shared" si="3"/>
        <v>0</v>
      </c>
      <c r="G68" s="4"/>
      <c r="H68" s="4"/>
    </row>
    <row r="69" spans="1:8" ht="30" x14ac:dyDescent="0.25">
      <c r="A69" s="19">
        <v>61</v>
      </c>
      <c r="B69" s="23" t="s">
        <v>85</v>
      </c>
      <c r="C69" s="39" t="s">
        <v>52</v>
      </c>
      <c r="D69" s="20">
        <v>1000</v>
      </c>
      <c r="E69" s="30"/>
      <c r="F69" s="22">
        <f t="shared" si="3"/>
        <v>0</v>
      </c>
      <c r="G69" s="4"/>
      <c r="H69" s="4"/>
    </row>
    <row r="70" spans="1:8" ht="30" x14ac:dyDescent="0.25">
      <c r="A70" s="19">
        <v>62</v>
      </c>
      <c r="B70" s="23" t="s">
        <v>135</v>
      </c>
      <c r="C70" s="39" t="s">
        <v>52</v>
      </c>
      <c r="D70" s="20">
        <v>1000</v>
      </c>
      <c r="E70" s="30"/>
      <c r="F70" s="22">
        <f t="shared" si="3"/>
        <v>0</v>
      </c>
      <c r="G70" s="4"/>
      <c r="H70" s="4"/>
    </row>
    <row r="71" spans="1:8" ht="30" x14ac:dyDescent="0.25">
      <c r="A71" s="19">
        <v>63</v>
      </c>
      <c r="B71" s="37" t="s">
        <v>136</v>
      </c>
      <c r="C71" s="39" t="s">
        <v>52</v>
      </c>
      <c r="D71" s="20">
        <v>1000</v>
      </c>
      <c r="E71" s="30"/>
      <c r="F71" s="22">
        <f t="shared" si="3"/>
        <v>0</v>
      </c>
      <c r="G71" s="4"/>
      <c r="H71" s="4"/>
    </row>
    <row r="72" spans="1:8" ht="44.25" customHeight="1" x14ac:dyDescent="0.25">
      <c r="A72" s="16">
        <v>64</v>
      </c>
      <c r="B72" s="17" t="s">
        <v>157</v>
      </c>
      <c r="C72" s="17"/>
      <c r="D72" s="26"/>
      <c r="E72" s="27"/>
      <c r="F72" s="28"/>
      <c r="G72" s="4"/>
      <c r="H72" s="4"/>
    </row>
    <row r="73" spans="1:8" ht="30.75" customHeight="1" x14ac:dyDescent="0.25">
      <c r="A73" s="19">
        <v>65</v>
      </c>
      <c r="B73" s="20" t="s">
        <v>24</v>
      </c>
      <c r="C73" s="29" t="s">
        <v>58</v>
      </c>
      <c r="D73" s="20">
        <v>250</v>
      </c>
      <c r="E73" s="30"/>
      <c r="F73" s="22">
        <f t="shared" ref="F73:F86" si="4">D73*E73</f>
        <v>0</v>
      </c>
      <c r="G73" s="4"/>
      <c r="H73" s="4"/>
    </row>
    <row r="74" spans="1:8" ht="44.25" customHeight="1" x14ac:dyDescent="0.25">
      <c r="A74" s="19">
        <v>66</v>
      </c>
      <c r="B74" s="20" t="s">
        <v>92</v>
      </c>
      <c r="C74" s="29" t="s">
        <v>58</v>
      </c>
      <c r="D74" s="20">
        <v>500</v>
      </c>
      <c r="E74" s="30"/>
      <c r="F74" s="22">
        <f t="shared" si="4"/>
        <v>0</v>
      </c>
    </row>
    <row r="75" spans="1:8" ht="44.25" customHeight="1" x14ac:dyDescent="0.25">
      <c r="A75" s="19">
        <v>67</v>
      </c>
      <c r="B75" s="20" t="s">
        <v>177</v>
      </c>
      <c r="C75" s="29" t="s">
        <v>56</v>
      </c>
      <c r="D75" s="20">
        <v>30</v>
      </c>
      <c r="E75" s="30"/>
      <c r="F75" s="22">
        <f t="shared" si="4"/>
        <v>0</v>
      </c>
    </row>
    <row r="76" spans="1:8" ht="30" x14ac:dyDescent="0.25">
      <c r="A76" s="19">
        <v>68</v>
      </c>
      <c r="B76" s="20" t="s">
        <v>178</v>
      </c>
      <c r="C76" s="39" t="s">
        <v>52</v>
      </c>
      <c r="D76" s="20">
        <v>200</v>
      </c>
      <c r="E76" s="30"/>
      <c r="F76" s="22">
        <f t="shared" si="4"/>
        <v>0</v>
      </c>
    </row>
    <row r="77" spans="1:8" ht="21.75" customHeight="1" x14ac:dyDescent="0.25">
      <c r="A77" s="19">
        <v>69</v>
      </c>
      <c r="B77" s="40" t="s">
        <v>137</v>
      </c>
      <c r="C77" s="39" t="s">
        <v>52</v>
      </c>
      <c r="D77" s="20">
        <v>300</v>
      </c>
      <c r="E77" s="30"/>
      <c r="F77" s="22">
        <f t="shared" si="4"/>
        <v>0</v>
      </c>
    </row>
    <row r="78" spans="1:8" ht="30" x14ac:dyDescent="0.25">
      <c r="A78" s="19">
        <v>70</v>
      </c>
      <c r="B78" s="20" t="s">
        <v>84</v>
      </c>
      <c r="C78" s="29" t="s">
        <v>59</v>
      </c>
      <c r="D78" s="20">
        <v>400</v>
      </c>
      <c r="E78" s="30"/>
      <c r="F78" s="22">
        <f t="shared" si="4"/>
        <v>0</v>
      </c>
    </row>
    <row r="79" spans="1:8" ht="31.5" customHeight="1" x14ac:dyDescent="0.25">
      <c r="A79" s="19">
        <v>71</v>
      </c>
      <c r="B79" s="20" t="s">
        <v>169</v>
      </c>
      <c r="C79" s="29" t="s">
        <v>52</v>
      </c>
      <c r="D79" s="20">
        <v>400</v>
      </c>
      <c r="E79" s="30"/>
      <c r="F79" s="22">
        <f t="shared" si="4"/>
        <v>0</v>
      </c>
    </row>
    <row r="80" spans="1:8" ht="31.5" customHeight="1" x14ac:dyDescent="0.25">
      <c r="A80" s="19">
        <v>72</v>
      </c>
      <c r="B80" s="20" t="s">
        <v>139</v>
      </c>
      <c r="C80" s="41" t="s">
        <v>52</v>
      </c>
      <c r="D80" s="20">
        <v>400</v>
      </c>
      <c r="E80" s="30"/>
      <c r="F80" s="22">
        <f t="shared" si="4"/>
        <v>0</v>
      </c>
    </row>
    <row r="81" spans="1:6" ht="31.5" customHeight="1" x14ac:dyDescent="0.25">
      <c r="A81" s="19">
        <v>73</v>
      </c>
      <c r="B81" s="20" t="s">
        <v>142</v>
      </c>
      <c r="C81" s="29" t="s">
        <v>52</v>
      </c>
      <c r="D81" s="20">
        <v>400</v>
      </c>
      <c r="E81" s="30"/>
      <c r="F81" s="22">
        <f t="shared" si="4"/>
        <v>0</v>
      </c>
    </row>
    <row r="82" spans="1:6" ht="31.5" customHeight="1" x14ac:dyDescent="0.25">
      <c r="A82" s="19">
        <v>74</v>
      </c>
      <c r="B82" s="20" t="s">
        <v>140</v>
      </c>
      <c r="C82" s="29" t="s">
        <v>52</v>
      </c>
      <c r="D82" s="20">
        <v>400</v>
      </c>
      <c r="E82" s="30"/>
      <c r="F82" s="22">
        <f t="shared" si="4"/>
        <v>0</v>
      </c>
    </row>
    <row r="83" spans="1:6" ht="31.5" customHeight="1" x14ac:dyDescent="0.25">
      <c r="A83" s="19">
        <v>75</v>
      </c>
      <c r="B83" s="20" t="s">
        <v>143</v>
      </c>
      <c r="C83" s="29" t="s">
        <v>52</v>
      </c>
      <c r="D83" s="42">
        <v>400</v>
      </c>
      <c r="E83" s="30"/>
      <c r="F83" s="22">
        <f t="shared" si="4"/>
        <v>0</v>
      </c>
    </row>
    <row r="84" spans="1:6" ht="31.5" customHeight="1" x14ac:dyDescent="0.25">
      <c r="A84" s="19">
        <v>76</v>
      </c>
      <c r="B84" s="20" t="s">
        <v>144</v>
      </c>
      <c r="C84" s="29" t="s">
        <v>52</v>
      </c>
      <c r="D84" s="42">
        <v>200</v>
      </c>
      <c r="E84" s="30"/>
      <c r="F84" s="22">
        <f t="shared" si="4"/>
        <v>0</v>
      </c>
    </row>
    <row r="85" spans="1:6" ht="31.5" customHeight="1" x14ac:dyDescent="0.25">
      <c r="A85" s="19">
        <v>77</v>
      </c>
      <c r="B85" s="40" t="s">
        <v>145</v>
      </c>
      <c r="C85" s="29" t="s">
        <v>52</v>
      </c>
      <c r="D85" s="20">
        <v>500</v>
      </c>
      <c r="E85" s="30"/>
      <c r="F85" s="22">
        <f t="shared" si="4"/>
        <v>0</v>
      </c>
    </row>
    <row r="86" spans="1:6" ht="58.5" customHeight="1" x14ac:dyDescent="0.25">
      <c r="A86" s="19">
        <v>78</v>
      </c>
      <c r="B86" s="20" t="s">
        <v>141</v>
      </c>
      <c r="C86" s="29" t="s">
        <v>52</v>
      </c>
      <c r="D86" s="20">
        <v>800</v>
      </c>
      <c r="E86" s="30"/>
      <c r="F86" s="22">
        <f t="shared" si="4"/>
        <v>0</v>
      </c>
    </row>
    <row r="87" spans="1:6" ht="54.75" customHeight="1" x14ac:dyDescent="0.25">
      <c r="A87" s="16">
        <v>79</v>
      </c>
      <c r="B87" s="17" t="s">
        <v>146</v>
      </c>
      <c r="C87" s="17"/>
      <c r="D87" s="26"/>
      <c r="E87" s="27"/>
      <c r="F87" s="28"/>
    </row>
    <row r="88" spans="1:6" ht="83.25" customHeight="1" x14ac:dyDescent="0.25">
      <c r="A88" s="19">
        <v>80</v>
      </c>
      <c r="B88" s="20" t="s">
        <v>170</v>
      </c>
      <c r="C88" s="29" t="s">
        <v>56</v>
      </c>
      <c r="D88" s="20">
        <v>15</v>
      </c>
      <c r="E88" s="30"/>
      <c r="F88" s="22">
        <f t="shared" ref="F88:F94" si="5">D88*E88</f>
        <v>0</v>
      </c>
    </row>
    <row r="89" spans="1:6" ht="70.5" customHeight="1" x14ac:dyDescent="0.25">
      <c r="A89" s="19">
        <v>81</v>
      </c>
      <c r="B89" s="20" t="s">
        <v>100</v>
      </c>
      <c r="C89" s="29" t="s">
        <v>56</v>
      </c>
      <c r="D89" s="20">
        <v>10</v>
      </c>
      <c r="E89" s="30"/>
      <c r="F89" s="22">
        <f t="shared" si="5"/>
        <v>0</v>
      </c>
    </row>
    <row r="90" spans="1:6" ht="66" customHeight="1" x14ac:dyDescent="0.25">
      <c r="A90" s="19">
        <v>82</v>
      </c>
      <c r="B90" s="20" t="s">
        <v>23</v>
      </c>
      <c r="C90" s="29" t="s">
        <v>56</v>
      </c>
      <c r="D90" s="20">
        <v>10</v>
      </c>
      <c r="E90" s="30"/>
      <c r="F90" s="22">
        <f t="shared" si="5"/>
        <v>0</v>
      </c>
    </row>
    <row r="91" spans="1:6" ht="39.75" customHeight="1" x14ac:dyDescent="0.25">
      <c r="A91" s="19">
        <v>83</v>
      </c>
      <c r="B91" s="20" t="s">
        <v>44</v>
      </c>
      <c r="C91" s="29" t="s">
        <v>56</v>
      </c>
      <c r="D91" s="20">
        <v>10</v>
      </c>
      <c r="E91" s="30"/>
      <c r="F91" s="22">
        <f t="shared" si="5"/>
        <v>0</v>
      </c>
    </row>
    <row r="92" spans="1:6" ht="45" x14ac:dyDescent="0.25">
      <c r="A92" s="19">
        <v>84</v>
      </c>
      <c r="B92" s="20" t="s">
        <v>101</v>
      </c>
      <c r="C92" s="29" t="s">
        <v>56</v>
      </c>
      <c r="D92" s="20">
        <v>10</v>
      </c>
      <c r="E92" s="30"/>
      <c r="F92" s="22">
        <f t="shared" si="5"/>
        <v>0</v>
      </c>
    </row>
    <row r="93" spans="1:6" ht="41.25" customHeight="1" x14ac:dyDescent="0.25">
      <c r="A93" s="19">
        <v>85</v>
      </c>
      <c r="B93" s="23" t="s">
        <v>138</v>
      </c>
      <c r="C93" s="43" t="s">
        <v>56</v>
      </c>
      <c r="D93" s="20">
        <v>10</v>
      </c>
      <c r="E93" s="30"/>
      <c r="F93" s="22">
        <f t="shared" si="5"/>
        <v>0</v>
      </c>
    </row>
    <row r="94" spans="1:6" ht="44.25" customHeight="1" x14ac:dyDescent="0.25">
      <c r="A94" s="19">
        <v>86</v>
      </c>
      <c r="B94" s="20" t="s">
        <v>103</v>
      </c>
      <c r="C94" s="44" t="s">
        <v>56</v>
      </c>
      <c r="D94" s="20">
        <v>10</v>
      </c>
      <c r="E94" s="30"/>
      <c r="F94" s="22">
        <f t="shared" si="5"/>
        <v>0</v>
      </c>
    </row>
    <row r="95" spans="1:6" ht="59.25" customHeight="1" x14ac:dyDescent="0.25">
      <c r="A95" s="24">
        <v>87</v>
      </c>
      <c r="B95" s="17" t="s">
        <v>21</v>
      </c>
      <c r="C95" s="17"/>
      <c r="D95" s="26"/>
      <c r="E95" s="27"/>
      <c r="F95" s="28"/>
    </row>
    <row r="96" spans="1:6" ht="30" x14ac:dyDescent="0.25">
      <c r="A96" s="19">
        <v>88</v>
      </c>
      <c r="B96" s="20" t="s">
        <v>65</v>
      </c>
      <c r="C96" s="29" t="s">
        <v>52</v>
      </c>
      <c r="D96" s="20">
        <v>200</v>
      </c>
      <c r="E96" s="30"/>
      <c r="F96" s="22">
        <f t="shared" ref="F96:F101" si="6">D96*E96</f>
        <v>0</v>
      </c>
    </row>
    <row r="97" spans="1:6" ht="21.75" customHeight="1" x14ac:dyDescent="0.25">
      <c r="A97" s="19">
        <v>89</v>
      </c>
      <c r="B97" s="20" t="s">
        <v>171</v>
      </c>
      <c r="C97" s="29" t="s">
        <v>52</v>
      </c>
      <c r="D97" s="20">
        <v>200</v>
      </c>
      <c r="E97" s="30"/>
      <c r="F97" s="22">
        <f t="shared" si="6"/>
        <v>0</v>
      </c>
    </row>
    <row r="98" spans="1:6" ht="21.75" customHeight="1" x14ac:dyDescent="0.25">
      <c r="A98" s="19">
        <v>90</v>
      </c>
      <c r="B98" s="40" t="s">
        <v>172</v>
      </c>
      <c r="C98" s="29" t="s">
        <v>52</v>
      </c>
      <c r="D98" s="20">
        <v>200</v>
      </c>
      <c r="E98" s="30"/>
      <c r="F98" s="22">
        <f t="shared" si="6"/>
        <v>0</v>
      </c>
    </row>
    <row r="99" spans="1:6" ht="21.75" customHeight="1" x14ac:dyDescent="0.25">
      <c r="A99" s="19">
        <v>91</v>
      </c>
      <c r="B99" s="20" t="s">
        <v>173</v>
      </c>
      <c r="C99" s="29" t="s">
        <v>52</v>
      </c>
      <c r="D99" s="20">
        <v>200</v>
      </c>
      <c r="E99" s="30"/>
      <c r="F99" s="22">
        <f t="shared" si="6"/>
        <v>0</v>
      </c>
    </row>
    <row r="100" spans="1:6" ht="25.5" customHeight="1" x14ac:dyDescent="0.25">
      <c r="A100" s="19">
        <v>92</v>
      </c>
      <c r="B100" s="20" t="s">
        <v>164</v>
      </c>
      <c r="C100" s="29" t="s">
        <v>52</v>
      </c>
      <c r="D100" s="20">
        <v>200</v>
      </c>
      <c r="E100" s="30"/>
      <c r="F100" s="22">
        <f t="shared" si="6"/>
        <v>0</v>
      </c>
    </row>
    <row r="101" spans="1:6" x14ac:dyDescent="0.25">
      <c r="A101" s="19">
        <v>93</v>
      </c>
      <c r="B101" s="23" t="s">
        <v>79</v>
      </c>
      <c r="C101" s="34" t="s">
        <v>52</v>
      </c>
      <c r="D101" s="20">
        <v>200</v>
      </c>
      <c r="E101" s="30"/>
      <c r="F101" s="22">
        <f t="shared" si="6"/>
        <v>0</v>
      </c>
    </row>
    <row r="102" spans="1:6" ht="24" customHeight="1" x14ac:dyDescent="0.25">
      <c r="A102" s="16">
        <v>94</v>
      </c>
      <c r="B102" s="17" t="s">
        <v>93</v>
      </c>
      <c r="C102" s="45"/>
      <c r="D102" s="26"/>
      <c r="E102" s="27"/>
      <c r="F102" s="28"/>
    </row>
    <row r="103" spans="1:6" x14ac:dyDescent="0.25">
      <c r="A103" s="19">
        <v>95</v>
      </c>
      <c r="B103" s="20" t="s">
        <v>22</v>
      </c>
      <c r="C103" s="44" t="s">
        <v>56</v>
      </c>
      <c r="D103" s="20">
        <v>10</v>
      </c>
      <c r="E103" s="30"/>
      <c r="F103" s="22">
        <f t="shared" ref="F103:F109" si="7">D103*E103</f>
        <v>0</v>
      </c>
    </row>
    <row r="104" spans="1:6" x14ac:dyDescent="0.25">
      <c r="A104" s="19">
        <v>96</v>
      </c>
      <c r="B104" s="20" t="s">
        <v>33</v>
      </c>
      <c r="C104" s="44" t="s">
        <v>56</v>
      </c>
      <c r="D104" s="20">
        <v>10</v>
      </c>
      <c r="E104" s="30"/>
      <c r="F104" s="22">
        <f t="shared" si="7"/>
        <v>0</v>
      </c>
    </row>
    <row r="105" spans="1:6" x14ac:dyDescent="0.25">
      <c r="A105" s="19">
        <v>97</v>
      </c>
      <c r="B105" s="20" t="s">
        <v>34</v>
      </c>
      <c r="C105" s="44" t="s">
        <v>56</v>
      </c>
      <c r="D105" s="20">
        <v>10</v>
      </c>
      <c r="E105" s="30"/>
      <c r="F105" s="22">
        <f t="shared" si="7"/>
        <v>0</v>
      </c>
    </row>
    <row r="106" spans="1:6" x14ac:dyDescent="0.25">
      <c r="A106" s="19">
        <v>98</v>
      </c>
      <c r="B106" s="20" t="s">
        <v>35</v>
      </c>
      <c r="C106" s="44" t="s">
        <v>56</v>
      </c>
      <c r="D106" s="20">
        <v>10</v>
      </c>
      <c r="E106" s="30"/>
      <c r="F106" s="22">
        <f t="shared" si="7"/>
        <v>0</v>
      </c>
    </row>
    <row r="107" spans="1:6" x14ac:dyDescent="0.25">
      <c r="A107" s="19">
        <v>99</v>
      </c>
      <c r="B107" s="20" t="s">
        <v>36</v>
      </c>
      <c r="C107" s="44" t="s">
        <v>56</v>
      </c>
      <c r="D107" s="20">
        <v>10</v>
      </c>
      <c r="E107" s="30"/>
      <c r="F107" s="22">
        <f t="shared" si="7"/>
        <v>0</v>
      </c>
    </row>
    <row r="108" spans="1:6" x14ac:dyDescent="0.25">
      <c r="A108" s="19">
        <v>100</v>
      </c>
      <c r="B108" s="23" t="s">
        <v>46</v>
      </c>
      <c r="C108" s="43" t="s">
        <v>56</v>
      </c>
      <c r="D108" s="20">
        <v>10</v>
      </c>
      <c r="E108" s="30"/>
      <c r="F108" s="22">
        <f t="shared" si="7"/>
        <v>0</v>
      </c>
    </row>
    <row r="109" spans="1:6" x14ac:dyDescent="0.25">
      <c r="A109" s="19">
        <v>101</v>
      </c>
      <c r="B109" s="23" t="s">
        <v>39</v>
      </c>
      <c r="C109" s="43" t="s">
        <v>56</v>
      </c>
      <c r="D109" s="20">
        <v>10</v>
      </c>
      <c r="E109" s="30"/>
      <c r="F109" s="22">
        <f t="shared" si="7"/>
        <v>0</v>
      </c>
    </row>
    <row r="110" spans="1:6" ht="25.5" customHeight="1" x14ac:dyDescent="0.25">
      <c r="A110" s="24">
        <v>102</v>
      </c>
      <c r="B110" s="17" t="s">
        <v>20</v>
      </c>
      <c r="C110" s="17"/>
      <c r="D110" s="26"/>
      <c r="E110" s="27"/>
      <c r="F110" s="28"/>
    </row>
    <row r="111" spans="1:6" ht="30" x14ac:dyDescent="0.25">
      <c r="A111" s="19">
        <v>103</v>
      </c>
      <c r="B111" s="20" t="s">
        <v>174</v>
      </c>
      <c r="C111" s="29" t="s">
        <v>52</v>
      </c>
      <c r="D111" s="20">
        <v>500</v>
      </c>
      <c r="E111" s="30"/>
      <c r="F111" s="22">
        <f t="shared" ref="F111:F123" si="8">D111*E111</f>
        <v>0</v>
      </c>
    </row>
    <row r="112" spans="1:6" ht="45" x14ac:dyDescent="0.25">
      <c r="A112" s="19">
        <v>104</v>
      </c>
      <c r="B112" s="20" t="s">
        <v>148</v>
      </c>
      <c r="C112" s="29" t="s">
        <v>52</v>
      </c>
      <c r="D112" s="20">
        <v>500</v>
      </c>
      <c r="E112" s="30"/>
      <c r="F112" s="22">
        <f t="shared" si="8"/>
        <v>0</v>
      </c>
    </row>
    <row r="113" spans="1:6" x14ac:dyDescent="0.25">
      <c r="A113" s="19">
        <v>105</v>
      </c>
      <c r="B113" s="20" t="s">
        <v>149</v>
      </c>
      <c r="C113" s="29" t="s">
        <v>52</v>
      </c>
      <c r="D113" s="20">
        <v>500</v>
      </c>
      <c r="E113" s="30"/>
      <c r="F113" s="22">
        <f t="shared" si="8"/>
        <v>0</v>
      </c>
    </row>
    <row r="114" spans="1:6" ht="30" x14ac:dyDescent="0.25">
      <c r="A114" s="19">
        <v>106</v>
      </c>
      <c r="B114" s="20" t="s">
        <v>94</v>
      </c>
      <c r="C114" s="29" t="s">
        <v>50</v>
      </c>
      <c r="D114" s="20">
        <v>500</v>
      </c>
      <c r="E114" s="30"/>
      <c r="F114" s="22">
        <f t="shared" si="8"/>
        <v>0</v>
      </c>
    </row>
    <row r="115" spans="1:6" x14ac:dyDescent="0.25">
      <c r="A115" s="19">
        <v>107</v>
      </c>
      <c r="B115" s="20" t="s">
        <v>80</v>
      </c>
      <c r="C115" s="29" t="s">
        <v>52</v>
      </c>
      <c r="D115" s="20">
        <v>500</v>
      </c>
      <c r="E115" s="30"/>
      <c r="F115" s="22">
        <f t="shared" si="8"/>
        <v>0</v>
      </c>
    </row>
    <row r="116" spans="1:6" x14ac:dyDescent="0.25">
      <c r="A116" s="19">
        <v>108</v>
      </c>
      <c r="B116" s="20" t="s">
        <v>150</v>
      </c>
      <c r="C116" s="29" t="s">
        <v>52</v>
      </c>
      <c r="D116" s="20">
        <v>800</v>
      </c>
      <c r="E116" s="30"/>
      <c r="F116" s="22">
        <f t="shared" si="8"/>
        <v>0</v>
      </c>
    </row>
    <row r="117" spans="1:6" x14ac:dyDescent="0.25">
      <c r="A117" s="19">
        <v>109</v>
      </c>
      <c r="B117" s="20" t="s">
        <v>151</v>
      </c>
      <c r="C117" s="29" t="s">
        <v>52</v>
      </c>
      <c r="D117" s="20">
        <v>200</v>
      </c>
      <c r="E117" s="30"/>
      <c r="F117" s="22">
        <f t="shared" si="8"/>
        <v>0</v>
      </c>
    </row>
    <row r="118" spans="1:6" x14ac:dyDescent="0.25">
      <c r="A118" s="19">
        <v>110</v>
      </c>
      <c r="B118" s="20" t="s">
        <v>81</v>
      </c>
      <c r="C118" s="29" t="s">
        <v>52</v>
      </c>
      <c r="D118" s="20">
        <v>200</v>
      </c>
      <c r="E118" s="30"/>
      <c r="F118" s="22">
        <f t="shared" si="8"/>
        <v>0</v>
      </c>
    </row>
    <row r="119" spans="1:6" x14ac:dyDescent="0.25">
      <c r="A119" s="19">
        <v>111</v>
      </c>
      <c r="B119" s="23" t="s">
        <v>95</v>
      </c>
      <c r="C119" s="34" t="s">
        <v>52</v>
      </c>
      <c r="D119" s="20">
        <v>200</v>
      </c>
      <c r="E119" s="30"/>
      <c r="F119" s="22">
        <f t="shared" si="8"/>
        <v>0</v>
      </c>
    </row>
    <row r="120" spans="1:6" x14ac:dyDescent="0.25">
      <c r="A120" s="19">
        <v>112</v>
      </c>
      <c r="B120" s="20" t="s">
        <v>82</v>
      </c>
      <c r="C120" s="29" t="s">
        <v>52</v>
      </c>
      <c r="D120" s="20">
        <v>300</v>
      </c>
      <c r="E120" s="30"/>
      <c r="F120" s="22">
        <f t="shared" si="8"/>
        <v>0</v>
      </c>
    </row>
    <row r="121" spans="1:6" x14ac:dyDescent="0.25">
      <c r="A121" s="19">
        <v>113</v>
      </c>
      <c r="B121" s="20" t="s">
        <v>83</v>
      </c>
      <c r="C121" s="29" t="s">
        <v>52</v>
      </c>
      <c r="D121" s="20">
        <v>300</v>
      </c>
      <c r="E121" s="30"/>
      <c r="F121" s="22">
        <f t="shared" si="8"/>
        <v>0</v>
      </c>
    </row>
    <row r="122" spans="1:6" x14ac:dyDescent="0.25">
      <c r="A122" s="19">
        <v>114</v>
      </c>
      <c r="B122" s="20" t="s">
        <v>25</v>
      </c>
      <c r="C122" s="46" t="s">
        <v>60</v>
      </c>
      <c r="D122" s="20">
        <v>2</v>
      </c>
      <c r="E122" s="30"/>
      <c r="F122" s="22">
        <f t="shared" si="8"/>
        <v>0</v>
      </c>
    </row>
    <row r="123" spans="1:6" x14ac:dyDescent="0.25">
      <c r="A123" s="19">
        <v>115</v>
      </c>
      <c r="B123" s="20" t="s">
        <v>26</v>
      </c>
      <c r="C123" s="46" t="s">
        <v>60</v>
      </c>
      <c r="D123" s="20">
        <v>2</v>
      </c>
      <c r="E123" s="30"/>
      <c r="F123" s="22">
        <f t="shared" si="8"/>
        <v>0</v>
      </c>
    </row>
    <row r="124" spans="1:6" ht="26.25" customHeight="1" x14ac:dyDescent="0.25">
      <c r="A124" s="16">
        <v>116</v>
      </c>
      <c r="B124" s="17" t="s">
        <v>6</v>
      </c>
      <c r="C124" s="17"/>
      <c r="D124" s="26"/>
      <c r="E124" s="27"/>
      <c r="F124" s="28"/>
    </row>
    <row r="125" spans="1:6" x14ac:dyDescent="0.25">
      <c r="A125" s="19">
        <v>117</v>
      </c>
      <c r="B125" s="20" t="s">
        <v>67</v>
      </c>
      <c r="C125" s="29" t="s">
        <v>60</v>
      </c>
      <c r="D125" s="20">
        <v>20</v>
      </c>
      <c r="E125" s="30"/>
      <c r="F125" s="22">
        <f t="shared" ref="F125:F152" si="9">D125*E125</f>
        <v>0</v>
      </c>
    </row>
    <row r="126" spans="1:6" x14ac:dyDescent="0.25">
      <c r="A126" s="19">
        <v>118</v>
      </c>
      <c r="B126" s="20" t="s">
        <v>152</v>
      </c>
      <c r="C126" s="29" t="s">
        <v>60</v>
      </c>
      <c r="D126" s="20">
        <v>20</v>
      </c>
      <c r="E126" s="30"/>
      <c r="F126" s="22">
        <f t="shared" si="9"/>
        <v>0</v>
      </c>
    </row>
    <row r="127" spans="1:6" x14ac:dyDescent="0.25">
      <c r="A127" s="19">
        <v>119</v>
      </c>
      <c r="B127" s="23" t="s">
        <v>5</v>
      </c>
      <c r="C127" s="29" t="s">
        <v>60</v>
      </c>
      <c r="D127" s="20">
        <v>50</v>
      </c>
      <c r="E127" s="30"/>
      <c r="F127" s="22">
        <f t="shared" si="9"/>
        <v>0</v>
      </c>
    </row>
    <row r="128" spans="1:6" x14ac:dyDescent="0.25">
      <c r="A128" s="19">
        <v>120</v>
      </c>
      <c r="B128" s="20" t="s">
        <v>8</v>
      </c>
      <c r="C128" s="29" t="s">
        <v>60</v>
      </c>
      <c r="D128" s="20">
        <v>20</v>
      </c>
      <c r="E128" s="30"/>
      <c r="F128" s="22">
        <f t="shared" si="9"/>
        <v>0</v>
      </c>
    </row>
    <row r="129" spans="1:6" x14ac:dyDescent="0.25">
      <c r="A129" s="19">
        <v>121</v>
      </c>
      <c r="B129" s="23" t="s">
        <v>153</v>
      </c>
      <c r="C129" s="29" t="s">
        <v>60</v>
      </c>
      <c r="D129" s="20">
        <v>10</v>
      </c>
      <c r="E129" s="30"/>
      <c r="F129" s="22">
        <f t="shared" si="9"/>
        <v>0</v>
      </c>
    </row>
    <row r="130" spans="1:6" x14ac:dyDescent="0.25">
      <c r="A130" s="19">
        <v>122</v>
      </c>
      <c r="B130" s="23" t="s">
        <v>7</v>
      </c>
      <c r="C130" s="29" t="s">
        <v>60</v>
      </c>
      <c r="D130" s="20">
        <v>20</v>
      </c>
      <c r="E130" s="30"/>
      <c r="F130" s="22">
        <f t="shared" si="9"/>
        <v>0</v>
      </c>
    </row>
    <row r="131" spans="1:6" x14ac:dyDescent="0.25">
      <c r="A131" s="19">
        <v>123</v>
      </c>
      <c r="B131" s="23" t="s">
        <v>76</v>
      </c>
      <c r="C131" s="29" t="s">
        <v>52</v>
      </c>
      <c r="D131" s="20">
        <v>200</v>
      </c>
      <c r="E131" s="30"/>
      <c r="F131" s="22">
        <f>D131*E131</f>
        <v>0</v>
      </c>
    </row>
    <row r="132" spans="1:6" x14ac:dyDescent="0.25">
      <c r="A132" s="19">
        <v>124</v>
      </c>
      <c r="B132" s="23" t="s">
        <v>77</v>
      </c>
      <c r="C132" s="29" t="s">
        <v>52</v>
      </c>
      <c r="D132" s="20">
        <v>200</v>
      </c>
      <c r="E132" s="30"/>
      <c r="F132" s="22">
        <f t="shared" si="9"/>
        <v>0</v>
      </c>
    </row>
    <row r="133" spans="1:6" x14ac:dyDescent="0.25">
      <c r="A133" s="19">
        <v>125</v>
      </c>
      <c r="B133" s="23" t="s">
        <v>17</v>
      </c>
      <c r="C133" s="29" t="s">
        <v>60</v>
      </c>
      <c r="D133" s="20">
        <v>20</v>
      </c>
      <c r="E133" s="30"/>
      <c r="F133" s="22">
        <f t="shared" si="9"/>
        <v>0</v>
      </c>
    </row>
    <row r="134" spans="1:6" ht="21.75" customHeight="1" x14ac:dyDescent="0.25">
      <c r="A134" s="24">
        <v>126</v>
      </c>
      <c r="B134" s="17" t="s">
        <v>9</v>
      </c>
      <c r="C134" s="17"/>
      <c r="D134" s="26"/>
      <c r="E134" s="27"/>
      <c r="F134" s="28"/>
    </row>
    <row r="135" spans="1:6" x14ac:dyDescent="0.25">
      <c r="A135" s="19">
        <v>127</v>
      </c>
      <c r="B135" s="20" t="s">
        <v>12</v>
      </c>
      <c r="C135" s="29" t="s">
        <v>62</v>
      </c>
      <c r="D135" s="20">
        <v>500</v>
      </c>
      <c r="E135" s="21"/>
      <c r="F135" s="22">
        <f t="shared" si="9"/>
        <v>0</v>
      </c>
    </row>
    <row r="136" spans="1:6" x14ac:dyDescent="0.25">
      <c r="A136" s="19">
        <v>128</v>
      </c>
      <c r="B136" s="20" t="s">
        <v>13</v>
      </c>
      <c r="C136" s="29" t="s">
        <v>62</v>
      </c>
      <c r="D136" s="20">
        <v>500</v>
      </c>
      <c r="E136" s="21"/>
      <c r="F136" s="22">
        <f t="shared" si="9"/>
        <v>0</v>
      </c>
    </row>
    <row r="137" spans="1:6" ht="30" x14ac:dyDescent="0.25">
      <c r="A137" s="19">
        <v>129</v>
      </c>
      <c r="B137" s="20" t="s">
        <v>31</v>
      </c>
      <c r="C137" s="29" t="s">
        <v>63</v>
      </c>
      <c r="D137" s="20">
        <v>100</v>
      </c>
      <c r="E137" s="21"/>
      <c r="F137" s="22">
        <f t="shared" si="9"/>
        <v>0</v>
      </c>
    </row>
    <row r="138" spans="1:6" x14ac:dyDescent="0.25">
      <c r="A138" s="19">
        <v>130</v>
      </c>
      <c r="B138" s="20" t="s">
        <v>27</v>
      </c>
      <c r="C138" s="29" t="s">
        <v>63</v>
      </c>
      <c r="D138" s="20">
        <v>200</v>
      </c>
      <c r="E138" s="21"/>
      <c r="F138" s="22">
        <f t="shared" si="9"/>
        <v>0</v>
      </c>
    </row>
    <row r="139" spans="1:6" x14ac:dyDescent="0.25">
      <c r="A139" s="19">
        <v>131</v>
      </c>
      <c r="B139" s="20" t="s">
        <v>28</v>
      </c>
      <c r="C139" s="29" t="s">
        <v>63</v>
      </c>
      <c r="D139" s="20">
        <v>900</v>
      </c>
      <c r="E139" s="21"/>
      <c r="F139" s="22">
        <f t="shared" si="9"/>
        <v>0</v>
      </c>
    </row>
    <row r="140" spans="1:6" ht="30" x14ac:dyDescent="0.25">
      <c r="A140" s="19">
        <v>132</v>
      </c>
      <c r="B140" s="20" t="s">
        <v>154</v>
      </c>
      <c r="C140" s="29" t="s">
        <v>63</v>
      </c>
      <c r="D140" s="20">
        <v>20</v>
      </c>
      <c r="E140" s="21"/>
      <c r="F140" s="22">
        <f t="shared" si="9"/>
        <v>0</v>
      </c>
    </row>
    <row r="141" spans="1:6" ht="21.75" customHeight="1" x14ac:dyDescent="0.25">
      <c r="A141" s="19">
        <v>133</v>
      </c>
      <c r="B141" s="20" t="s">
        <v>155</v>
      </c>
      <c r="C141" s="29" t="s">
        <v>52</v>
      </c>
      <c r="D141" s="20">
        <v>500</v>
      </c>
      <c r="E141" s="21"/>
      <c r="F141" s="22">
        <f t="shared" si="9"/>
        <v>0</v>
      </c>
    </row>
    <row r="142" spans="1:6" ht="30" x14ac:dyDescent="0.25">
      <c r="A142" s="19">
        <v>134</v>
      </c>
      <c r="B142" s="20" t="s">
        <v>30</v>
      </c>
      <c r="C142" s="29" t="s">
        <v>52</v>
      </c>
      <c r="D142" s="20">
        <v>500</v>
      </c>
      <c r="E142" s="30"/>
      <c r="F142" s="22">
        <f t="shared" si="9"/>
        <v>0</v>
      </c>
    </row>
    <row r="143" spans="1:6" ht="30" x14ac:dyDescent="0.25">
      <c r="A143" s="19">
        <v>135</v>
      </c>
      <c r="B143" s="23" t="s">
        <v>96</v>
      </c>
      <c r="C143" s="29" t="s">
        <v>52</v>
      </c>
      <c r="D143" s="20">
        <v>500</v>
      </c>
      <c r="E143" s="30"/>
      <c r="F143" s="22">
        <f t="shared" si="9"/>
        <v>0</v>
      </c>
    </row>
    <row r="144" spans="1:6" ht="30" x14ac:dyDescent="0.25">
      <c r="A144" s="19">
        <v>136</v>
      </c>
      <c r="B144" s="20" t="s">
        <v>38</v>
      </c>
      <c r="C144" s="29" t="s">
        <v>52</v>
      </c>
      <c r="D144" s="20">
        <v>500</v>
      </c>
      <c r="E144" s="30"/>
      <c r="F144" s="22">
        <f t="shared" si="9"/>
        <v>0</v>
      </c>
    </row>
    <row r="145" spans="1:6" x14ac:dyDescent="0.25">
      <c r="A145" s="19">
        <v>137</v>
      </c>
      <c r="B145" s="20" t="s">
        <v>14</v>
      </c>
      <c r="C145" s="29" t="s">
        <v>52</v>
      </c>
      <c r="D145" s="20">
        <v>1000</v>
      </c>
      <c r="E145" s="30"/>
      <c r="F145" s="22">
        <f t="shared" si="9"/>
        <v>0</v>
      </c>
    </row>
    <row r="146" spans="1:6" x14ac:dyDescent="0.25">
      <c r="A146" s="19">
        <v>138</v>
      </c>
      <c r="B146" s="20" t="s">
        <v>29</v>
      </c>
      <c r="C146" s="29" t="s">
        <v>52</v>
      </c>
      <c r="D146" s="20">
        <v>200</v>
      </c>
      <c r="E146" s="30"/>
      <c r="F146" s="22">
        <f t="shared" si="9"/>
        <v>0</v>
      </c>
    </row>
    <row r="147" spans="1:6" x14ac:dyDescent="0.25">
      <c r="A147" s="19">
        <v>139</v>
      </c>
      <c r="B147" s="20" t="s">
        <v>15</v>
      </c>
      <c r="C147" s="29" t="s">
        <v>52</v>
      </c>
      <c r="D147" s="20">
        <v>500</v>
      </c>
      <c r="E147" s="30"/>
      <c r="F147" s="22">
        <f t="shared" si="9"/>
        <v>0</v>
      </c>
    </row>
    <row r="148" spans="1:6" ht="24" customHeight="1" x14ac:dyDescent="0.25">
      <c r="A148" s="16">
        <v>140</v>
      </c>
      <c r="B148" s="47" t="s">
        <v>176</v>
      </c>
      <c r="C148" s="48"/>
      <c r="D148" s="49"/>
      <c r="E148" s="50"/>
      <c r="F148" s="51"/>
    </row>
    <row r="149" spans="1:6" ht="30" customHeight="1" x14ac:dyDescent="0.25">
      <c r="A149" s="19">
        <v>141</v>
      </c>
      <c r="B149" s="20" t="s">
        <v>75</v>
      </c>
      <c r="C149" s="29" t="s">
        <v>61</v>
      </c>
      <c r="D149" s="52">
        <v>1</v>
      </c>
      <c r="E149" s="30"/>
      <c r="F149" s="22">
        <f t="shared" si="9"/>
        <v>0</v>
      </c>
    </row>
    <row r="150" spans="1:6" ht="30" x14ac:dyDescent="0.25">
      <c r="A150" s="19">
        <v>142</v>
      </c>
      <c r="B150" s="20" t="s">
        <v>87</v>
      </c>
      <c r="C150" s="29" t="s">
        <v>61</v>
      </c>
      <c r="D150" s="52">
        <v>1</v>
      </c>
      <c r="E150" s="30"/>
      <c r="F150" s="22">
        <f t="shared" si="9"/>
        <v>0</v>
      </c>
    </row>
    <row r="151" spans="1:6" x14ac:dyDescent="0.25">
      <c r="A151" s="19">
        <v>143</v>
      </c>
      <c r="B151" s="20" t="s">
        <v>70</v>
      </c>
      <c r="C151" s="29" t="s">
        <v>61</v>
      </c>
      <c r="D151" s="52">
        <v>1</v>
      </c>
      <c r="E151" s="30"/>
      <c r="F151" s="22">
        <f t="shared" si="9"/>
        <v>0</v>
      </c>
    </row>
    <row r="152" spans="1:6" ht="21.75" customHeight="1" x14ac:dyDescent="0.25">
      <c r="A152" s="19">
        <v>144</v>
      </c>
      <c r="B152" s="20" t="s">
        <v>68</v>
      </c>
      <c r="C152" s="29" t="s">
        <v>69</v>
      </c>
      <c r="D152" s="52">
        <v>1</v>
      </c>
      <c r="E152" s="30"/>
      <c r="F152" s="22">
        <f t="shared" si="9"/>
        <v>0</v>
      </c>
    </row>
    <row r="153" spans="1:6" ht="25.5" customHeight="1" x14ac:dyDescent="0.25">
      <c r="A153" s="53"/>
      <c r="B153" s="54" t="s">
        <v>106</v>
      </c>
      <c r="C153" s="55"/>
      <c r="D153" s="56"/>
      <c r="E153" s="55"/>
      <c r="F153" s="57">
        <f>SUM(F10:F152)</f>
        <v>0</v>
      </c>
    </row>
    <row r="154" spans="1:6" x14ac:dyDescent="0.25">
      <c r="B154" s="8" t="s">
        <v>105</v>
      </c>
    </row>
    <row r="155" spans="1:6" ht="46.5" customHeight="1" x14ac:dyDescent="0.25">
      <c r="B155" s="58" t="s">
        <v>108</v>
      </c>
      <c r="C155" s="58"/>
      <c r="D155" s="58"/>
      <c r="E155" s="58"/>
      <c r="F155" s="58"/>
    </row>
    <row r="156" spans="1:6" ht="35.25" customHeight="1" x14ac:dyDescent="0.25">
      <c r="D156" s="2"/>
      <c r="E156" s="2"/>
      <c r="F156" s="2"/>
    </row>
  </sheetData>
  <mergeCells count="6">
    <mergeCell ref="A1:F1"/>
    <mergeCell ref="D156:F156"/>
    <mergeCell ref="D3:F3"/>
    <mergeCell ref="A4:F4"/>
    <mergeCell ref="A5:F5"/>
    <mergeCell ref="B155:F155"/>
  </mergeCells>
  <phoneticPr fontId="0" type="noConversion"/>
  <pageMargins left="0.38" right="0.32" top="0.33" bottom="0.3" header="0.31496062992125984" footer="0.31496062992125984"/>
  <pageSetup paperSize="9" scale="94" fitToHeight="0" orientation="portrait" r:id="rId1"/>
  <colBreaks count="1" manualBreakCount="1">
    <brk id="1" max="1048575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5CE4228263243408CF8189DC5B1CDAA" ma:contentTypeVersion="14" ma:contentTypeDescription="Utwórz nowy dokument." ma:contentTypeScope="" ma:versionID="6efdd55c725bfea90ad90de407b79d83">
  <xsd:schema xmlns:xsd="http://www.w3.org/2001/XMLSchema" xmlns:xs="http://www.w3.org/2001/XMLSchema" xmlns:p="http://schemas.microsoft.com/office/2006/metadata/properties" xmlns:ns3="de077e8a-9c61-4263-bbb3-a626004627e6" xmlns:ns4="7d65eac3-0964-475d-9f4f-45c377550f87" targetNamespace="http://schemas.microsoft.com/office/2006/metadata/properties" ma:root="true" ma:fieldsID="f1ef599dc79f70d8c6b9470fd8495047" ns3:_="" ns4:_="">
    <xsd:import namespace="de077e8a-9c61-4263-bbb3-a626004627e6"/>
    <xsd:import namespace="7d65eac3-0964-475d-9f4f-45c377550f8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077e8a-9c61-4263-bbb3-a626004627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65eac3-0964-475d-9f4f-45c377550f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ABFAE42-BD89-4339-AB5C-3E967D43B6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077e8a-9c61-4263-bbb3-a626004627e6"/>
    <ds:schemaRef ds:uri="7d65eac3-0964-475d-9f4f-45c377550f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09FFCB-F20D-4E1D-ACFF-6D87B0B3D4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321809-B9D5-4BD0-9902-5E6C3A055D1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Strużycka</dc:creator>
  <cp:lastModifiedBy>Patryk Zawiślak</cp:lastModifiedBy>
  <cp:lastPrinted>2019-04-11T12:30:49Z</cp:lastPrinted>
  <dcterms:created xsi:type="dcterms:W3CDTF">2017-03-06T12:14:15Z</dcterms:created>
  <dcterms:modified xsi:type="dcterms:W3CDTF">2022-08-19T08:07:15Z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0x010100C5CE4228263243408CF8189DC5B1CDAA</vt:lpwstr>
  </property>
</Properties>
</file>