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33.2022 Odczynniki powtórzone\Pytania i odpowiedzi\Pytania 4\"/>
    </mc:Choice>
  </mc:AlternateContent>
  <xr:revisionPtr revIDLastSave="0" documentId="13_ncr:1_{F89E0737-EA34-4D0F-8705-84BD1514F8EB}" xr6:coauthVersionLast="47" xr6:coauthVersionMax="47" xr10:uidLastSave="{00000000-0000-0000-0000-000000000000}"/>
  <bookViews>
    <workbookView xWindow="57480" yWindow="-120" windowWidth="29040" windowHeight="15840" tabRatio="928" activeTab="1" xr2:uid="{00000000-000D-0000-FFFF-FFFF00000000}"/>
  </bookViews>
  <sheets>
    <sheet name="Część 16" sheetId="74" r:id="rId1"/>
    <sheet name="Część 25" sheetId="7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74" l="1"/>
  <c r="L5" i="74"/>
  <c r="L83" i="73" l="1"/>
  <c r="M83" i="73" l="1"/>
  <c r="G58" i="73" l="1"/>
  <c r="G57" i="73"/>
</calcChain>
</file>

<file path=xl/sharedStrings.xml><?xml version="1.0" encoding="utf-8"?>
<sst xmlns="http://schemas.openxmlformats.org/spreadsheetml/2006/main" count="445" uniqueCount="284">
  <si>
    <t>1 L</t>
  </si>
  <si>
    <t>Nazwa pakietu</t>
  </si>
  <si>
    <t xml:space="preserve">Nazwa </t>
  </si>
  <si>
    <t xml:space="preserve">Opis </t>
  </si>
  <si>
    <t>CAS</t>
  </si>
  <si>
    <t>Jednostka miary (wielkość op.)</t>
  </si>
  <si>
    <t>Przewidywane ilości</t>
  </si>
  <si>
    <t>Stawka VAT %</t>
  </si>
  <si>
    <t>Wartość VAT PLN (od wartości jednostkowej netto PLN)</t>
  </si>
  <si>
    <t>Wartość jednostkowa brutto PLN (Wartość jednostkowa netto PLN + Wartość VAT PLN)</t>
  </si>
  <si>
    <t>100g</t>
  </si>
  <si>
    <t>25g</t>
  </si>
  <si>
    <t>100 mL</t>
  </si>
  <si>
    <t>100 g</t>
  </si>
  <si>
    <t>25 g</t>
  </si>
  <si>
    <t>5 g</t>
  </si>
  <si>
    <t>50-28-2</t>
  </si>
  <si>
    <t>57-63-6</t>
  </si>
  <si>
    <t>1g</t>
  </si>
  <si>
    <t>5g</t>
  </si>
  <si>
    <t>1L</t>
  </si>
  <si>
    <t>10 mg</t>
  </si>
  <si>
    <t>50g</t>
  </si>
  <si>
    <t>100 mg</t>
  </si>
  <si>
    <t>50mL</t>
  </si>
  <si>
    <t>500 mL</t>
  </si>
  <si>
    <t>500 g</t>
  </si>
  <si>
    <t>250 ml</t>
  </si>
  <si>
    <t>250 g</t>
  </si>
  <si>
    <t>1 kg</t>
  </si>
  <si>
    <t>500g</t>
  </si>
  <si>
    <t>10 g</t>
  </si>
  <si>
    <t>250g</t>
  </si>
  <si>
    <t>100mL</t>
  </si>
  <si>
    <t>1kg</t>
  </si>
  <si>
    <t>2g</t>
  </si>
  <si>
    <t>77-86-1</t>
  </si>
  <si>
    <t>EDTA</t>
  </si>
  <si>
    <t>500mL</t>
  </si>
  <si>
    <t>2,5 L</t>
  </si>
  <si>
    <t>250 mL</t>
  </si>
  <si>
    <t>Glikol etylenowy</t>
  </si>
  <si>
    <t>107-21-1</t>
  </si>
  <si>
    <t>czystość ≥99%</t>
  </si>
  <si>
    <t>CZDA, czystość ≥ 99,5%</t>
  </si>
  <si>
    <t xml:space="preserve">1 kg </t>
  </si>
  <si>
    <t>czystość min. 98%</t>
  </si>
  <si>
    <t>2-metylobutan</t>
  </si>
  <si>
    <t>78-78-4</t>
  </si>
  <si>
    <t>sól dwusodowa; dwuwodna; krystaliczny; czystość: cz.d.a.; min. 99%</t>
  </si>
  <si>
    <t>Gliceryna</t>
  </si>
  <si>
    <t>cz.d.a, ≥99,5%</t>
  </si>
  <si>
    <t>56-81-5</t>
  </si>
  <si>
    <t xml:space="preserve">czystość  ≥99,0% </t>
  </si>
  <si>
    <t>Kwas cytrynowy</t>
  </si>
  <si>
    <t>bezwodny;krystaliczny; czystość: cz.d.a; min. 99.5%</t>
  </si>
  <si>
    <t>77-92-9</t>
  </si>
  <si>
    <t>Kwas octowy</t>
  </si>
  <si>
    <r>
      <rPr>
        <b/>
        <sz val="11"/>
        <color rgb="FF000000"/>
        <rFont val="Calibri"/>
        <family val="2"/>
        <charset val="238"/>
      </rPr>
      <t xml:space="preserve">Stanlab lub równoważny: 
</t>
    </r>
    <r>
      <rPr>
        <sz val="11"/>
        <color theme="1"/>
        <rFont val="Calibri"/>
        <family val="2"/>
        <charset val="238"/>
        <scheme val="minor"/>
      </rPr>
      <t>op. 1L, ciecz, 99,5%, czystość:cz</t>
    </r>
  </si>
  <si>
    <t xml:space="preserve"> 64-19-7</t>
  </si>
  <si>
    <t>ciecz, 99,5%, czystość:cz</t>
  </si>
  <si>
    <t>Kwas octowy lodowaty</t>
  </si>
  <si>
    <t>64-19-7</t>
  </si>
  <si>
    <t>Tetraetoksysilan</t>
  </si>
  <si>
    <t>synonim: TEOS, czystość ≥ 99%</t>
  </si>
  <si>
    <t>78-10-4</t>
  </si>
  <si>
    <t>Tris(hydroksymetylo) aminometan</t>
  </si>
  <si>
    <t>synonim: TRIS, czystość ≥ 99,9%</t>
  </si>
  <si>
    <t>Ortotytanian tetraetylu</t>
  </si>
  <si>
    <t>czystość ≥ 95%, do syntez</t>
  </si>
  <si>
    <t>3087-36-3</t>
  </si>
  <si>
    <t>(2,3-epoksypropoksy)-propylo]trimetoksosilan</t>
  </si>
  <si>
    <t>synonim: GLYMO, czystość ≥ 98%</t>
  </si>
  <si>
    <t>2530-83-8</t>
  </si>
  <si>
    <t>Metakrylan 3-(trimetoksysililo)propylu</t>
  </si>
  <si>
    <t>synonim: MAOPTMS, czystość ≥ 98%</t>
  </si>
  <si>
    <t>2530-85-0</t>
  </si>
  <si>
    <t>Roztwór propoksydu cyrkonu (IV) (roztwór 70% wag.)</t>
  </si>
  <si>
    <t>roztwór 70% wag. propoksydu cyrkonu (IV) w 1-propanolu</t>
  </si>
  <si>
    <t>23519-77-9</t>
  </si>
  <si>
    <t>Czerwień metylowa</t>
  </si>
  <si>
    <t xml:space="preserve">synonimy: kwas 2-(4-dimetyloaminofenyloazo)benzoesowy, kwas 4-dimetyloaminoazobenzeno-2′-karboksylowy, odczynnik spełnia wymagania ACS </t>
  </si>
  <si>
    <t>493-52-7</t>
  </si>
  <si>
    <t>3-(Trietoksysililo)propyloamina</t>
  </si>
  <si>
    <t>synonimy: APTES, APTS, czystość ≥ 98%</t>
  </si>
  <si>
    <t>919-30-2</t>
  </si>
  <si>
    <t>Ortotytanian tetra-n-butylu</t>
  </si>
  <si>
    <t>synonim: TNBT, czystość ≥ 97%</t>
  </si>
  <si>
    <t>5593-70-4</t>
  </si>
  <si>
    <t>Dichlorowodorek 2,2′-azobis(2-metylopropionamidyny)</t>
  </si>
  <si>
    <t>synonim: AAPH, czystość ≥ 97%</t>
  </si>
  <si>
    <t>2997-92-4</t>
  </si>
  <si>
    <t>Metakrylan glicydu</t>
  </si>
  <si>
    <t>synonim: GMA, czystość ≥ 97%, stabilizowany 100 ppm 4-metoksyfenolu (MEHQ)</t>
  </si>
  <si>
    <t>106-91-2</t>
  </si>
  <si>
    <t>Metakrylan metylu</t>
  </si>
  <si>
    <t>synonim: MMA, czystość ≥ 99%, stabilizowany ≤ 30 ppm 4-metoksyfenolu (MEHQ)</t>
  </si>
  <si>
    <t>80-62-6</t>
  </si>
  <si>
    <t>Mocznik</t>
  </si>
  <si>
    <t>Mocznik, drobne kryształy; Zawartość min. 99,5 %; Temperatura topnienia  132 - 133 °C; Substancje nierozpuszczalne w wodzie  max. 0,01 %;</t>
  </si>
  <si>
    <t>57-13-6</t>
  </si>
  <si>
    <t>Tiomocznik</t>
  </si>
  <si>
    <t>czystość ≥99.0%</t>
  </si>
  <si>
    <t>62-56-6</t>
  </si>
  <si>
    <t>Gliceryna bezwodna</t>
  </si>
  <si>
    <t>Zawartość   99,5 – 100,0 %
Woda   max. 0,5 %
Popiół siarczanowy max. 0,005 %
Metale ciężkie (j. Pb)  max. 0,0001 %</t>
  </si>
  <si>
    <t>(S)-2-Oktylo 4-[4-(heksyloksy)benzoyloksy]benzoesan (S-811)</t>
  </si>
  <si>
    <t xml:space="preserve"> skręcalność właściwa [a]20/D =  +25-+29°, czystość  ≥ 95%</t>
  </si>
  <si>
    <t>87321-20-8</t>
  </si>
  <si>
    <t>Kwas kakodylowy (Kwas dimetyloarsynowy)</t>
  </si>
  <si>
    <t>75-60-5</t>
  </si>
  <si>
    <t>Tiokarbohydrazyd</t>
  </si>
  <si>
    <t>czystość min. 98%, bezwodny</t>
  </si>
  <si>
    <t>2231-57-4</t>
  </si>
  <si>
    <t>tlenek propylenu</t>
  </si>
  <si>
    <t>czystość powyzej 99%, bezwodny</t>
  </si>
  <si>
    <t>75-56-9</t>
  </si>
  <si>
    <t>metyloceluloza</t>
  </si>
  <si>
    <t>lepkość niska 15 cP, do zastosowań w hodowlach tkankowych</t>
  </si>
  <si>
    <t>9004-67-5</t>
  </si>
  <si>
    <t>czystość min. 97%</t>
  </si>
  <si>
    <t>czystość min. 99%</t>
  </si>
  <si>
    <t xml:space="preserve">Kwas oleinowy (oleic acid) </t>
  </si>
  <si>
    <t>Wzór chemiczny: C18H34O2, w formie lepkiej cieczy, czystość ≥99%</t>
  </si>
  <si>
    <t>112-80-1</t>
  </si>
  <si>
    <t>beta Karoten</t>
  </si>
  <si>
    <t>beta-Karoten ≥ 96.0%</t>
  </si>
  <si>
    <t>7235-40-7</t>
  </si>
  <si>
    <t xml:space="preserve">Chlorofil sodu </t>
  </si>
  <si>
    <t>Odnośnik laboratoryjny do analizy TLC do wyekstrahowanego chlorofilu z liści.</t>
  </si>
  <si>
    <t>479-61-8</t>
  </si>
  <si>
    <t>fenoloftaleina</t>
  </si>
  <si>
    <t>1,10-Fenoloftaleina monohydrat G.R. 
Oznaczenie min. 99%</t>
  </si>
  <si>
    <t>5144-89-8</t>
  </si>
  <si>
    <t>luminol</t>
  </si>
  <si>
    <t>Luminol Czystość 98,0 - 102,0%</t>
  </si>
  <si>
    <t>521-31-3</t>
  </si>
  <si>
    <t xml:space="preserve">oranż metylowy </t>
  </si>
  <si>
    <t>Oranż metylowy (CI 13025)</t>
  </si>
  <si>
    <t>547-58-0</t>
  </si>
  <si>
    <t>błękit tymolowy</t>
  </si>
  <si>
    <t>Brunatnawozielony lub zielonawoniebieski, krystaliczny proszek, czysty.</t>
  </si>
  <si>
    <t>76-61-9</t>
  </si>
  <si>
    <t>kwas cytrynowy</t>
  </si>
  <si>
    <t>99% Kwas cytrynowy bezwodny 
Zawartość 98,5 - 101,5%</t>
  </si>
  <si>
    <t>1-Benzoylacetone</t>
  </si>
  <si>
    <t xml:space="preserve">czystość min. 98 </t>
  </si>
  <si>
    <t>93-91-4</t>
  </si>
  <si>
    <t>Kumaryna 30</t>
  </si>
  <si>
    <t>zawartość barwnika 99%</t>
  </si>
  <si>
    <t>41044-12-6</t>
  </si>
  <si>
    <t>Kumaryna 7</t>
  </si>
  <si>
    <t>zawartość barwnika 98%</t>
  </si>
  <si>
    <t>27425-55-4</t>
  </si>
  <si>
    <t>Stilben 420</t>
  </si>
  <si>
    <t>czystość ≥97%</t>
  </si>
  <si>
    <t>27344-41-8</t>
  </si>
  <si>
    <t>Butanolan tytanu(IV)</t>
  </si>
  <si>
    <t xml:space="preserve">synonim: Titanium(IV) butoxide,  czystość min. 97%, </t>
  </si>
  <si>
    <t xml:space="preserve">5593-70-4, </t>
  </si>
  <si>
    <t>Styren</t>
  </si>
  <si>
    <t xml:space="preserve">czystość: min 98%, stabilizowany, gęstość w 20°C: 0.896-0.916 g/ml , </t>
  </si>
  <si>
    <t>100-42-5</t>
  </si>
  <si>
    <t>sól sodowa kwasu 4-styrenosulfonowego</t>
  </si>
  <si>
    <t>czystość min. 90%</t>
  </si>
  <si>
    <t>123333-94-8</t>
  </si>
  <si>
    <t>Cyren</t>
  </si>
  <si>
    <t>czystość ≥98.5%</t>
  </si>
  <si>
    <t>53716-82-8</t>
  </si>
  <si>
    <t>2'-(Dibenzyloamino)-6'-
(dietyloamino)fluoran</t>
  </si>
  <si>
    <t>34372-72-0</t>
  </si>
  <si>
    <t>2'-Anilino-6'-
(dibutyloamino)-3'-
metylofluoran</t>
  </si>
  <si>
    <t>89331-94-2</t>
  </si>
  <si>
    <t>6'-(Dietyloamino)-1',2'-
benzofluoran</t>
  </si>
  <si>
    <t>26628-47-7</t>
  </si>
  <si>
    <t>Alkohol benzylowy</t>
  </si>
  <si>
    <t>100-51-6</t>
  </si>
  <si>
    <t>3-Fenylo-1-propanol</t>
  </si>
  <si>
    <t>122-97-4</t>
  </si>
  <si>
    <t>2-Etylofenol</t>
  </si>
  <si>
    <t>90-00-6</t>
  </si>
  <si>
    <t>2-(Aminometylo)pirydyna</t>
  </si>
  <si>
    <t>czystość 99%</t>
  </si>
  <si>
    <t>3731-51-9</t>
  </si>
  <si>
    <t>1-(2-Aminoetylo)
piperazyna</t>
  </si>
  <si>
    <t>140-31-8</t>
  </si>
  <si>
    <t>Tris(2-aminoetylo)amina</t>
  </si>
  <si>
    <t>czystość 96%</t>
  </si>
  <si>
    <t>4097-89-6</t>
  </si>
  <si>
    <t>4,4'-Diamino-2'-metylo-5'-metoksy-1,1'-azobenzen</t>
  </si>
  <si>
    <t>6232-57-1</t>
  </si>
  <si>
    <t>diwinylobenzen</t>
  </si>
  <si>
    <t>stabilizowany, zawartość izomerów: 60,0 - 65,0%, 
zawartość izomerów etylowinylobenzolu: 34,0 - 39,0%</t>
  </si>
  <si>
    <t>1321-74-0</t>
  </si>
  <si>
    <t>Bursztynian dimetylu</t>
  </si>
  <si>
    <t>czda</t>
  </si>
  <si>
    <t>106-65-0</t>
  </si>
  <si>
    <t>2-Metyl-2-butanol</t>
  </si>
  <si>
    <t>min. 99%</t>
  </si>
  <si>
    <t>75-85-4</t>
  </si>
  <si>
    <t xml:space="preserve">Mocznik </t>
  </si>
  <si>
    <t>SPEŁNIA WYMAGANIA acs, 99,0-100,5%</t>
  </si>
  <si>
    <t>Kwas octowy (lodowaty) 100%</t>
  </si>
  <si>
    <t>czystość: ≥99,8% do nieogranicznej analizy sladowej, odpowiedni do LC/MS.</t>
  </si>
  <si>
    <t>Kwas adypinowy</t>
  </si>
  <si>
    <r>
      <rPr>
        <b/>
        <sz val="11"/>
        <color rgb="FF000000"/>
        <rFont val="Calibri"/>
        <family val="2"/>
        <charset val="238"/>
      </rPr>
      <t xml:space="preserve">A0161 ( TCI Chemicals)  lub równoważny </t>
    </r>
    <r>
      <rPr>
        <sz val="11"/>
        <color theme="1"/>
        <rFont val="Calibri"/>
        <family val="2"/>
        <charset val="238"/>
        <scheme val="minor"/>
      </rPr>
      <t xml:space="preserve">  czystość 99%</t>
    </r>
  </si>
  <si>
    <t>124-04-9</t>
  </si>
  <si>
    <t>4- (Hydroksymetylo) benzoesan metylu</t>
  </si>
  <si>
    <r>
      <rPr>
        <b/>
        <sz val="11"/>
        <color rgb="FF000000"/>
        <rFont val="Calibri"/>
        <family val="2"/>
        <charset val="238"/>
      </rPr>
      <t xml:space="preserve">AG003575 (Angene) lub równoważny 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czystość 98%</t>
    </r>
  </si>
  <si>
    <t>6908-41-4</t>
  </si>
  <si>
    <t>Bromooctan tert-butylu, 99%</t>
  </si>
  <si>
    <r>
      <rPr>
        <b/>
        <sz val="11"/>
        <color rgb="FF000000"/>
        <rFont val="Calibri"/>
        <family val="2"/>
        <charset val="238"/>
      </rPr>
      <t xml:space="preserve">154340500 ( Acros) lub równoważny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czystość 99%</t>
    </r>
  </si>
  <si>
    <t>5292-43-3</t>
  </si>
  <si>
    <t>Fenol</t>
  </si>
  <si>
    <r>
      <rPr>
        <b/>
        <sz val="11"/>
        <color rgb="FF000000"/>
        <rFont val="Calibri"/>
        <family val="2"/>
        <charset val="238"/>
      </rPr>
      <t>114144507 (Chempur) lub równoważny</t>
    </r>
    <r>
      <rPr>
        <sz val="11"/>
        <color theme="1"/>
        <rFont val="Calibri"/>
        <family val="2"/>
        <charset val="238"/>
        <scheme val="minor"/>
      </rPr>
      <t xml:space="preserve"> czystość 99%</t>
    </r>
  </si>
  <si>
    <t>108-95-2</t>
  </si>
  <si>
    <t>Kwas 2- (difenylofosfino) benzoesowy,</t>
  </si>
  <si>
    <r>
      <rPr>
        <b/>
        <sz val="11"/>
        <color rgb="FF000000"/>
        <rFont val="Calibri"/>
        <family val="2"/>
        <charset val="238"/>
      </rPr>
      <t xml:space="preserve">AG0037ZK ( Angene)  lub równoważny </t>
    </r>
    <r>
      <rPr>
        <sz val="11"/>
        <color theme="1"/>
        <rFont val="Calibri"/>
        <family val="2"/>
        <charset val="238"/>
        <scheme val="minor"/>
      </rPr>
      <t xml:space="preserve"> czystość 97%</t>
    </r>
  </si>
  <si>
    <t>17261-28-8</t>
  </si>
  <si>
    <t>Kwas 3-merkaptoprioponowy</t>
  </si>
  <si>
    <r>
      <rPr>
        <b/>
        <sz val="11"/>
        <color rgb="FF000000"/>
        <rFont val="Calibri"/>
        <family val="2"/>
        <charset val="238"/>
      </rPr>
      <t xml:space="preserve"> 125535000 (Acros)  lub równoważny </t>
    </r>
    <r>
      <rPr>
        <b/>
        <sz val="11"/>
        <color rgb="FF000000"/>
        <rFont val="Calibri"/>
        <family val="2"/>
        <charset val="238"/>
      </rPr>
      <t xml:space="preserve">
 </t>
    </r>
    <r>
      <rPr>
        <sz val="11"/>
        <color theme="1"/>
        <rFont val="Calibri"/>
        <family val="2"/>
        <charset val="238"/>
        <scheme val="minor"/>
      </rPr>
      <t>czystość 99%</t>
    </r>
  </si>
  <si>
    <t xml:space="preserve">107-96-0 </t>
  </si>
  <si>
    <t>Kwas cytrynowy bezwodny</t>
  </si>
  <si>
    <r>
      <rPr>
        <b/>
        <sz val="11"/>
        <color rgb="FF000000"/>
        <rFont val="Calibri"/>
        <family val="2"/>
        <charset val="238"/>
      </rPr>
      <t xml:space="preserve">115382111 ( Chempur)  lub równoważny </t>
    </r>
    <r>
      <rPr>
        <sz val="11"/>
        <color theme="1"/>
        <rFont val="Calibri"/>
        <family val="2"/>
        <charset val="238"/>
        <scheme val="minor"/>
      </rPr>
      <t xml:space="preserve"> bezwodny, cz.d.a., czystość &gt;98%</t>
    </r>
  </si>
  <si>
    <t xml:space="preserve">5949-29-1 </t>
  </si>
  <si>
    <t>Kwas tereftalowy</t>
  </si>
  <si>
    <r>
      <rPr>
        <b/>
        <sz val="11"/>
        <color rgb="FF000000"/>
        <rFont val="Calibri"/>
        <family val="2"/>
        <charset val="238"/>
      </rPr>
      <t xml:space="preserve">AG00005N ( Angene) lub równoważny </t>
    </r>
    <r>
      <rPr>
        <b/>
        <sz val="11"/>
        <color rgb="FF000000"/>
        <rFont val="Calibri"/>
        <family val="2"/>
        <charset val="238"/>
      </rPr>
      <t xml:space="preserve">
 </t>
    </r>
    <r>
      <rPr>
        <sz val="11"/>
        <color theme="1"/>
        <rFont val="Calibri"/>
        <family val="2"/>
        <charset val="238"/>
        <scheme val="minor"/>
      </rPr>
      <t>cz.d.a., czystość &gt;98%</t>
    </r>
  </si>
  <si>
    <t>100-21-0</t>
  </si>
  <si>
    <t>Kwas trichlorooctowy (TCA)</t>
  </si>
  <si>
    <r>
      <rPr>
        <b/>
        <sz val="11"/>
        <color rgb="FF000000"/>
        <rFont val="Calibri"/>
        <family val="2"/>
        <charset val="238"/>
      </rPr>
      <t>115779700 ( Chempur) lub równoważny</t>
    </r>
    <r>
      <rPr>
        <sz val="11"/>
        <color theme="1"/>
        <rFont val="Calibri"/>
        <family val="2"/>
        <charset val="238"/>
        <scheme val="minor"/>
      </rPr>
      <t xml:space="preserve"> cz.d.a., czystość &gt;98%</t>
    </r>
  </si>
  <si>
    <t>76-03-9</t>
  </si>
  <si>
    <t>Kwas trifluorooctowy (TFA)</t>
  </si>
  <si>
    <r>
      <rPr>
        <b/>
        <sz val="11"/>
        <color rgb="FF000000"/>
        <rFont val="Calibri"/>
        <family val="2"/>
        <charset val="238"/>
      </rPr>
      <t>GK6959 (Glentham) lub równoważny</t>
    </r>
    <r>
      <rPr>
        <b/>
        <sz val="11"/>
        <color rgb="FF000000"/>
        <rFont val="Calibri"/>
        <family val="2"/>
        <charset val="238"/>
      </rPr>
      <t xml:space="preserve">
  </t>
    </r>
    <r>
      <rPr>
        <sz val="11"/>
        <color theme="1"/>
        <rFont val="Calibri"/>
        <family val="2"/>
        <charset val="238"/>
        <scheme val="minor"/>
      </rPr>
      <t>cz.d.a., czystość &gt;98%</t>
    </r>
  </si>
  <si>
    <t xml:space="preserve">76-05-1 </t>
  </si>
  <si>
    <t xml:space="preserve">1L </t>
  </si>
  <si>
    <t>1,4-benzenodimetanol, 99%</t>
  </si>
  <si>
    <r>
      <rPr>
        <b/>
        <sz val="11"/>
        <color rgb="FF000000"/>
        <rFont val="Calibri"/>
        <family val="2"/>
        <charset val="238"/>
      </rPr>
      <t xml:space="preserve">GK2466 ( Ambeed) lub równoważny 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cz.d.a., czystość min. 99%</t>
    </r>
  </si>
  <si>
    <t>589-29-7</t>
  </si>
  <si>
    <t>1,4-diazabicyklo[2.2.2]oktan, (DABCO)</t>
  </si>
  <si>
    <r>
      <rPr>
        <b/>
        <sz val="11"/>
        <color rgb="FF000000"/>
        <rFont val="Calibri"/>
        <family val="2"/>
        <charset val="238"/>
      </rPr>
      <t>GK2466 (Glentham) lub równoważny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rgb="FF000000"/>
        <rFont val="Calibri"/>
        <family val="2"/>
        <charset val="238"/>
      </rPr>
      <t xml:space="preserve">
 </t>
    </r>
    <r>
      <rPr>
        <sz val="11"/>
        <color theme="1"/>
        <rFont val="Calibri"/>
        <family val="2"/>
        <charset val="238"/>
        <scheme val="minor"/>
      </rPr>
      <t>cz.d.a., czystość min. 98%</t>
    </r>
  </si>
  <si>
    <t>280-57-9</t>
  </si>
  <si>
    <t>1,8-Diazabicyklo[5.4.0]undek-7-en, (DBU)</t>
  </si>
  <si>
    <r>
      <rPr>
        <b/>
        <sz val="11"/>
        <color rgb="FF000000"/>
        <rFont val="Calibri"/>
        <family val="2"/>
        <charset val="238"/>
      </rPr>
      <t xml:space="preserve">AG0032NI ( Angene)   lub równoważny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cz.d.a., czystość min. 98%</t>
    </r>
  </si>
  <si>
    <t>6674-22-2</t>
  </si>
  <si>
    <t>1-Metyloimidazol</t>
  </si>
  <si>
    <r>
      <rPr>
        <b/>
        <sz val="11"/>
        <color rgb="FF000000"/>
        <rFont val="Calibri"/>
        <family val="2"/>
        <charset val="238"/>
      </rPr>
      <t>M0508 (TCI Chemiclas)  lub równoważny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cz.d.a., czystość min. 97%</t>
    </r>
  </si>
  <si>
    <t>616-47-7</t>
  </si>
  <si>
    <t>2,2'-bipirydyl</t>
  </si>
  <si>
    <r>
      <rPr>
        <b/>
        <sz val="11"/>
        <color rgb="FF000000"/>
        <rFont val="Calibri"/>
        <family val="2"/>
        <charset val="238"/>
      </rPr>
      <t>AG0032WM  (Angene)   lub równoważny</t>
    </r>
    <r>
      <rPr>
        <sz val="11"/>
        <color theme="1"/>
        <rFont val="Calibri"/>
        <family val="2"/>
        <charset val="238"/>
        <scheme val="minor"/>
      </rPr>
      <t xml:space="preserve"> cz.d.a., czystość min. 99%</t>
    </r>
  </si>
  <si>
    <t>366-18-7</t>
  </si>
  <si>
    <t>4-Dimetylaminopirydyna (DMAP)</t>
  </si>
  <si>
    <r>
      <rPr>
        <b/>
        <sz val="11"/>
        <color rgb="FF000000"/>
        <rFont val="Calibri"/>
        <family val="2"/>
        <charset val="238"/>
      </rPr>
      <t xml:space="preserve">AG00340Q (Angene)   lub równoważny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cz.d.a., czystość min. 99%</t>
    </r>
  </si>
  <si>
    <t>1122-58-3</t>
  </si>
  <si>
    <t>Monomer epsilon-kaprolakton, 99%</t>
  </si>
  <si>
    <r>
      <rPr>
        <b/>
        <sz val="11"/>
        <color rgb="FF000000"/>
        <rFont val="Calibri"/>
        <family val="2"/>
        <charset val="238"/>
      </rPr>
      <t>A10299.22 (Alfa Aesar)  lub równoważny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cz.d.a., czystość min. 99%</t>
    </r>
  </si>
  <si>
    <t>502-44-3</t>
  </si>
  <si>
    <t>N,N′-Dicykloheksylokarbodiimid, (DCC)</t>
  </si>
  <si>
    <r>
      <rPr>
        <b/>
        <sz val="11"/>
        <color rgb="FF000000"/>
        <rFont val="Calibri"/>
        <family val="2"/>
        <charset val="238"/>
      </rPr>
      <t>113902500 ( Acros) lub równoważny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cz.d.a., czystość min. 99%</t>
    </r>
  </si>
  <si>
    <t>538-75-0</t>
  </si>
  <si>
    <t>N,N-diizopropyloetyloamina, (DIPEA)</t>
  </si>
  <si>
    <r>
      <rPr>
        <b/>
        <sz val="11"/>
        <color rgb="FF000000"/>
        <rFont val="Calibri"/>
        <family val="2"/>
        <charset val="238"/>
      </rPr>
      <t xml:space="preserve"> A11801.AE (Alfa Aesar) lub równoważny </t>
    </r>
    <r>
      <rPr>
        <sz val="11"/>
        <color theme="1"/>
        <rFont val="Calibri"/>
        <family val="2"/>
        <charset val="238"/>
        <scheme val="minor"/>
      </rPr>
      <t xml:space="preserve"> cz.d.a., czystość min. 99%</t>
    </r>
  </si>
  <si>
    <t>7087-68-5</t>
  </si>
  <si>
    <t>estradiol</t>
  </si>
  <si>
    <r>
      <rPr>
        <b/>
        <sz val="11"/>
        <color rgb="FF000000"/>
        <rFont val="Calibri"/>
        <family val="2"/>
        <charset val="238"/>
      </rPr>
      <t xml:space="preserve">E0025 (TCI Chemiclas)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op. 1g, czystość &gt;97.0%</t>
    </r>
  </si>
  <si>
    <t>etynyloestradiol</t>
  </si>
  <si>
    <r>
      <rPr>
        <b/>
        <sz val="11"/>
        <color rgb="FF000000"/>
        <rFont val="Calibri"/>
        <family val="2"/>
        <charset val="238"/>
      </rPr>
      <t xml:space="preserve">AG00IKIE, (Angene)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op. 1g, czystość 98%</t>
    </r>
  </si>
  <si>
    <t>ABTS</t>
  </si>
  <si>
    <t>próba ≥98% (HPLC), rozpuszczalność w wodzie: 10 mg/mL</t>
  </si>
  <si>
    <t xml:space="preserve">synonim Disperse Diazo Black 3BF, Disperse Black 2 </t>
  </si>
  <si>
    <t>Lp.</t>
  </si>
  <si>
    <t>suma:</t>
  </si>
  <si>
    <t xml:space="preserve">Wartość jednostkowa netto [PLN] </t>
  </si>
  <si>
    <t>Cena brutto (Ilość x Wartość jednostkowa brutto PLN)</t>
  </si>
  <si>
    <t>Oferowany produkt (nazwa producenta, nr katalogowy)</t>
  </si>
  <si>
    <t>cz. 25: Substancje organiczne</t>
  </si>
  <si>
    <t>Wartość netto (ilość x wartość jednostkowa netto) [PLN]</t>
  </si>
  <si>
    <t>cz. 16: Odczynniki do mikrobiologii</t>
  </si>
  <si>
    <t>Płytki agarowe Triptic Soy Agar (TSA)</t>
  </si>
  <si>
    <t>Agar tryptonowo - sojowy (TSA), do hodowli ogólnej liczby drobnoustrojów. Skład: enzymatyczny hydrolizat kazeiny: 15g; pepton sojowy: 5g; chlorek sodu: 5g; agar: 15g</t>
  </si>
  <si>
    <t>1 op. (10 płytek, 90 mm)</t>
  </si>
  <si>
    <t>Płytki agarowe Saburoud Agar z Chloramfenikolem</t>
  </si>
  <si>
    <t>Odwłókniona krew barania</t>
  </si>
  <si>
    <r>
      <rPr>
        <b/>
        <sz val="11"/>
        <color rgb="FF000000"/>
        <rFont val="Calibri"/>
        <family val="2"/>
        <charset val="238"/>
      </rPr>
      <t xml:space="preserve">Sl 0160 (Biomaxima lub równoważny:
</t>
    </r>
    <r>
      <rPr>
        <sz val="11"/>
        <rFont val="Calibri"/>
        <family val="2"/>
        <charset val="238"/>
        <scheme val="minor"/>
      </rPr>
      <t>Krew barania jałowa, odwłókniona w składzie: osocze: 60-65%; elementy morfotyczne: 35-40%</t>
    </r>
  </si>
  <si>
    <r>
      <rPr>
        <b/>
        <sz val="11"/>
        <color rgb="FFFF0000"/>
        <rFont val="Calibri"/>
        <family val="2"/>
        <charset val="238"/>
      </rPr>
      <t>PP 1231</t>
    </r>
    <r>
      <rPr>
        <b/>
        <sz val="11"/>
        <color rgb="FF000000"/>
        <rFont val="Calibri"/>
        <family val="2"/>
        <charset val="238"/>
      </rPr>
      <t xml:space="preserve"> lub równowazny:
</t>
    </r>
    <r>
      <rPr>
        <sz val="11"/>
        <color theme="1"/>
        <rFont val="Calibri"/>
        <family val="2"/>
        <charset val="238"/>
        <scheme val="minor"/>
      </rPr>
      <t>podłoże do wybiórczej hodowli grzybów: Agar Sabouraud z chloramfenikolem. Skład: peptony: 10-15g; D-glukoza: 40g; chloramfenikol: 0,05g; agar: 15g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</si>
</sst>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 diagonalDown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9" fontId="0" fillId="0" borderId="2" xfId="1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/>
    <xf numFmtId="49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44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/>
    </xf>
  </cellXfs>
  <cellStyles count="4">
    <cellStyle name="Normalny" xfId="0" builtinId="0"/>
    <cellStyle name="Normalny 2 2" xfId="2" xr:uid="{00000000-0005-0000-0000-000001000000}"/>
    <cellStyle name="Walutowy" xfId="1" builtinId="4"/>
    <cellStyle name="Walutowy 2" xfId="3" xr:uid="{256F6BF0-D09F-4513-90AE-7E56AAE3DD15}"/>
  </cellStyles>
  <dxfs count="2"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10E79A0D-2CC2-4180-A28C-0758C5A2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BDBD918E-F2DB-41F7-AC04-70B27A10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8C56A619-A062-4C32-B588-3D77FCB5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FEA1B757-8DE6-4AF6-8006-372E7F65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C8DC73ED-A7A0-43CA-A716-3D60F014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66C17AFE-6E9F-416A-9D6B-CB1FDFD1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D6243728-CEB8-4833-916D-947EE49C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1604218B-22E5-4405-8C54-967D29D4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FB454183-B6E5-4DF3-AE1D-5EDF9880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F204A588-9F9B-4AC6-97A1-2A5E0569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833213E5-A425-4C82-9C8D-0FFDE6C8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5914123-00C7-4CF0-A85D-DF5E9EE8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F1D0A16-E755-4695-B20E-4AFEA1B8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F783A885-258D-4739-9982-D8DDAB08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B14C1A5E-4B87-497A-9C23-2325F4EC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D37ABEA0-8982-46FC-9040-7A19E4C0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F9ED76AA-C492-4EAF-A28F-F43D0B09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E567009-3422-4A09-8BA4-6A60B166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DF0BC562-BB68-446D-978D-85BF830A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D531FDD-7215-46BD-91CB-0F78177A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7B001FCA-FF03-4495-B9A5-FABDDACD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8F6E5BB-FD0A-404E-BCB3-295DF462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A2B2192-6DC8-40AA-9452-62F28D1C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1F4CAA9E-F70D-4C8A-90CE-1F8B3651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3915589F-A1CE-4AA3-952B-321E4280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34098CE3-1F9E-4490-8C51-0280DBC1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6E5A0F6B-2ADE-4D17-8B8C-F96D2C0A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493E5045-254D-4D52-92CA-8AE5AAD0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58E819FA-4935-497A-BC10-388F59E5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83499118-82CD-4E45-99F6-C1E2E01E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5FFD4101-3F6F-4334-933B-DEEF1A90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E5D980F-FFAD-49B6-A1E8-5BCEA8E3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C843592D-9146-430E-805D-16A60E5C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605CAAB9-4E2B-4A08-B251-36A88BF5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D6729361-43DA-4E79-BA73-FDA03A30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1B70690F-8A93-4842-B747-06A54D94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D502E043-3FB5-4441-8175-EB6A4D70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A812BBB9-EB21-414F-B596-4CB1B6BD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B03B50A9-849D-4E13-B12A-D7109ECF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21CF79C9-A33C-462E-A930-9883190F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4A3DFB74-1903-4FAB-8E4E-3714073D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5CDA87DB-44E6-4B19-9DD1-E4BFB33F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421E999-8634-4386-BB49-034A3E22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3A5118A1-7EA8-4ED3-B56B-09E6B3A0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AFD79028-C1B7-44FA-A4E8-3B6A2799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305094F3-88E0-4F0B-AD1F-2BC4B3FC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E78260B-DB6B-48FF-B663-AE42015D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2C02B4F5-B6A0-45F3-8C06-E27B86EB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B7E344A3-FF16-45C8-A4C5-569EE2A1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44C398F7-36C5-48A4-ACA2-CB3A0549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F44914C-2C7A-4365-86D3-D8D3680F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CF32C322-9730-4C55-B17B-EA0DEB20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E75E0E05-1C44-4D37-8362-4298380C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2762FD5A-9EF4-4703-98CA-2920F206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E7B49263-FDE0-4180-919E-AFCD49AC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174EA9C0-1A34-47B2-A6F4-F7B8061F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FFDC22D7-65D2-402C-BE40-28355381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B4837A6-8F03-4703-8715-511034EF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E6EBB065-7298-427A-B890-79DF836C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CC74DFEF-03AF-4097-9B6F-C4F2E779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FD0B23BB-01DD-42DF-A1FC-7F2C6F6E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1DED9C81-A4EB-40AC-B393-97994F42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75F4E426-E576-43B2-B18C-2848BFB8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4A313598-C0AA-438D-906F-584564CC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3298B655-53D2-4CD8-8CC8-07D9C5D7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6B359704-465E-439D-8481-DC0811BF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4BB10B7A-3339-4C74-A6DF-752773F5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8BA4FF47-F8A4-454B-9FFD-A7505589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F35DD38E-D220-4C5B-A775-69744B92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EBDDEE52-D673-4F2E-A969-086A0481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DFD613A9-D893-4141-9AF2-A67A0D23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D24D6D8F-FA51-4B11-BFB7-F5FB0637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B3B25D66-51FE-42F2-84A7-33F20F80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6E16F2E3-A03B-48FF-9B59-41A52EBB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657994A6-C9CD-4144-B09E-9E3DECFC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E32B1B39-C95E-4795-BDD5-F256F053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7279489-D625-4CFA-9E14-72342083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FA97FCAC-06AF-48E0-B5F6-81EAD9D0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6E0E4709-1F7F-488A-ACD3-B03C6876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E3BD85F-116F-4C12-8B89-126A8FD1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ED6C6A4-0C0B-4EED-A7D5-B648D1FF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D50AE264-C240-408D-BB00-AA2CB2EB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B7EFD0FD-1461-4CA6-9969-3889BB8E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DC1FC6DC-866A-4CE7-885E-E267B599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167D0CE4-3EE9-4EC2-9ABF-77A7D685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986FA2C4-E989-4E97-A58C-590F92E2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E6090282-1690-4D7A-B39D-9AB1111C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2B11B01E-E0C2-4D86-B4A5-B319550E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E9D1E817-ECE7-4023-9A08-FB4CAE9E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F5019706-658B-4FEF-BA8A-E52A4FAE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BAADA8B7-DCAE-466C-A5A6-B370504C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CBA89A17-F4BA-41DA-9F5F-716D2CEC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68AB676D-62B7-445D-94E5-B18E9DFE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12B2E322-1132-4A43-92ED-B89F9077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CF67268D-522F-4F74-8D2A-00EF60B7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3E9B53B6-F982-48F3-A55F-8401A49C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D2FEEAC1-A671-4731-9462-EBBA8333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BCF3D28B-3990-4FC5-9505-8CC0F417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CA1F72D7-7AF9-4D39-B2A6-4CF8BF96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F735F3F7-6D15-4460-BE7E-9F71F6D0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220DCA50-BF28-4E77-8693-6EAB5F03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A3A6ECAB-4ED0-4CBE-9F37-6DB9A61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165A981-7502-4BB7-BD9F-82818A2C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83DDFF74-7A7C-43DB-B5D8-3A17A712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84AC12B7-E265-48AB-9DCB-1F306479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26020CDE-6041-4C92-A5BE-BEA8C0B6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C25F8DE6-C597-411E-8D66-2BFEEEB7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19946FBB-7C51-4C08-A863-AC36CFB9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FEF487CA-0A45-4C5C-AFF7-4002F731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FCE2A552-6B19-483E-B75B-46C1C160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9AD16C2F-A282-4F73-BF9F-995ABA26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1087695E-E7E8-41CE-A2AA-FA151A5B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603B5E91-811A-4483-B7C9-FA376731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1035581A-8092-424E-B377-8EAF1ADB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FE2C5975-E650-479F-ABC8-8177C87B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EDA2855F-2B9C-466F-90FD-EDFB649F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7AA7D3B4-C142-4A59-8A46-0D1B927B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9FB34ECB-FC0D-409D-A72B-4889CC55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B63F65A0-7DBB-4D96-99E3-56BFB9B9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CD9B4DF1-63D5-4D18-876A-D15F641E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E2353066-844F-4C84-ADAC-33C8A0D4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E4517341-DB38-4FFE-BCD8-AB9CA8F2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B33A6B5-F80C-4D03-84FA-64AD80FB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D7374D53-EC56-4ECA-8A46-0697E1BF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5EA715BA-32A7-4306-A73E-5F6BAE07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13B5EC36-5C22-438F-B205-93DD9E8E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9D4610CA-4F79-4F7D-965E-429276A0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89EA9AB2-B51A-497D-ADEF-9F5B8307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C0CF75C8-9D78-4BCB-BD3B-559AAF80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4E79C6A-6F47-4829-8E20-E7C69BFD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96EE31E2-6CE4-4035-952C-EBA820CF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8A83ACED-F67D-496B-AC1C-56CC7CD2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3FC5B7B6-86C7-4270-9D7E-0ECB6607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0271CB42-6269-405E-AE79-FEC3C0D2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7C4BF780-B43E-4A93-8ADA-AF72B78F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E8B4AA72-DBC3-44C4-B179-EDCBA4E7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6F33BCD4-350F-40BB-8A06-9C7E2C61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6DFE9F80-1827-4601-A2B2-48EEA238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EF9E5D9-AD0C-4116-B686-A042EAF8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AE504A1-2FF8-4402-98E1-9460003B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9BDA6C-9E65-49DC-83C5-38B9F0D3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FE9048E7-0C27-47C8-90A9-D91269AD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25EADCD-DE70-42A9-A4B3-1FE2B11A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465915E6-F54C-49CF-97F0-757BC995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CB6C49C4-DA79-4A91-811E-753F0A80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BA195D2F-9140-4E86-A25C-BB65EBEF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39A33099-E95F-46DD-B776-E2D272C6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905C0D4D-0D50-4BF7-906A-50CF4950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63CC6BE4-361E-4E54-941C-A4064737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174DA644-F389-4F6B-AF43-4052AD75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D1C16A94-79B6-42ED-8917-37F365FF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C642B5A0-123A-4532-8931-868F499C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8ED86883-C909-4CCF-A70D-BE908C5F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57553ACD-1CE6-44EA-AB8E-451FC8C0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A64D8A29-1436-47A4-8C6B-F9B9B513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238F5D09-7986-433A-93A2-FFAB5091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56965A5A-945C-4676-B100-DA77FC66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CE26E42D-729A-4086-8649-53775E5B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178490EC-4D0A-4FFA-964C-8C74FB89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159C6C47-4E4F-4945-99C4-5F5EA5E1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1FC8AB5F-D196-4A19-91ED-DC784CB1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54EE1AD-2D6A-4B52-B54C-67066E62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1B8D3DAF-05F1-4F1A-B8E0-E535CA87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8FA0B436-1674-4A22-99DE-FD732A49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1A1B58D6-124A-4FE9-9155-4BF6D1A5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2FFBD272-F37E-4990-B9CD-65BC0181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8BAFBD2E-2F40-49EC-A0AD-53A62190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D62CBA31-5EEE-41B8-9700-936BC893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BEC06778-B46E-41E4-A6C7-D4710832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6C691A8F-9D6E-4374-A40C-A016EED1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9F88B697-7FA6-4021-9E50-7052FF1A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F02AC204-6037-4A21-9B90-0BDF229C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F2CEF978-6105-4300-89DA-2900AB44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35EAF6CF-EDDD-462D-BB13-EAF17D80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82D54EC-B861-465C-BA30-42A9AA75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5FCA526D-BBB4-4A7E-89DD-F45A730C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E6486FC-6C34-4496-A5A1-9C9F643F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6308788B-776A-4E2A-B92C-5F6AC65A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11F5F1EB-5EBE-4CDB-9FA3-29E452D1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704EC1C5-E4FA-43D9-B709-16CC378D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9DD48455-2C39-4787-BE37-327429BC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DB0FEF25-D841-44E9-8543-9DEAFF67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C4DBDD8B-5356-4B8C-AF8F-A0877292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D753761B-9B7A-4CBE-989E-E8A314A3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DD70316C-BEAB-4D3F-90C4-D034D8000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F3730EA2-0171-4DAD-AD65-6095965C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3EEE49A0-4E4E-463F-9587-4F655851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3D3D156-4A1F-4AA2-8931-5DC576F2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BF30BF05-C309-48B0-84AF-2B9E24A4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EF76349D-27B8-4A36-844E-0B18E42C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05845906-23F3-4046-8FAE-939975A3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FC6D65F8-9428-46C0-970C-161BDE57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A7896A3D-0F89-4A59-B7A7-C8ED2EBC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71084E3C-A0D0-4530-9EE2-EB33C796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06F92A9-97A8-4893-8EEB-101D9BAC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44B8453A-4CFD-4914-B210-8B003C02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6DFE37A5-B385-48E3-922F-C4448947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38071392-8CA3-4658-9140-E238440D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0AA59DFC-F907-469D-9C77-35F3FDF8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0CF8F3C3-AFAB-440B-900D-D9C76107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ACAE0657-D615-427A-8ECC-E981A11E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407DAB48-9EA8-4009-90FC-15F0C783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B1685B3C-EDC5-4A04-9467-764666B0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52662DA6-5120-4956-9D2A-F86F84A6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03B136FF-0D0F-4984-9450-FB1A4834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658AF11D-D3CB-4F7D-89D6-63392050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3EEFEEFE-3E19-42CD-8128-3EDC39604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42625D81-65B4-4FC4-AEF2-46F57226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4C12126A-0431-4924-9579-57275756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BF4C5D71-0A69-409A-A179-3ACDE217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C71A5ACF-1AA1-47E6-AFAC-B57535C4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6D53FA79-37EF-4D14-A754-D9C036D2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816CE086-C351-4657-BF49-D60E71BF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E654995A-39AA-46DC-8AE8-0ECC57EE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A75AD65-3866-4F77-A63A-6DF1C353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2F13635-0E5F-4568-BEDE-A51B14EF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71AC189F-4F40-4C67-8540-AD2375BD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F57C6E6D-F2EC-41EC-BC20-F67AD3E4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CBD8537A-49D9-41DE-A431-9454420F1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D5C8E49B-2E90-41B1-800F-EF49B276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8FFC0DE5-7D7A-4AB0-B8F4-FFD6215E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03EAAEA-952E-46BA-BE48-EB2632F4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F00BED42-30A6-40DA-B3AF-73301E51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89764F37-F55A-4124-A4C9-BF63A0B7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FA5894E4-894C-4A88-8580-D58EFDB3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0C18081B-0FB0-4B56-9BE5-BD6BB089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B24C28DC-FC24-4E99-9620-A955F22E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23BC7735-A9CD-40F1-800A-EE7BB885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BD8B19B3-97AA-437F-99E6-9A88DCB9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460A4254-2035-4010-B2B4-8AD364F2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31810819-E3C4-47F0-B135-4DF33577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553435BF-71FE-4381-9CB2-395CC18F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AF3D81DD-8959-4838-A828-20306F42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3EC0CA95-9A14-4D2D-9DC8-9995288C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B8AF0427-356E-4610-81A6-6C4BA9E9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FEC1617F-B18E-49C7-B024-7D40055F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B7901BEB-0D61-408A-BF7A-70DB0797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405C63F4-72CB-4D64-9D57-FF2E3FAB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C020A3E-964C-4A0C-8600-2790A2B5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D27658BC-DBBD-42F1-A26E-7E491D43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A70E3FD2-2CAC-4687-AEAF-24B3EFE0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8F3B5C55-E1AF-4744-8BCC-EBE95594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24F840A3-75A1-40E4-9E5A-F308B9E6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BE043366-4E40-4C80-93B1-6A8D6844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7B6B4CAB-9BC3-4640-8918-28F34D6C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C7C93CE3-E86F-4EA8-987E-01CF5120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2360E8A7-FD2F-4892-A7E1-4BEB902B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0604412D-37A2-4910-B13A-BAF0CA10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FE77758A-BF42-4311-9AE9-6047E450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90A3040F-E7A8-4571-8C36-71F36615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5C0BB370-9D70-489F-B06D-22A13576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093D1466-6770-4BAA-B74C-5247A3DA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CD9AF4B8-D712-46A4-B3EA-1391AD5B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9332BD66-E405-4FF2-A92F-950ACFFF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6C9D54B9-94D0-43A2-962F-CD2077A4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81B4AACA-0DF7-4F23-89AE-3A6DB19F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85547490-C519-4DB4-AB02-68534E90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04147DDE-BDCB-42C0-8AD3-5D36FE00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1493A577-C7BD-4EAF-8721-C9242DE4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9DF5764E-E0A4-4A89-A04D-867FF01D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D819C494-3D09-4EDC-8A66-B85C3DEB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574998FD-B01A-413D-857F-6570A51E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0F85F74A-274B-4B5D-9E98-C795FF35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F7E3ECBF-81D4-45F6-9886-793C0920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860DEA85-B05A-4747-AFF9-36560D2B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BFBDA56F-BF01-4C13-9D66-E3E0B0C2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A5197173-B287-442E-BBD3-8750F05F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CF67331-93E1-40E8-B563-4BF68448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9F4DC9BF-629C-4EDA-99F2-63DFDCDA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743877C5-A27E-4C20-9140-42E3714C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546DE534-791F-405D-B0EF-AB7B76F8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0C57DCA4-A713-4F57-BF54-6E13C1EA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48E1F7D7-F899-45A2-83C1-94E8ECEF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6C104B83-33FC-4120-B8B1-0CA57BC9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F7E9DFE4-682B-4600-9A73-A2CE0BAA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1C2DEB55-7C34-4673-A37E-5E7CB27B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B0491C2B-24CE-45CB-8783-A5F9C596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AB08874E-F379-4FBC-8C95-BDE2FFBC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63041369-8D9D-42A5-B81C-5F7A3B35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B0C25EEA-ABA5-4661-A625-7E604CD9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43786D74-A801-460D-B1D9-1671C0D33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A33A849D-8969-4616-8341-4A9E8033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80341D85-3AEC-4228-9926-3A36D95C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55DEF2F6-B274-4F2B-A943-07ACDC00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7E3A2A0B-AF2E-4BAF-9C7C-96EC0BB7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735A596E-8D98-4337-9A1A-6DA87809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F152687B-2635-4410-974B-16F1C5F8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27269008-3E36-4C7C-A7EB-0154BBA7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6793C4B1-F873-41CB-B309-9ECCB052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642DCC5-8BF9-4122-8CCC-ED99ED91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18741C42-E7C3-4C9E-9B9A-AAA69118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F89D004F-48FB-4F87-96D4-DF6DF2E2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0CCFDAF1-0CB6-435B-90C4-4700336C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94D81607-DF90-4E09-B543-D40811A9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CE14AD6E-52DE-46E5-B3B8-A1B51AFB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5AEAF606-272F-434C-A2DC-9AA8124F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C19D4DF0-39EE-475F-AB65-BE4F5E5A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73E1B0F4-459E-41F3-B2FD-B9F2A28A5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2752BBD-57A5-45D3-88BD-B20DC680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2B4E0535-0501-4B46-A169-F98ED4DB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95DF9C20-EFC6-4BF3-9769-94329AD7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8A664353-05C7-4551-8A48-1A8CFB51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FB0CBD78-52A5-4D9C-8118-AF6D4EF1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6F71278D-BCF6-4894-B56C-3CF665B8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ED69268A-3110-4CF2-A304-7EDB3E35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FEF47DEF-8AB0-4D0A-B26C-E5595AAF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855F14FE-1876-405B-8B10-F56CB4DE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0877BF4E-FAB7-448D-8AD7-CC75EABD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9F17ED6A-DF0A-4406-8FDD-5F499615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404B2E8C-88F1-4408-A2FA-E113227E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2050BAC9-753A-48E4-A67C-E243FE12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40219EF-A3DF-4FC3-81BE-99F73FCB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0D66E128-A372-40B7-BC41-5D1BBA2B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3B6EAF1D-AC2D-40CA-B819-894463A0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917DFD71-2EFD-4801-A0DF-9D255877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D564C42D-E597-4460-A37B-E1E29F95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2C58A341-2E0B-433B-99B0-DF43FCB2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E64A4A40-68A5-49C4-9B24-1CF378ED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86513241-19AE-4783-9BCF-F97053AE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97A695D7-FD2C-4376-8F0A-905B13A3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33A4B3FB-EB86-4321-A97F-DBD16C13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5FB0B49C-8DFD-4EB4-ADB3-A08C0FB7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3490FE6-4743-4133-852C-7B7F049F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59FC4BD9-7966-4974-A201-2547ADBB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1EA309AA-BA3B-470B-A3AB-0611565F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C66896D4-DBB7-4067-8045-9F4F1C91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7714CB2-D621-458C-BAC0-64578804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28400F6B-BADB-45A9-8D50-6C89C7E5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57EC5E4A-349A-4366-A5E2-C2A97E3A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95590590-537D-4681-AFC5-AD3018CF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3A8CA2F-26DD-4A87-BFEE-92A2D2D2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B014BD2A-AB23-47DA-9590-A99F16D3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47722FC-A796-490A-B107-84F9135A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07D6069-FC34-46BB-BF8F-C70EF9C9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724C5C11-6E18-4682-8F10-EFF8A6B0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8D5DE2FD-8276-4FAA-8D8C-48AEECB7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2A5CE30B-016A-4F7F-A8AD-5978311E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71413F82-E61C-4735-9250-3ACEC1C1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5B9A15DA-A413-45CA-8320-BBF8EBB2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B9CC8C47-D5B7-4EB0-B0A3-4674BCB7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0C22D394-A80F-44A9-83B1-8FEAF0D4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43055F2F-A84F-40E6-9265-22725227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25D5B794-ECC6-4D0E-9D77-1F5134BB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182683AB-9E9E-42C3-9041-C5D99E5A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2FE58AC0-34C7-4940-BFE5-4C5923AD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8709228-B694-4DE6-BF54-646B7B10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D1F8B482-DAAD-4C53-BDCC-90C12B3F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58E38A28-40E2-4DBE-8D47-63794656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99D52D4E-C339-4FD7-B000-C3965FFC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52BE5D24-518E-45DB-9B2D-A9D63BB8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2A7052D0-E65E-4E1F-9879-09BF61C4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57CA7F62-0333-48E9-BC67-655E5974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E78C0EAC-E7B6-435B-A586-6814627B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07994E86-49BC-45F5-AD1F-D911F83C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A88BB0B-051E-4575-AAAF-4768C6C0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F5939FA1-9C60-4C81-A9AB-AF30FD51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F68872A-0218-499C-A178-1D13D7F7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8BD67CD5-5B06-4C38-B574-0158AF0F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2352B59C-559B-4D2E-85B3-B3901F14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903CE55-4964-4C3F-9FCD-038CB5F6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FD13282E-38EA-448F-A1D0-47272224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E261B053-3C7E-4C73-9B1A-F32760CE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4EDCC88E-F8BB-489E-AB71-E5817BF9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B895432E-7B0F-4A50-B990-7737158D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1C31F5FF-C0AD-4843-B82A-06E4F8F6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109CBAFE-AF4B-4624-9133-FC7C1124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36C1F359-86B4-4162-B3F8-928D7727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823040E-7DDE-4833-9A48-E3161F11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1150B763-A942-4FBA-A6F6-0B177280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C363356E-F8AC-4AF3-9550-82006FF9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7E10D7BA-7461-4513-8DA1-B81C2847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B8D8F1FE-428F-4D9E-B041-9668FCEE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CB5E5FF4-1B9F-49A2-B67A-A3CC8753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B6BA2E30-CAE3-48E3-BB77-F286B6D8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6029DE3B-D55A-4344-9948-A47E041F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F835D45C-AB7E-47D9-A1A5-64F551ED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45632F13-05BA-4215-8D54-F72B912A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82F657BA-F482-445D-B90F-ECD56F3A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CE0AE70-BC8F-4BA3-ABE9-BDD2C49B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89677679-7D3E-4CB7-81B0-291AD037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5FAC8AE7-B7B2-42AF-8385-865E061D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1D935355-CD8F-49C1-BA2C-7E4CB193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125227D-253D-4768-BCAE-0E87C2A9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F6A7B0A7-06D4-44E7-AF33-CA076D95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823C11D-0661-4742-AECC-60EBDB5F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88EE47E6-3A97-4498-B811-6F4F66A4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C6394CA4-01EC-447A-AB44-A36EED5A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0873D1B6-5DFA-45DF-9813-7484E344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CDA6B54A-B14D-4734-84EC-12B585EE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51BAB935-8710-40B9-8279-FBEEE3E0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C36CB6C7-9A85-44B7-960B-C93B4410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C479C2B8-1F2D-49EE-A062-AC7B4F9E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2CD2B0F-18C0-4860-B26B-6DADAC08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72FFCBBB-0D93-4B70-BCE7-B637D8CB3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C2020380-E853-4548-8BCE-ECC78C20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5A7F5733-99EE-4901-849C-D623AC5C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D283E232-334E-4787-8C75-E5354606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CFC85417-F57F-4A04-8342-3EC76A2C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DD735B17-7428-4CD4-9025-CD76575B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CCE938DA-0B82-47D8-B21E-036789BA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B25C6AD0-ECD6-4D65-A2A4-4B8CB69A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86AFCD29-489F-4CA0-A925-96F828C5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89FF26FB-5FF7-4D3C-80C7-FE702FC9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5C5A7675-A687-4300-86CD-2457342A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78ED4708-4592-436B-B784-FDF4F88F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BB063C11-BC0E-4240-B01C-1046911A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930963AD-04AD-406F-A674-6EC12090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7828FD66-419D-4609-A7BC-7C75AC18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83F24B93-A65E-4729-873B-15E1260B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F2753E04-3D59-4DAE-8B98-D6D7A8E4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62026617-0D9F-46D3-889D-F7B01AEE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CFAAC4A9-8E8B-4D1B-BC0C-86666D86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28078353-3057-46C3-B717-B27C5AE9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BC869A0D-28FD-4A19-AD38-F7E4F9D7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E36FB71F-04F9-490B-95EE-B4CDE0C6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A8067C37-FAFC-47C8-82BC-0A312F9D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F7AEE523-75B3-4347-B8A0-39401703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DBDDE958-99E6-4ED6-B606-9892AEFC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840D67B1-9F2F-486E-8FE8-105FFAD4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9F008967-56C2-43DE-B098-6C1A5296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CA570B30-0A5B-4039-9EFD-265D3BA6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C1EE316F-1F01-459A-BDB5-2B961495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35B69EF0-13E4-4340-9A48-2E43B2E3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B537720E-E9B4-4FD4-98B3-DAB50A35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FA93D1CE-79DE-4E6A-B6E7-8117730C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3EB4CA52-6258-4BD9-A7A5-1F326377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39B62776-637B-4F44-924A-8FFFE88F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18CB9CB1-11E4-474D-B935-B1BD66DD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C005A5AA-A628-4857-9F1A-BA0136A0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061E4C1D-1F3D-4EF5-AD78-A4895B38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EDF510BA-2534-4293-9D53-DFC33E7F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861A201B-798D-4F3F-8B66-12182117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E680C9BE-94F0-49CD-8998-B44F6E3A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42E64465-16D9-4A2B-AD12-BE0C1BFA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D5CF4F53-D6FF-40A1-AD8A-C46F068B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E6A03592-35B5-4584-B535-FBF1D4270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CDB4D41E-4D96-4889-ABB8-C5F7B0C3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1B1B9C04-1273-43F8-BB72-FB7C1453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93B667FD-7D57-4BFB-BE1C-B447051B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9EE0734C-246B-4EB9-8D1B-E8AC2EA7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773F4ECA-68DD-407E-B669-9100558B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F612F6CA-9FB8-41A4-950B-36A020D7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8DDF8416-9094-4910-B7DA-06FD5F20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86AFC78F-5034-4AD7-AFC9-95AEDB08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E25F964C-9AB3-4D14-9483-4C98CC7C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2EABB55E-04B9-4F4F-9EB1-F35CA9D2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375BDAA3-3370-4D35-9A85-DE0625BE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E114271A-8D46-46BE-85EF-6677623D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5DF5DDB7-3D7F-43AB-8228-225609765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800738B7-4690-46EB-9B0B-1B3B0DB5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EB0F96F2-1643-420C-801E-95BABD20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8E36A5A8-4B9E-468F-8B9A-2C1F1730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487B21BF-7090-4349-BA69-011C85B7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6EA27884-5883-4534-BA11-D9F77F52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CF611B20-D32E-43D6-88D6-A5316ED2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542FA076-50AB-4D05-B1DC-A9422921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B433E9BC-D15A-41E5-B6B3-C1F1F0C2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3CECBE56-6BBB-4BE0-A4E2-8803883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9C1AEFB9-68A6-48A6-83D7-EEE28A44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87EEC5D4-7634-43D1-ACA9-1B94BBFF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E456DE5E-C7B6-4418-BA0F-D02168C4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AB95DBD2-0E67-4B4C-8760-04B055DC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C214F9EB-88AA-4CF7-BBEA-2585AC29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F777589D-CD95-467F-94FC-ACD48D4C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04CAAEA0-06C5-402D-9CAB-239B39D7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D5806299-D03A-4807-9943-DA6E6BE9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6F71280C-B181-49F4-940C-7E8E2548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1A78B57-5592-478F-96EB-C1460A2E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7EA3DF5C-1B70-44B4-900B-0217447C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37E2799B-D25C-4934-9DC9-1564D164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758BB517-A62B-4FB6-A2C0-C2F62F63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3010C086-C8DC-44AA-AF4E-689920A3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1AC13AF1-8CFE-4996-A59E-8A91A47A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421C7618-35E0-40A9-AD7F-815A18C3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C9CA210D-60DA-49D5-BBAF-F938F0E8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29B18549-3601-44B0-BB7A-D837AC6D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4EE4F26-7CC6-4045-9A46-736C94EF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FF510523-3F84-4A4C-84CE-44D8BA03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F15992A8-1C75-41CC-AC33-FF89FDFB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FFE6AEB8-3107-4001-AAB9-4B1B0091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A3927557-01AE-4102-8EFD-203FDE88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FCE6B2B9-8072-4C39-BFDA-882D0C39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EFB1FB8A-1A0F-44F5-BBFE-7067A2D8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29C950A4-91C8-4AC4-9987-24FBC546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BBF02C0B-FE39-4ABA-95B3-7E53C39D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CDC9FE97-1D96-4616-B1A8-574B1F00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88060828-53DD-47DD-82DA-62C173C2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5BE05963-DE64-44A1-B2C5-E881D7FE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3ADF6C34-E0F4-479C-B7B1-84108FD5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C71EF55E-9786-4693-BC08-A7F162B6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EA7CECDB-CDA3-4D01-8450-DAE16955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293289A7-A806-4FDD-BB76-CF7CBE6A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2DD46966-523F-43F3-BDCE-79CE1A91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0191EA1-B187-4F2A-92FA-CC0A4D9D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41BEB135-A70C-4CB6-913A-389261F7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93157042-C04D-4FA3-B3EF-3E90AB05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6C2790F5-94B0-4376-8709-106B7F73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76B22D39-DAC3-453F-867B-5B046B56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BBE45035-BE24-4279-B93E-D554BC3A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0BC0FF34-3385-48AC-8F35-DDE00923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E778D713-5070-495F-8800-54552831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D0574615-12FF-487F-BD4A-09E3C9DF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B6D357AF-6E5A-4E90-B529-40B9B678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3A3F2642-7685-4B66-B211-635A44AF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7B332340-0EC4-42F5-83B8-B622A35B7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00E5E0D8-421B-42A6-8552-039AF2AA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440ABEFB-2A72-4BDA-BDE4-14C40C54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0A99F435-38D7-473B-B28C-99A7BDAA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CA8735B8-E37B-4E40-A232-A0749407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508AB9C7-7667-4DC5-9E47-80AA2E72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6C93DF00-0DD3-417D-B630-7EC09C64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602D3F32-60A1-4026-B2A7-09C67A1E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A79FDDDC-E01D-4068-8A37-7CD89B94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19A17468-5868-4878-906C-FE1849AC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79EAEE1C-252E-4C90-91D4-D54D16F5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BB2700F8-D5F8-4157-8701-5514045C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E2AAFDFD-7D73-46C1-8A22-B2F8E10A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9BC6BAD8-5193-4A66-BCD4-C3320C05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AD13AD92-077B-45BB-95BF-F1A5B8B8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973FB2F2-9AF6-440E-AC9F-50D94B2E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7A7F581D-B561-4ED5-B819-A20EED13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8192E331-95C0-4E85-957B-980816A3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D4B03C4D-1B22-4E8B-9F49-783E5F8C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C0E27562-4014-41F1-B273-E04A3950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F5182C2E-68F6-4A06-B382-F913E34E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FB0FAF25-2BDD-4D56-A4D0-012A9CEC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73D7E4B-2514-4FD6-A681-0F3E562B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411DEF30-E18A-401F-8200-F2ADB2DE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ECE7C17C-D73E-426D-ABAD-85B22ED4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01139BB-385B-4705-A52D-B3F3D422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454616FA-3B6C-4C52-93E3-C2C96FA6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136641FC-C186-4A0B-91EA-9519D2FF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C7053116-D4CD-4987-AABC-280ED988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E3A3C4A3-6276-42C7-AFD0-C083F41C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3E7817B5-2B30-44F1-ADF3-D0B2494A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C742F4F-7C0A-44B6-A30E-30C95974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5E6483FD-E948-44FD-A34C-1900BDAB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7C51E99B-BD9B-4AD8-8E7F-AC7DB9EA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55927AA7-F548-46DE-A7C6-908134F1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8C40C568-F2D2-40A9-A48D-566511B3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CF342C8E-B76B-49F7-8725-B738937FF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AC3C4301-F64E-49DB-8689-0FC8B053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8FDDCFF8-4C37-4A7D-B7CF-CC41EAFF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0C089083-975D-4017-9839-EA5BD6DA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B7BFDC46-3676-42F8-94CA-30D44F90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BA8C108B-F3F5-4CFB-8453-CB25D572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E5018D45-AA18-4423-B7E0-C65F37EC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8CE1E348-4C90-4192-8016-116C2559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6181BE3E-024B-449E-B453-538F9FD6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F49682A0-89E1-47A8-A867-60E36D11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649AB2E4-5E10-46EF-97A1-6938E808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AD15A66A-6B95-4443-8F2B-E241AC1B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377232EC-8E42-4919-BE1B-0413CC72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365B4A4-D051-49E3-936F-9C53EE99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EDD8A836-06BA-46F8-A30E-188A00DB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459CACBA-A446-4B6D-BA27-CE64EE79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57D14D04-149D-4B45-A1B7-8278A44B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53F3DBB6-D12D-491B-8114-D99712D6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337665C2-ACB1-42EA-9D20-C6E0A775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EF041183-4349-43D2-8F22-1ECCFDFC5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4DA0CA3D-9D62-4C47-89C1-BD6F1F07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FD68341A-4CB7-4E1F-91FF-77DDE71F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A8B32D26-9F53-4880-93AB-C99CDB47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93CB2983-6D33-464E-9C83-69A11ADB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28650F71-E0EF-4E20-B719-99EAE368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0057DBB8-9619-4B9D-987E-5415E7E7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7AB0D5D0-9618-4F61-B2E7-BAAEDC22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61D7E3EA-F849-4636-8CAF-A6138C7A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51DB0E85-EDE1-4F59-AE98-0E81287B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8A35D047-5AEB-492D-8BEC-E157B547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E30CE73D-7DF6-47FD-B64B-997B81DB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12A6B729-DFF7-4C1E-91E8-6D752DC8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17D70B05-3CFE-4D2C-880C-3291577E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7FA134DC-339A-470C-8172-93ECB777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FB5BD847-904B-4BAE-A868-4E11EA3B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BAB071A9-558F-4D90-BA50-99BC83F1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71637C55-0F97-46BA-8800-90A63EB9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D0A2D739-B425-4DB6-B676-2EC38E7B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A0DF0772-195C-4CC0-BEE9-38D831E1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50E25DB6-D5B0-48D6-A911-85B14DA6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D7FB02D0-4D99-477E-9AA0-9FD520DA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4FBEA31C-B771-44BC-A292-F843597F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57736517-0D4A-4FB7-9D0B-467723A9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C8E04798-5743-4359-AC88-79024C48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328F0133-BA99-4466-A2E4-F98756B2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0A595EB3-0D6D-4BCC-946C-AA56E09E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2D7111E-4CF2-4728-A550-5F8E579D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C83E996F-AF19-447B-95FD-113267BF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62B38A77-E985-478F-9EF5-B2016682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BC833B2C-2732-411C-B13B-393DB675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7DCAF0C6-6994-477E-B3B9-4EF65C2A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DF0BF6E-9535-4A79-AAD6-63596CAD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847F7526-E6AA-465E-B153-4C757E32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31ADE9F4-D6AB-4788-8936-06A4EA42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A31DA642-33A1-4CBF-AF94-6941155F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1262DC47-1EC7-43A4-9342-E6714554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FB5539ED-3612-4B83-8B19-84F30E71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AA99CA4A-B75E-49E0-B2FF-2AC39556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50969BC-96AD-4CA3-AF76-9418D62B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14B2C80D-6C7D-45C0-8AFF-1C0D6479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0F9BF6CB-92B4-4FCF-92EE-22BBBC86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91384BCC-B47E-49A3-B803-8C8A57C4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3561B256-CEB1-4A95-8462-38D097F1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E0597954-C137-4B27-BC7D-1958C1D9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D6B21D43-3FAE-439A-9757-D6E53912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A48559EB-5445-4E21-B3CD-6E04BDD7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476B08E8-ABBA-4EE0-9F11-D4AF9E07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C6186DE8-6277-4C88-BDB6-8D4B0D49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7841F05F-5183-47C2-A713-6099CFE7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C9B7DB76-A0EC-4C32-B0F3-37506E31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7F43CE03-6E1A-401C-AD8D-0C5CCCF2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499F2A8C-99DE-4FC7-A55F-12F17DB0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5C96561F-7AB4-4F0B-B923-6970B9EE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FA76163C-5D93-46C5-BCE1-A4FD879A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458B4640-C0E0-4160-B632-123BCDEA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9583899E-2F6B-461F-B6AC-F19C92EF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7D5476D9-D1A7-4CB4-9630-CF117033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8BA59305-24AE-4895-B1BE-07DFA32D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422CA29B-AC99-4992-98FC-65730A10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233376DF-93A6-4C5F-B243-6D0C51CF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DD34F784-A24C-4BD0-82C8-FF5A5EED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B7139E4B-37F9-4045-90C1-91485F35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A83EE0CB-AFE5-45D5-A090-833100D6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9AD52A99-1C84-44A0-8BE3-41FD8480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F506BA8D-C5E6-4A24-8BF0-FC869C58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6734E7F7-65DF-4D3E-A5E3-02906BBE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19BB4112-5A32-4370-83C1-60605CB8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081717B7-CB17-4ED6-A5E7-8D7D9924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B7A4E162-B0E7-4DAD-8230-4A1D7C38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5B73E461-6F85-4430-9F10-57CBFCAD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7FB85F49-D7EE-4BE2-972F-F52BD69B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07F8A9DF-66FD-469E-B530-1D1D4CE6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730A3C70-B8B6-43D9-BEDB-6090731F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B2B65159-DF28-4ABA-811A-BDB18FDD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C79EF7E9-D04C-4D65-A368-07933A1E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61943392-C2D2-43DC-A938-A0AA20B3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334F1675-F913-451E-ABF8-0C032180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0A558FFD-BF43-4525-A279-501D238F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FD9BBE6F-10F7-4708-AEED-5F309D4E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5C10E363-11BD-4161-B823-76EF120F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CFF353DA-DADC-4CDA-AD2E-A35BA740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CF8CF884-49FE-4976-B0DA-D403D9B6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94D0A266-2A30-4882-A764-672EF238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1BF9D97C-E091-4516-9F92-2759FF04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8C50E0CE-4C24-48F3-BC86-9901D8F8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13560B4A-78AA-43B9-A195-2F2BC11A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7F04BB8B-AC1A-4937-9115-E96705A1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E54FD5F6-AD76-484A-A9FC-5615EE82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09D875F1-2297-4C45-B9D2-76BB6C94C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96C66E5B-DE1C-4B44-853C-622C86E8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E8407499-9750-4F63-ADA1-3C98D992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839C2A43-B854-4FED-9DCD-A11234B5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20F26DC5-127A-44AA-84E2-00434599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29C74C6E-3380-44BE-901E-0F18F08E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D7EE2478-A6B5-4B78-934C-73785FBF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C9C2FF66-9091-4113-ACAD-667ABCDD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7451F425-C44B-4C61-B62F-AC37D450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73EB5222-B608-4A14-8CE3-6E65F194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0361FD1-D9DE-4222-B574-A5049FB3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FAC3A0E8-0638-4FD8-987D-A0CC042F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A6915A64-ACD8-4823-A402-93358027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AB525D65-CC30-4BB2-819B-6C1519CC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5253E8C9-5CE6-415C-B905-7EC2BCEA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32C1C698-41F9-42F7-AC16-04F049E1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AAF37FE6-9A08-4BC4-96EB-E7D3FBE8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8E145793-B5C7-48D7-BA5E-E9C5F56B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F1E6B052-478B-4AA9-ABFA-809F1665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48B0CA1A-C6E7-442B-B644-C08288DF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9D39BEBE-FDFA-4C2B-96A9-919F0A3E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E53405B7-B0AA-42F7-8D92-54EB3555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94129A01-1A20-4BE7-9EDD-A8ABAAA3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25F9A46B-0D46-4FAB-AF2D-AB1BD2DF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C9AC8700-ED91-4C88-AD25-A7DA4C30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C9D67EC-E261-491E-9CBD-C57256FB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76392453-5211-4C48-8EE6-DA2058BA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EC0D84CE-6710-4860-8417-503A97CA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EF197EC6-1576-4480-9815-E80258E6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7A664CE7-253A-448E-AD8B-46E1E637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3DBE8C3E-9390-4626-BE03-9B05956B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FFBD253-D655-4E96-9A6B-884205F5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656AD3C0-D52B-49DC-886C-D41FDCBC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276AA99-B5D6-42C4-97EA-C1D29519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FA7C03AB-D839-476D-88DF-A30B8C72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3F14B15A-ED7F-4033-A10E-1BEE1EBC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C53E687-A2DF-47E0-88EF-9948C904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17FE8B61-8FD4-447F-974B-1BBEE629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80B4AC31-2DBA-4DB4-81AF-F3473C95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8D56340D-31C4-44C9-86CC-5D891E5B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EB0EE07-79F0-4251-9365-828F6212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35DC8360-1544-4201-83F0-000B465F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CCAD8FC0-D2A3-4941-B907-9F2A47C8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6867E2D-2D03-447D-96D3-8F470602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A0150C5D-77F2-41FD-8456-F254CA48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F0E927FD-0E46-48F8-A3BC-7C4BD130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7FC9E0C9-9CD8-406A-A767-2A0F3274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7582E18E-0A8C-48D1-88D2-A81373A4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73B4BFA7-3D10-4499-9B9D-841AE52D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E3D2B251-0907-41DE-9891-711A9D9E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144830D9-5738-437C-A8F9-41DB4EC1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3FC89178-A87C-4097-8097-DCFE810E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9D26E335-23DF-48B1-9F0A-25B00199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955F7FA2-883D-4F8D-BB1F-91B08FA7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3C54A7C3-F56E-4123-8E72-127202AE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B4B04C84-3FFB-45CE-915D-19679648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1AB3B00A-4495-4D94-9BF4-E8E8F9CD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35810B04-54E6-4DF7-B36E-27B368B4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0D98DE34-2FD4-4B74-B97F-C9A64CAB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3BE81D2E-F4F4-4DFE-B913-C3680124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89622A84-9EC1-458D-847D-98DC91A7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3D180678-E4C9-4CBE-AD6D-FEA8DFCF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2F03976C-535F-448C-A11C-D09C3BB1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3679098B-CA8F-464E-8BEB-3F0A88C2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8F981DA6-21A3-419D-955B-2C17661A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FC5E40E7-38E0-4481-BD84-944F7797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337BD14B-2F42-4AD2-BE42-FD312C25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4D4D063D-53E8-4A54-9F86-7EC90856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81EFC00F-C272-416E-B62A-8E338CDA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BC8CAED7-03EE-495C-AD8C-BE70E558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15021E2C-E4CC-44AA-8636-4E260E61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B0809A84-3946-4E3A-A3BE-99014695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90A1B70D-9D9F-4B1D-B1EA-0750C591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4C3E38B5-59FE-4630-BDCB-77872595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A4D9FE6-077D-4FEB-BC28-A4ADE4F1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43979700-88B3-4237-BAD4-C1B8C5A1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6A3A8EFA-225E-4C78-B752-0A61D1FE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51551455-54B6-47EE-BF3A-9972C015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F7CCB281-6340-478D-AEE5-4F8A5FE0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DD69766-89F1-42B2-8A07-0630C4DB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41D2B916-5A61-477D-95B2-0BC21466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B5103DD5-2FF7-4019-9439-110C9F4D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FBAA532-5023-47DF-B71A-B0C18A8E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7BA7F246-608D-4D26-836D-56733C70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61EB624-E3D9-4EDD-9F92-E2B2256C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3D20E566-56EA-40CC-8111-B7F49853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BB4E156D-9885-43F3-920A-FF8C4877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C979FBAA-0BA7-4B42-8DD5-5F70F726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8EF808DA-6104-4F33-B83D-1E5C1F97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BE8837D6-192B-4167-8425-519DABA4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3688585C-8EC3-4FF4-ADB4-E5594DEE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43F85082-3584-4C03-AB60-E61C59B7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3FD430C0-FA72-484C-A142-06DECAAA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2F3C8982-738B-4167-9935-BDA1252E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D8FF3BA6-96D9-4DD6-B305-39438674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EC82FC57-325D-43F7-A9E1-D3297C12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824FD121-7151-42F2-8104-299D6EDC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39FF3DEB-D164-429C-9192-1E7CB398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6491C6F4-5B29-478F-AA25-C6CB8EB7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DBDDA8FF-FE1A-477C-BBA2-4D3608AF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6016FC9A-780A-41E7-93C5-D01EB3C3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7872CCF7-2CD8-461C-9F1A-BE174470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9415F24B-64EF-4BB1-9043-DEC752A6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2003A3C0-2646-4129-A69A-59816BD3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5234871D-299C-4344-83A5-D2CE7696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D9F09E95-89DF-4280-AD2A-26B6884D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677117D-5ADE-4ADE-97A2-6D72E9E1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526782DA-2598-4A20-A3F6-1BD4E025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807DFCED-DA16-4A0B-B83C-8CE55BEF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D69DEE23-548E-4606-995A-B24FBD9C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087748E0-7BC2-4C32-9A57-9B9DCD9E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E586220D-94FC-4435-926B-E95E0CAE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2B0D5570-9B5F-4FA0-9250-33F9FCB0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B0B16CC2-D377-4ED0-9670-8E7F7994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7993EF4-E107-49E5-9732-E57BB8E5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3E8F8696-1239-41CB-9C7A-5014B136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60387473-BEDD-458D-A435-3600F325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22DE0035-4378-4702-A64D-60EC9994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C5A7F579-C445-4C37-8CD2-991F531F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B1EEA880-59C1-43D3-BF21-146D0CED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FD9CEF30-9ECB-4116-8700-03265A20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4142A514-E2BF-4E59-8195-40C1D08D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36F724C7-9371-48FE-A8A4-80E2E46C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B59F6A3-4748-4736-858A-2D9AB306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16054603-5B52-4B3A-B955-5B377905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8B0CF7-CBB9-44DE-AA29-8333B287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AF21D2D2-5123-4D63-B9FD-A56F8451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22ECE0C5-6308-4E5F-BF28-E493DC17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6464723D-B8C4-4696-BA0C-2FDD2F90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7C6C05B9-DFCB-4FC2-BBE5-7B9AA404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664019F-52B6-4934-8269-157BE668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DE3BB209-17AC-4295-BC54-81F8C743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1680C427-3FE8-47D6-BDAF-F7953559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CDEB3466-62CB-4502-B660-F4F29A26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2E7BE44A-B06D-4131-9014-14E86B6D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DF47A5A7-B3CB-4C8E-9AF1-D039ACC6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9C970555-56FA-4742-B24E-40BD2502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3E88A960-3AF6-496B-8C64-47B0584E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BC49EA1B-B604-48FF-9C65-DB72E724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D45E373F-15D1-48DC-9684-895B511C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63303CDE-42D8-421C-81C7-46C7DDD7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AF31B173-C764-4EE1-A5F0-4B1D9121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584651BF-2B2C-4B79-86A9-C22AC48E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BE067BC2-6F69-4D4F-A515-CDE619BA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D72CDE21-3E01-4F5F-823F-588A6403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A3216F9A-99EB-416A-9E08-5C4DA1F5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45E91E25-5B60-48AD-BEA5-EAB24101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32AD2999-FA20-4440-AF95-DCFDFFC8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E1B8ED8C-F008-4B00-921A-26C2F66C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A3FA8774-5054-42F1-BA71-310391FB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2B3BADC-BC9A-4338-83E9-9E505C1F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8CE64B68-D63D-477B-9D06-1ACA3C6D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FCB16E4D-151E-42FC-8D1B-A129F6C1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51A49D7F-C444-4865-BFE9-4C20B1E6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584AA7CB-0968-471C-984C-B98A6E4C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B449B1F5-1B91-4F2E-B92F-DF97B270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B651BEE9-9C4F-498D-B06F-C3E0917B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AE9A57CC-C93E-4E81-A44D-9BCF93A7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D1AB237-3BFC-4003-942A-29928AD7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079B114F-4F1C-44E7-8EA4-8921D177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556D17E8-0801-4BB8-B39A-F10F4698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5E445352-3AB7-4BD2-ACBD-726575FE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F1AAE37E-F052-42A7-AA37-2F6FAA09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47001546-A995-496E-AD40-701FBF4F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A487BB6-5376-4E54-AAE6-D1934CC9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083B10F0-5739-4F38-8B4A-F949090A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1045D63C-F184-4080-BD07-C323776D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24855095-76DB-42F5-A56D-AF572537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2148E149-F608-44B1-917B-031CCEAA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1D3A6F8D-D12E-4E7C-9266-5870285B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C9A84FBC-3243-4CE7-AA0E-033F4D74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A70AA11-204C-49AF-A716-F1B2EE9C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7D8121C4-3656-4517-89C4-B921B1AD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3B2B15A8-9A6A-4642-9DBD-CA5BA6C9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B4698208-CD4F-4075-882C-5D37319A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E16112DD-6AAD-4DC9-8BC8-57ACE50E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C7006BF3-4EDD-4924-A998-C5F2A3FF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32D0DE7C-F8A7-4D88-9868-FE67A95A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876ABD3D-5757-4545-879D-EF65DF17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13D7A2EC-C2B3-42C0-B1B4-03E27D79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80AC300C-7B17-4F70-94A8-A345EBBE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7BB08FE7-AEC5-4AE8-9F5A-15963D07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6CEB11F9-3B32-4966-B8E5-EC766A66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BAE6A786-39F7-47B3-B6D8-58E0BE9D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1AE1EF13-9DE2-42CC-A12E-EBA3B2D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FCCB9DE7-F0D0-45FF-A901-D66C675F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9A38F8D4-DA47-4A5D-815C-C31BA99E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755C11D-FA71-4199-9C0D-FA6F27D1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845AC3F4-C639-4179-A7FF-22AFF604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78B66BF-0D71-41D1-A814-C3F542D0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8089838A-6AAC-4461-989F-33A99F99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FA344149-B0AA-4AA4-88BD-2518C61D4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74C5154E-059C-4404-9497-9A9EF13D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3C55D82-14B5-4CB6-961A-E0032366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BA998377-5009-4680-8A9F-8A458B7B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83325815-CA12-486A-AF90-5D9BF160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AA40A92-1438-4506-9B2F-1D3071C6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85A5120-6602-461B-9238-80DE61A5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F5A26908-8BC9-4D93-B08B-EC69C431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F0023FCC-C87A-4D75-A24C-6799E708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96853B59-3E94-416F-816E-5B948149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BB1031B6-4CDE-4E67-9182-A24B3EE2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49B219D8-870F-4DAE-AAE5-198DC50C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371DC12-907E-4290-A6D3-396FCE10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6E43D89F-659D-46B3-BF45-8512B0D2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81AB9DA7-5933-44AF-AD76-CEA80DB7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F5BBB5E9-C3B0-4DF1-93FD-83AE8066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2E39D7BE-8926-4FE4-9318-81A2D373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B3E3FDA1-95A9-419A-9DE3-F4B727E7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AEF2234F-1699-4E0D-97F5-DA879D2B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EEAAFFF9-30CE-4078-9370-7F005D74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1D26112A-8E84-4571-B90C-548FAA31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4D946E50-1CCD-4871-87BC-1C2E10FB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921D85E5-5081-4EEA-A326-EB9BD7C0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0ED29195-F35A-4F98-A2DC-DBD58AD6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032B7D3B-3A30-4906-98C1-A3BD4AA4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E80098A-7338-4440-91CD-3EAEA402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6ACFE8D3-CD87-4247-B8F0-73AB1614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562E59FE-1734-4A05-BDA1-FA639731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04AB0615-F731-4A4C-999C-A772FA32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2B2442D0-D6C2-4105-BE68-CA27D973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BAB490A-D155-4DAA-ABA8-C3AD9CCE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09092F18-EB6B-435A-99F5-A470D549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6FC32D65-DE27-40A1-AB7F-DA437C8A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CF7F71DF-44B5-40C4-ACA5-700C4EFE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F76F67A5-6C0B-4E3C-952B-F67F3B4D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2EF7BE02-B55E-407B-ADCE-7757A5C1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99EF1AB1-8C65-4672-8A79-F4617C91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B9B6528-C240-40EC-A11C-70053B9D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2A43D285-2B53-4A51-AAE4-1FA386A6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27830545-9B43-4865-87C5-0CA5EFF3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C6A033E9-90E4-4CD8-8F7E-5900284C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DB527AD7-9AE3-4CE9-8FEF-C1865945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17D532C5-0AD3-4647-BE0D-F27515E5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E52E9D09-BC70-47A7-A0AF-0911D9E3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D9849B18-B46F-49B3-9C49-6FC495C8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8093A6C2-0429-46B8-99E5-6EC3A709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CD9F4B-A4E3-4D9F-B200-C5029B5C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A80F7002-A1F0-4DF8-B523-81DE43A8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022F1FB-1DC8-42EF-8EF6-B2D7F507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4CAFF96-2D72-428F-A1D9-1966CEA5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06E8D10-DB56-4E5E-8285-11E91D61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136B40BA-5FBB-4E61-9FF7-16FF1A99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AFC7CE9-26A4-45AF-BFC9-F9F01DEC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9BAFBA-F1F4-4E06-BE0D-A3D4DD80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792EECA-217B-4D2F-A5E5-2AC39D68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71645854-BEEF-4911-A21F-7A6872A9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0D9592C6-8366-4553-A208-9B1A23CC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7F3BA05A-219B-4506-83E2-2B45E3D5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33AA843C-5F63-4E69-AF2B-782E89D6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13578ACA-C4A5-4C31-92A5-4DE79AD9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5F278632-7932-4713-A54B-078C7694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70F9B696-6615-4627-9E67-C4E248F8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0ED6A1EF-D4BE-407A-800D-EF0808D5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D0510DB8-6E5C-4DC5-A726-9D3C81A4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0FF5E0D1-9D20-450E-957F-E5E0E0B7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882D3E8D-79EF-4A01-B607-979F3467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3AB2A8AF-EDF2-436F-8CAF-921776B2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F388BC21-243D-4BA4-A451-08D1F5FD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2EF73AD7-856F-4682-9804-6BF73060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44836E5-FAB7-41C0-A850-AFA1E33B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266E7E22-D88D-4DB2-8929-07AE13B0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B5876C0E-F40D-4EDC-A0DA-9E6B6394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75EBBB37-6A05-429F-A50F-8298A82C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798FB651-FF67-43B3-B811-621EF43E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44948368-013D-4FAF-A269-88E98660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40CF0D4-F999-4443-B1ED-95185890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B9E2B7F8-16E4-4BDD-B80D-23193778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2EB28B3A-76B7-4F89-92F7-B97F8E9B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AD7A4F0-5795-4455-B2F7-EC79D97F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3B752F3-55E8-439F-B7D5-2E5BBA1E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6AD339C0-C884-4180-9C27-81DF8364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C4E24CD2-41E5-4586-ACB3-5E08FA71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CEF280DF-552B-45E1-9ABA-1EFDE4581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038146A0-72FF-49AF-9C8E-17686C628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C0D88BC1-AA07-40BC-87F8-75BC632B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00B1B38D-7303-476E-8132-6227290C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C05E7F49-5D5E-40D6-BA80-26CF4171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F096B58-3F4B-490F-922E-3F7A89B7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88E0B99A-906B-4493-86FC-CD8643FE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A8C00C9B-5CFD-4EAB-A476-E2115AF4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E0E036EE-56AD-45D0-8AC6-195674D5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5A89A7D2-4135-4538-A535-8A4A9D97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B9B73695-32DC-4B6B-A48C-B3AEFB30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092E0CA5-A365-4C04-B843-9CECD1CC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4A8CB0D1-8819-4285-BFF2-8D90BB1D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FBB94DE-4287-46AB-B49F-73E4EF85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99D20942-3383-4F2B-8A78-6EE7638C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C77FC8D2-566E-4027-ABF8-DC3027AA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4BBEC092-BE0B-4D71-B196-4E0170F6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17F942F9-4B1A-4BD8-8D7D-8737FD08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0DACC58-A1A8-4C24-9867-3ED62630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3481E23C-FCA5-4852-82E1-E86C1093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BF5B1B4E-045A-47AD-B4FC-DA5A0F6C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D4A1BDF7-8D93-43B9-9D1F-E0798851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4FA29F14-4ADC-4F6F-AE71-1EB1A82C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13A40464-3B05-4212-8E20-042C26FC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094206FF-B345-48CB-BC1C-9F4ECDC2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84959817-46DF-46AE-AF4B-838203EC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9E6D58ED-FABF-440F-836F-21EAB6A6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6CFE4DE1-2AB9-44F4-BE26-F934A3B5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7940E2DC-3666-4C4B-9F3B-070F9D8C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85A91937-72F6-4A11-9A9F-C5BEC877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6F5D4790-1D0A-4BC9-8EE2-3FF9FE5D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164C0902-CF6B-440D-B85E-A2E3D7A2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C9221B3D-A51E-4F83-879F-A71D51BE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4B8D853-5C32-4F51-981B-3B190EA1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E3A6FFE6-E310-45C1-89FE-8B05B487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5FB7B803-94A8-4248-9E92-145AA239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2B46368-4A24-431D-8E88-ABE15942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2DEB9B0A-1FE8-435C-831F-7503F517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DD3EDA56-31A7-4B3D-9675-D5FC379E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6C9600CC-BE88-4DF7-BAC5-958EDAF3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5693BA17-E224-4D99-B042-224A8BA5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1CDEF8EB-C824-45CD-B4B2-C646CFE3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45817B3-EC8F-4FC9-AD51-B4DC7642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80FA49B2-454E-4EDB-95C1-F8D02E70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2E0164F-FAC8-4E00-832A-A7441277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DBA77592-E66C-4602-8D31-60AA2DB7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B1F5C091-5573-4653-9140-B60384B4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20ABB2BE-2482-4991-AE1C-DFF1708E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237B363E-2342-4F87-8B62-A91BA7B6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A326C8DC-8541-4EAB-BC2E-E9FBDEB8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736EB09F-EE78-4FF7-A3CF-867776A8B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966B3AD-A7D7-4193-B92C-2A3FB649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ECDB004B-6257-4BD5-826D-CAFADC5C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4D3EE544-3A98-4E83-AC9F-7F27A3B4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9B7CDB4E-9FA9-4913-8CD0-21943316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7BD761FB-6806-4373-88C4-A95E835A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41EA82D-CA4B-4B59-973C-E71CF31F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63617E7D-DF25-44FB-B826-020A2354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097A4BC-D356-4C5C-AFB6-3C0B5A23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4D686B40-BB41-48BA-A65A-1C2BCD24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671F4CE7-7930-4D66-8716-51592E95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7BE2002F-294F-4B11-AF24-360A0BB1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15A8FB73-A86B-4513-BE51-3C0966F1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6122DB2-13B7-4703-BF61-D753D87A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AA797630-5FCC-40E9-A16D-C6C31C33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4ED28203-4618-4515-8677-2521A66E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A9CDE76B-D890-48ED-AF6A-A12D5D7F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B0412FCC-F58F-4037-B222-726DEC27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E9EE5A31-2D61-4A63-A063-C00C77C3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AB309CD4-40DF-4770-90B1-632B9A8A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DE8FFF68-B580-471C-9C1C-B9EEF019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71709176-A5E6-4075-B0C6-F8F2C1B4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2715565B-F0CD-4B40-94A6-DB3F47E5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878AEF2B-C108-40AA-9924-8D601DD4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8D46B601-39DE-4BA3-9A9D-927CE62F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823ACEF3-20CD-42F0-A691-107BCD17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EBA6B984-CDE4-4F1C-8AC3-21633C60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F570D8FE-100D-431B-A4A8-16C64230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D9610077-797D-4D52-91D4-9B6A2A90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DEF7D191-758E-4AFF-9F44-E4CD47DD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383D940-5DBD-4B5F-B68E-02431A7C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B8B24800-FA1B-44BA-9E5C-57BED0CA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710DA7DB-5259-439F-8253-7626C2FC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B9527BDF-4947-4368-8548-E43DE2F7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C68F311-E6CC-4B6A-B8E8-733DC789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1582F2-D0AA-4DD1-8A51-E3C6C3B9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CE406579-01DA-4C6F-82C9-219F83EC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23FB808-8912-481B-A9AE-F1EA1139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5075338F-C23B-4A81-B596-1E6AD585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CD7B75FA-8EE3-418D-BA02-C16C7594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BB6023CC-CC50-4EF1-B74D-6EF01C4B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920DD3C3-02FB-4782-BF78-2BDF63FB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313D768-EBF3-40D2-A98C-E10524CD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A510989D-9DA4-4E4A-8917-28342CD7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03FA1E24-9B15-4AE9-A5D5-3B1506C2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85963BCA-E761-4FB1-9BA3-CF7DB633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EB55F46-9059-4878-888A-A78AB244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C98B4AE6-0A00-4CDA-A349-2308B963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20F6B10-084B-4678-A44C-50A296DD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2E4C86EB-B01E-4AC8-8CC5-BAC8ACE5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AD7DC91D-DA01-4B7A-8133-ED8D7F5E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F824882-0EFF-4FD9-97BC-478F3994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5A787004-946E-4B3C-B060-F24017B7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86802ED4-D1D3-44C5-B968-4BB41D07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CCD4F72E-40FA-406F-B657-622F36F7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8F3AA167-D659-4350-B239-DDA6CEEB9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3543E7A1-CECB-4B5E-A9FA-D0B20A25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E350DC94-BE5D-48E3-BADF-D3E7E885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3CEEA0D-8544-44A4-9DB5-FDEC418C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78C23142-6630-49D7-8DBB-754F433E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CBE2112-DF3A-43F9-89A8-E08EE1DD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C77BC6BA-06C8-46D7-B5BF-AAA97530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E60BB91-10DD-4F7C-913F-0C5300B2E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F469BB2A-82B1-49E5-AD66-F0668261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4A1974E5-8879-4B0B-8F96-3FB39435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3B0F7771-C99C-4F69-997D-281A40D6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6F31085-2359-47D1-BB1E-83D76A26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D6EE85B7-FAD1-449B-A212-E5727E01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ED9C605C-6475-4DEC-9992-7097BF14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984A1BEF-61B1-446C-AF3D-0EA923A3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B036BB78-7278-4E18-B7B9-21CA0E06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244C284A-C890-4DFF-A98F-CAF5A18F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7B94E4E3-B881-4612-BB6B-43E9D394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B6A44F0E-D5EA-41C3-B23E-CC298404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8F6DFF62-B646-41A9-A7A1-C359448C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091989CD-36A4-46B5-8F69-FC09B3C1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C0E9DD14-FB3F-4ED3-B76C-F33C97BF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2D04297A-6DC3-41C2-BE61-208F1F66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865B0239-EA2D-4C46-BF3C-4B529555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A40D0A65-D4EE-4875-8304-A733F8C6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6DF05426-B703-4407-9596-B7D2A2A1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7E62865D-24A8-4F10-95FD-7D995966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873C45B-71AA-4C22-8DBB-0114488F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EE52352B-9054-4A1C-BDD1-456ADA1F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F3E4EB95-6723-4949-A25B-123766F7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D7E3D8A1-337C-4A04-B757-109E5D53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0265465-F334-4DAD-AD42-382D77D7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5880E77B-8BCF-41CC-9284-524188B6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1E021F8B-2957-4891-A6C2-C2E437A8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DC5861AB-C4C0-4763-9810-F931A9B0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B2F16410-48D2-49C7-8877-88B292EE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A2998BAF-B2AD-4561-B93E-8928A204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BF91E04A-F7E8-443C-80C4-DC7B54AA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A4B8177C-B558-4D97-B36E-E89114CA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07D312CF-42F6-4FF2-ADEA-0A77A696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A23C383-EBA4-4DA6-8BFC-164422C2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51976117-AA8A-4FF6-9750-0BFDDC8C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ED8F188A-8BDA-42FD-8E66-433EB3AE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BF85158F-8A5F-4A66-AA92-974D3A71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6297CE04-4890-48CB-B2CE-46A96E50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1B75B8AC-1CDE-467D-8074-AF66E0CA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1E39D808-0C4A-4791-80B0-AFA5134B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2D5308EC-7083-482A-A9A6-72EF7647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96115845-1C48-4973-8972-E88E069B0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2C18181A-E167-42C4-9F3C-B6345768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4B26875D-8E00-4246-9CC2-E62F3301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9DA8B81C-0777-4D76-AC20-E7A8144D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52E18E54-C937-4CCB-B033-8FE8A1E3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E6DE3A1E-60D9-4F7F-B5EE-31136521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74CF03C3-BB1E-401C-900A-2B03BCA6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852D011F-AB5E-4B5F-BBC2-5AF907AB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65B0579-3E83-492D-853A-F883E949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0E2DF417-1233-4CBB-9223-FE9ED197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74A8E619-DB48-469D-8AED-3BD3BB8F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CDB1B402-F41F-47E9-BB43-CEC3CD6A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E6B37A44-CF9F-4CA7-9936-7A409FFF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183CDEFB-88C4-47F6-BB7F-20B090F9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147BB7F0-79AD-4ABF-A782-01CD8BD2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EBEF2C4-A755-462B-B3D6-CFEDE9C5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81262E7-D563-437C-8BC2-DBCDDD0A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15CABE36-3080-43C9-9A05-D87D4F11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0B9E1123-1F9C-406E-B04B-4CAD8D23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41783D49-B188-4CF0-A43A-3712AF50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75F73057-F1FE-4199-9ACD-D4BBC709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E7235841-5B14-4732-AAEB-9961FAA8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B5B566FD-11A7-4D20-9CC2-C7DD84D8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042291FA-4D90-4523-8BC9-0352D3C4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1AEDDBFB-1B8F-4BE2-99BD-D7533A0D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FFC8C9B7-B126-4000-B1A8-1B9C9782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818CB1A8-E469-4D0C-A166-ED64DF8C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1621D1F0-0EBD-4063-B8DE-DB3DE8D9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81B53F8-5AC2-4276-96EB-8D56F6CC7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D5EA03DF-3375-4B2C-85CF-F3264ADC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3C172E42-DA8E-4BEB-AFC8-53EF7232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01DA1406-8371-41FB-8396-FD904344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5F6C1613-9DE9-4459-A560-84D8569F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E4E81436-9E43-42C0-8354-8B4A042C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288B9E3E-45EB-4FB6-B307-65BABFA4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10055C52-36C0-432D-A19E-AC83E4C9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8848E5FF-F3DC-4D76-B10D-212C4462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733A2042-89A3-4B45-B477-02BA898F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E8482250-498E-4914-BA7E-EB0A01D4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AFFAE0AA-F70E-410D-A56D-32E7DE75B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137FF1EF-15E0-4ED3-BEC4-9AE979E2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B1F6D55F-6BB0-4215-8380-BBA2A2EA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9F6F483B-3713-4078-94B8-62589FE9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D5EEC413-B143-43EC-A39F-D3782E6E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6657DDD3-1E3B-4A82-B1CE-3C59B33A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DBB1908-CB0C-4419-A6FB-E67C0508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1339D683-23E9-4658-A7EE-8A649E0D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EF92297D-55CE-48E3-93CA-3CDAD490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60901D46-81D2-4964-B9C0-86EEE533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E3D471EE-2A62-4D84-B35B-D429AC8E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3CD29A02-62C1-45DB-82B4-E03A9A17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89C9C441-97B4-4264-8C60-3E75268A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8B100972-8085-42F1-B8E9-08D0D90A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6FA6C9D-B3AB-44CF-93BD-6A45A741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24FC5CE6-0F98-4A17-952A-1F3DC4B3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3377DE43-DAE5-4B21-AE9C-8A55680F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C4104DE1-17AE-44DE-8513-76341757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3EAB5061-02A9-40D2-BA0D-DE910B0D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39D97F10-45ED-4AFC-8F4D-508BDBE0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FD27CA92-9C00-448C-94C9-100CDA74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5CD70D6D-922C-4E7E-B6F4-86161EE9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4BF45D8A-A73F-4C0B-B50C-9550782A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E40FD270-42E9-42F2-AB1F-6BAB2E5F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2B8608B-8EAD-4EAA-98B6-08A70176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7D364B6A-5D12-4D70-9042-9EB85B68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F314E1A8-0ECD-4E22-9C59-613B6766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F8DFB8D9-A483-4E6E-83CD-B25BC31A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C9B80B5C-7280-431F-9306-6A18DCE4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9E562B62-C458-42E5-9161-64B33AD7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95DCACFF-5A2C-4CCB-89C7-9B7B992B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73D6E1F2-6398-4776-A97D-F2530626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8C6635FE-E18B-4FBE-B0ED-ED7011A4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7810DC3C-32FC-4C6D-9C75-20447BAE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BF28DAFF-3CDD-4FBE-9EE3-21B63001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39C4E1D-E2AB-43C8-8E94-E59A3EFA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ACFDDA99-FF8D-4CC4-9B5B-D08A9CD7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D1FF275A-5B67-41CE-9D1B-71EE883A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8935D52F-51B3-4913-808D-2B0F8560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CFAD0F58-8EB2-460B-BD2F-DDD1AFC4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533DADB1-407B-4114-B34B-D4EBA4C3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A1E68F47-415F-41AE-ABE8-4CF05829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1A0DA915-C26E-4476-B15E-C4E6C1D0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60D0F5C3-239F-430A-89F7-2D4F7148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B7C40B8A-6884-454C-8797-A49307B9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DBC28336-5E38-4CEA-A881-2444EA29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01351A06-1D20-497D-95D0-88353BCA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B1537376-C86D-416A-B3C7-9C1FB3E7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0D13457-B8BC-4D75-8E40-5F825EB9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EB56A464-E885-4B5C-9AE3-8AF8717B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B9AE1C1F-E979-4C0A-BD77-56F7A740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C238FE0-2CED-472F-8E56-CA997329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F110329C-0A64-473D-B5B8-A224D889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C334091C-4481-4A6A-93DC-A4B643FE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9A959E16-189E-43C0-9313-F4849DBA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0F7F71A0-BBC2-4A2F-8DE0-07FB3C98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C70F230D-DC2A-4BF0-8BEC-6E6905CD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D23FDF79-C1A9-4F0F-9D35-5983C0F3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C203637D-1DEA-4E9B-9A9F-A645A2AD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9B53E018-C808-4F4A-B0EB-D03E3462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26F6DB8B-6A76-4627-8F02-819C3776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48D57943-FBCA-40A2-ADA3-0FEE43B53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8E4678CF-42A7-4939-9084-1C6E7C51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FB0DAA1-78F8-422D-B12B-EA537403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3FE4B482-7742-46BA-89AD-668FF5B8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A163244C-8F88-48D3-B7F8-67973626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3429DBEA-01CC-4F86-818F-34C69A1C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2A4217C4-5F72-444B-AE0E-BFF386BA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C06237B-30A6-4438-9EFB-925953BB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D111E4B2-819C-450C-9B12-B64D10F3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367880E7-EE96-4766-BB43-F8B80044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E5707660-DACB-471E-9D5F-16906B87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295B354-C2A4-4086-8E71-900CFAF1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FEE6A762-0842-4235-B412-5BD0600E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A2E705E0-C863-425B-9990-A79C8F9D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07F8A85D-3A70-45CF-9B7E-A3489EE9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4E2322A9-3E86-4477-9463-B90D273A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CFA7EE2B-31D0-4166-A28B-146B5E2D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3ED6B0F9-0744-4FC4-9246-CA727AA9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3062CE3-54F0-40A4-BBA9-67D11618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64417C72-8AA1-4ADD-AD04-7265C7C3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7951286F-DED9-4422-B09A-2A35D600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2B789156-18FF-46C3-A1BA-E36AD4AB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D5483389-A8CF-4DF5-87B0-54D7D2C6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F649D798-5187-4452-8509-82E9EC73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48C895D9-DEDB-4463-9D0E-B1A08B0D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BB8570CC-97AD-46A8-9DDD-DFDFADA8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2C096A54-916B-43E8-800D-D6BB86C8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7116AA06-055D-4B91-BEEA-C64A3C2F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2488922B-B0D4-4725-AE5C-BB716132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0EFE81BF-129F-4040-98EC-69ED21B2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26F3DF80-DE07-4917-8D13-61CC19DD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75DB3206-FEC5-4729-8C78-4B81ED27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A5D749CC-0972-4BBC-8E8F-FC6578CA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0B10594A-CE70-4838-A0ED-ADD7AB6F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872E9B72-2DB0-41AF-B94A-6AE35B9A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45AFCF0B-B465-47B2-A5EA-AD1FC3FF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27208850-0D24-4CA7-835D-E423596B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AA3BFD08-41D9-4BC8-A431-27DA464D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CA6F2F7-B0F5-41AA-81B8-E03A1FB9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4B8702C5-D37E-49F2-B382-D0A63889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232EAD80-ADF0-463A-A90B-D3464EB4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7225D607-FA5C-41D1-83A2-C312743E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689565FC-EF2A-4070-B4C0-B410196A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E0E1C1BB-ABF8-49B6-8DC7-4C63AD47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E7D56136-098B-4D19-8090-04CF2CEA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A6DDAC70-14F6-4578-9C1B-412BBB52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3629FACA-15BD-493C-9E76-D7DE7A30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139C57D5-D68B-4E83-BC5A-722BCB6E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5368254-1F69-4483-B056-98B1E1FD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37EF90FC-3659-4826-B497-2E328E1B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FAFC2570-AD82-454A-AD92-52C2B35B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C893EC78-5475-47A6-93FA-6D743EB2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0C011B28-820C-4A0E-8A25-646CF359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3FA849EB-FFE0-4902-ADD6-65B8FF7E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1C7E1C90-2FEC-4926-B899-E7BB97D3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E981DB5-EA5D-4327-88F3-333A914D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13A45110-EC69-45F9-AEE8-5E2F89F6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9E709941-31BF-4AA0-977A-3A2D1EDE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46048624-86CC-4799-BFE9-6161FAB3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6640E287-CCB8-4AF1-A8F2-651ABF3B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F7DBF194-2997-4338-98F2-FD5974C7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3AA187E-11EB-4BF4-81C7-E8EAEB45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A1EF58B1-B958-49D8-A280-4F06A123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4CA204A8-B9EF-4482-89EE-5659B421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26C0539D-5FAC-4D5C-98DC-B13851D8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F97D280-8FB5-445C-B238-67E5F81A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2304014B-9C58-4684-95E6-9321E73B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08DB77D4-3106-4CAD-99A5-E3EB8949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428D2DC8-A5F1-48FD-BE79-014F15E4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CC06E467-800F-4C79-98D0-9C56C2C6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AE29E92-C596-488D-B54C-FA9D0C8F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4BB0C916-CBAC-4225-A68C-510450E6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A738C602-E404-47D6-9516-99A3B547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94B49276-C571-4120-8118-BC974CE8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55F03040-7E8F-4100-8495-3177B964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058BFA85-DE56-4826-9B89-9D1E76B9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9F3915BC-B8AF-4C3B-B26F-E17AD937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E099F938-5B1D-49BB-96C7-4E3D4CC6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DD4C72E3-06CD-4F5C-9ECB-43DC18CD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D74F4D5-09A0-45CF-B9DB-4F2FF0A0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09341879-4BC6-4E75-97D5-BDFA4DAD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F6AD614-6678-47B3-B556-17676A00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688BAB77-9C40-462E-81CB-1FFF53807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820A0B03-7344-4E4E-8F92-58CA80CD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76365CC9-BC7B-4AB9-8F24-61EFDAB7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8FA56109-46D7-4E1C-8747-65EDECC5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DAAFB408-DC3A-4327-A620-BEED067C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CC2137B4-C071-4B9D-85E6-1232072C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ECA4B5A9-A523-46AE-9A8A-E353B7C3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ADB5CB3D-5678-4AAD-9B21-3EBD9DE2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2404E1F-4906-4F49-AC6D-4A3B0840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C8A1C9CE-D2ED-44C7-A36B-51B409F8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5C65F27-6E9B-48C7-9BF7-7DAA29D2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0DF84AC8-F93C-4406-B5AD-CD0431EE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1FE9642E-B85C-4DBA-AD29-34EC76BF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A4EDE9E7-5244-4850-8C7C-1A7FE12C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5917A941-D084-4414-B29D-189CA3BB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AC0E120-A0AE-422B-A7B7-B4A4D4FC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198A07B8-77FD-42B7-9E7A-E26CEF06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75E275C8-2551-4789-A52E-629D6B98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4C7E83CB-EFF4-4427-AA67-03F0A535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CE95D571-D05F-4C09-98AA-0819F5C6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423BF6D8-E774-4E64-A933-276177C4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F544E299-3B89-4657-86AC-21BFAB50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0197B686-5F82-4E32-B44E-018D8131F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F052947F-8F02-4A85-9383-5E6AFBD4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443B3D0-E451-490C-9E94-0F6A9680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0F77D039-2525-41A1-9086-DED933A4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2CCF1A6-10DA-4FBC-9692-E3511745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80A1C956-BB0E-47C8-92D4-E623CE96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B6CD106C-0403-4436-9157-C4CB9F53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0AAC78DA-CDC4-49C4-88F2-8DCCA271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649DE7D5-E86A-46D6-8681-D4B19AD7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091B5F6D-423B-4FE8-A823-FE865687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6F117A8C-E026-4994-AC6D-84AB18B0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0A7DA6AC-9E44-4A6D-969F-B4E17C7A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2C7BC59C-6250-4DC2-B537-0F688107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00013792-0D03-4D03-948D-ACC2D4E6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073E92D9-ACA0-453D-8E42-DC5F399D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5993090-609F-4CD7-867B-CADA834C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3F04AA47-A1A0-4490-B43E-470D838F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7A10595A-40A8-4674-B9A5-003EC575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9B926DEF-A5C6-43FC-B13D-973374ED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BABC3F0-0DDF-4A01-B87C-2CE8A04C5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D573209F-80EF-476B-A913-351644AC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A270A22E-FFD1-4FF1-9801-4165176B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12145B59-F968-4A1A-8792-33A5A91C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3B99703E-BD82-432D-9FC6-E45DBE79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8D764DDE-B509-47C7-AE8D-A4A5DD54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60A95B41-6E43-441B-B331-91798CC0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27C2DAE0-8B95-4A96-87B7-9DD2C411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1DE71A94-BFD8-4EC9-AC7C-55313386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2AF299A9-6E78-4CCF-B0A0-18B79864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6AA003CD-2973-44D4-9E19-3872534D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4174F43E-2F96-4232-9414-1C9044FC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EA03F367-F9E1-4447-92A2-635C8915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A07D8DBE-BE04-4C95-ACA2-A648CF43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77750635-D076-4597-ACE0-C4F95E56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090C3AA1-8A61-4F3F-A286-D9B057DD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731027FD-15A3-4EC0-86B8-9C8A20B9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69BD485A-10A5-48F5-A638-3F3A9141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806DA8D9-48DF-4667-8DDF-CC23E14B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C0E68CA3-9900-4176-AF4F-D593BC76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356F8758-B2DE-4E0B-ADBA-5817D687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A800A6D-2292-43C8-A8AE-E75175A9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04E30DAE-5CD1-4627-A1F5-148717CC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515D1EAE-8D31-4035-8B9F-89A5D886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CFFD6221-D067-4751-9C8F-377F92A8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A16B058-AAA4-4174-B957-BB136F77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C7AAF7BD-8489-4E85-8509-F4DF06E6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81D49D06-4D8E-4FFD-B481-576AF6D1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238DFF28-5E5D-44A3-872E-51ECEE48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834FCEA3-B16E-473A-A970-F252CD11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C3059B4D-E55B-4E57-8593-3302B87E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8BA6011F-CA72-473F-B3E8-8B383E18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46609345-4F5A-4D5D-9BEF-D0C3466C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76171B39-1B06-469D-A575-1F7F3998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507CBE4-22AF-4CDA-885E-FD0E8602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E68E6CAF-BBB6-46C9-8136-AAA8FEBA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F0E9A9DE-39CC-46DD-96DC-AD46EBE0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F5905286-D167-406E-BE14-26ABE952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4DFC8CAF-D2AC-413E-8EB6-52E8A24C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83924FAE-6779-4FAA-95A1-4467DFE3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348E61B6-B90B-4FBD-B528-25B0F759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0DBFB439-B11D-4680-B9C4-E02919A9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F6D8E4C5-2DED-4CCB-91D7-4FA82278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52C0753A-2A4F-4671-8126-D7A79A44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1B2CE58C-2542-411F-8E3B-4BCE918F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C483382A-697C-4C30-9B54-603AB2E9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737A4B40-2018-4495-8D25-644F84FF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D62D1AA0-2218-4ED2-8F9F-4F5C5408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95B84155-6C25-47DE-9143-F2E859D2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DF0FDC7-A4B6-4C4B-97EA-FD287329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939690AF-3117-465E-B56C-4B4806B8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83057F05-29D1-445A-96F0-B6E5A6A6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769EFD87-E43D-4EEC-90F3-0AC5B898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2FE73342-F19C-429B-8BBC-C3AA3748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E2F6FB4D-1C10-4D97-AFF4-B3CF40C1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4CE8C22E-0716-454B-9289-C313AA38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0971F667-21CA-425C-B809-3C765426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DA1D72A6-9986-4A5C-B148-23173748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8BE83C2-CCA8-42FE-B08E-7B3B281C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021E9F69-DEDC-4414-A5AA-318E0937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3A0E4DAF-3B53-4D7B-9AAF-ACA5C573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973BD0B4-AAFE-4447-8440-300B43EB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BFF1C9CE-3E00-4A00-A930-2AC24B39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AFED4E09-2FFA-4FD4-87E2-87B704DE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E1BDF37A-33CD-4B3F-8550-D421DEB3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C699EB2F-7DB7-4F34-9706-AC3B18AD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43E053F-3AC4-4214-91DC-0F2F30D6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11983895-8829-4FD9-A325-1DA20E0F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C48A646F-E234-4815-983D-0B54A755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98AF8722-E606-4516-A221-7648C220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1B5139D0-3F9B-40AE-BC82-21E95B06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EE066297-8C48-496F-95B9-9AB456AB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E09E8ABC-18BE-4173-9F51-B2C7C6DE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11282CE5-15D4-436F-97C7-495F72D5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74A4FC88-2B0B-482A-AEDC-95DE1FED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20376810-6A01-4C5D-9927-760492AC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2542F280-BC6B-4922-8373-B618CE3C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7A55B21C-94C1-4E2C-9146-67D3FD28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C7950D28-A2D0-44D1-A70E-840C2D04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886738-7C3E-4542-B8DF-A8F8386A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FE802979-26F9-4789-B5E1-7348D8C7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7EB14E67-6646-4C39-9365-B46F33A6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C1A57863-D87E-4A6D-9379-8F9784E16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9D77C7DC-93F8-417A-AFEF-03959542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5B792233-98BD-4CBA-A219-6145EA8C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4C89C0E8-4E9E-4EF7-89C0-067C4D07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840316A0-5C98-4684-8EEC-9803C837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9BF2D724-DFE5-4037-AC40-3F554D17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AACA479A-FA56-49EC-9855-B9920ADC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7490B7D5-1AA6-4AB1-8053-7C85619F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0BCE1560-CEB3-4DB6-A5A1-693EFD91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D4174EDE-611C-4CDB-BAED-32AC1E3F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4BBB2299-2FA2-4B91-8CAA-EB45BCDC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7F54E277-D706-4DBA-B433-FF5F11EA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A631F630-3ACE-46ED-B51C-848701AA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D92E8C2-BFBE-43D0-B5A2-138A8AD2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6DC83BCF-F683-4E50-B603-76CAD8B9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7DCED1D5-A399-4631-B1FC-BECEE2E1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40BB45E1-BA82-44BF-956C-22FE6A32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3D949841-C16E-4934-943A-CB14A30FC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4AF481D7-AFF9-4EED-81DF-158F35C7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566FC828-4103-4A27-B8F7-9EB6C671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9D28BC30-CB35-4186-92D9-EDC8532E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E265A163-DEEC-4C58-873A-33A7CA9E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D6786281-BB6A-42A4-85B1-6BBB2DF1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D6C8306A-A5B5-4452-BDCE-AC284C5E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803EE8E1-E403-4A0A-9AD3-C4FEB772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160F013-59F5-4987-9097-1C6E8091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24E39570-561F-4343-8ED1-746AA56E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38E142EE-E062-4480-AD4A-15B00964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9ED95314-42BD-4E00-8A84-9AA06857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A7FD5A77-463F-4D4A-9003-2222B6E7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BA25D7B1-525B-4D53-8DAF-4FC2541A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E2CDA69F-8E1D-4A9D-8BEB-557DA086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48BA13DD-3A02-450F-B2AA-CBDE6A9F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3567592C-14E6-4998-805B-935E9E84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E1D1FA7A-9B36-487B-A756-DC21515F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CC6AC70C-236B-4467-94EC-617B18EB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E3CBBA04-4FCC-4205-AE57-55437F05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CE7C770-20C2-445B-8D3B-969A1660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A2391EFF-E5CA-48E6-B859-A9E7C92E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09A83F05-40C7-492A-A516-5C2507159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A1EBCC90-0983-46D6-B259-11869702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74F3EB62-4EE3-468D-81FD-8B3719AD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39B98B8D-39F3-406F-BC0D-B70A0D4D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AB638556-9530-4E76-990D-B6B20936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52E29B14-5BE0-4C3E-B19A-6D450B8F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6CF31985-7128-4C52-A5D4-9B284E66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F5C4DB77-833B-4EE8-87CA-60FD059A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E37E38B1-E780-4CA2-8575-5241602E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02A1B4E-0BAB-4854-8351-58025339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FEB810A2-6123-4406-A3B2-83D00C20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C18DB490-76EF-4324-B986-A7D95E24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C4AEA0D7-E252-47BB-90D8-64953CE6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5F2EB648-5CDD-4CE5-95D7-8F246B68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AEDDCF7-91BD-4440-B73A-160A4900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A9A3C975-789F-4405-BF21-2149A1BB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503C9341-4497-424E-9B6E-B04D2BCB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80BD5025-08D0-4B80-B37C-17B2179D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F7DA4C5D-ABD6-4E1C-B0BE-8E6E7477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D9561C6F-B6D4-485B-A36F-3B9047EF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4CC097DF-890C-461D-97F0-A4B214F3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90D64AA4-D188-4E4F-9F43-8F517E17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727FA203-4E2D-4DBC-B608-A2124AA8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7929A572-09FE-4269-9FAE-3CE9890A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4F8006C8-66F6-4371-936D-3CA29CD5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F8121213-B45C-4ED1-B5DF-7348F708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8B10F05-5B68-44D8-BFA1-0E921A14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7D1EE06-F62C-466A-962B-03A63200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279F6B4E-96DA-460D-B77F-D306E3DE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F4CB8118-3292-4F6F-8157-0254FCF1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8DA948EE-9F96-4421-802C-C50150B5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F0A3E0A-3BC7-4533-ADDB-D6C5FA66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BE41D4D2-5BE9-405C-93DD-5F78893E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C20B8972-E5E4-4BE3-80DF-8F8B2415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56B38754-860A-461B-9679-3BBC3758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B673B6B-6EB1-4593-BA44-65AB07FD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686A3B35-E003-43FB-A08C-EC7EE3B7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73B66805-EC75-4732-BBE4-F4D6B9F6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5907A0E8-BDD4-482B-854D-0992639C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3648EF29-45F0-4FDB-B6D6-5426CCBE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38732463-A6B2-4020-B7D4-1C85D28D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F0D143D3-4B28-4C8C-BF09-7BE83621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F7DF22AD-3B42-4738-9717-3B42F9B0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7B120D9A-C247-45ED-9CF9-0FBCE349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722935FC-4A68-4B33-B78F-66239E3F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3F31A5E8-8C3E-4F3B-978C-D36FDEE8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DB8A0803-D533-497C-90B7-0DAF52F0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BE28ADF8-28E0-4D1A-9473-ADAE0E3A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023E6FA-0F06-4AA3-ABD4-18D59F28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C2D44964-B349-4528-8248-8C943310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B7C6007-C46A-4E09-83BD-BC1D15EF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D5A513B-45B1-403A-94FA-30D18406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A7F28D5B-2DEE-4794-8D2B-48A4B051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7FA77EC0-181A-43AF-9B1B-F8ED94D6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55611BE-BECA-485C-8383-F3781546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5A073FF9-5F0E-4DD6-A2BF-5EF83BB0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F8888C3B-1357-4AE4-99CA-CDEA852A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9FA21FB7-59A9-4CB9-95A9-61675EB2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4F1D9A84-1B21-40C7-B5B0-E970401A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5B104FDB-46DD-4823-92D8-684CCEF6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D40C13EE-4114-4C9C-8BF0-1BBF4DA3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FCF1EAB4-FD3D-4B5D-B405-93C15148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D49C729F-5492-4B1D-A7FC-82167B7A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EBCCD008-5B31-48A5-814A-18AFEF1E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6B18BD5E-93A3-4CC4-8D76-03DFA347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F1B17A25-B176-4A81-81EA-B7C9DD6A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844377DD-A311-4338-A53A-E3529BE6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AE7378E2-87EF-47F0-87C1-6ED45748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8BC2AA3E-694E-43AA-95CF-F0C2C2E0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1F771E18-5B09-48B6-BB83-CA74C01B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6E32679-5089-49D5-AC8C-91065F80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B5990195-1470-4952-9D93-263B9605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DEE724B0-D759-44D9-AD84-173CB879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6877452-08C8-499F-BD98-B73BA78E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7517AB68-4187-4682-86A5-7A9BD301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BCB0B2DA-BA9E-430E-A887-AB949F0C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9FA9BA2E-C377-42BC-9BD4-5E333180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858A1E86-00A5-4072-A9D8-9D408616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F39BBF8-9BD3-490D-AE39-61D49082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B3F91AD0-DB62-4FE5-AB2E-C687598B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46A14152-5FEF-4874-9FDF-50681CD4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5E4CD4A2-68B8-47D1-B747-C167D7BC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D6767FF7-BABB-49F7-B4C8-F946A61B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4F4348F1-A578-4728-846C-C4C11F6E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F79590BE-737F-4552-8CE2-0BBB66C3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65624A66-EC1A-495F-A2A5-CF598CDA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83B01B88-D054-487F-8A71-D9F221EE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A801D229-F00D-4CBD-A48D-9EC20C08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71602764-03CC-4DCE-B248-FC33A92E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38AD6AD-9C52-4C03-9FDA-AFC35F72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86BA88CB-B5B2-4CC0-8AD2-02F1101A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AB5AC414-CA69-4E3C-9ABA-70782FDE7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A556FDFF-5023-44D0-A731-B3061C10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BC3A918B-95D6-45E5-944D-24564FBF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1AFAF44C-1848-4AE0-9658-FE195C57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26CBF65C-7A41-4659-8F42-7013B705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3E03237-86F3-4F6E-ACB0-A95120CE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4DEF230E-3ADE-46F4-AFEF-D98D7EDF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57356FD0-9434-4C9A-9A9F-D838A804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231E33A-76B2-4A77-88A5-00982DD6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DE36C9FC-9AB6-4776-8D70-23CDD5AC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5BA48A68-4974-4357-AE2B-57E0D26D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7D5241E0-47C9-4F60-8BB3-303FDE4B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BFC20F42-9559-44EE-AEF6-9D7D30B7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BF9333CD-F9B6-4899-8759-1E5BCE7E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D4D97EB3-BC19-419F-8155-1F6731B1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D055112-41C0-404E-99BF-DC571812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3EDB2361-5CF4-4FE5-B556-68D91CEC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82D13C5B-C87A-433C-9617-979B1FE9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046D4D0-5655-4E01-9225-28DDCED4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E7E0AAE5-1459-4535-94D9-DE6C1216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6B3AAAA9-5120-4952-8104-43BFC1BB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8FBCCC8-4080-49F7-9B67-E2386AE5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686CF71-858E-4074-BEE5-9BFDE474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6B9DBDA1-998D-41F2-9B73-22A502FF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5C52FC19-A03F-47C1-9641-A56238BE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183B5004-A8A4-4CA6-9653-F80C8AA1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0403624D-57A9-46A4-9108-0C7AA886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D4F95430-E092-40A2-9455-1261AFC4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CEC3B54-FD5E-4BC3-9BD2-00851009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47CC6860-4DCB-4DCA-80B2-25615A0F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A7C125F5-4F5B-4DFF-A2D7-08E2B091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683EF97F-0E32-447F-8296-E54D2DF4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F89620A5-0A11-4225-BACA-658E6EA1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67F857FA-2B04-4303-8F00-F7008859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D5A20662-0AC1-4C1F-BC57-1705E09B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A29BCE57-19A4-43A6-B5A4-77C7E984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AE10304C-CA4D-4D32-95D8-B27762EF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D21D110A-239F-419A-9AAE-16BD460B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18E526B6-698F-4A47-9739-AC6B8F88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D7870AE0-C43B-45B3-AAE2-097001DF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5F3F2FAD-6A75-4A1A-8395-0A23F5C0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98A487A-2C8C-4D05-B352-44C79A03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703CDCC0-4EF7-4623-9E33-13FFE8D7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8501C592-DF99-40D7-8F63-4FA55CBA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F6A0CC19-2EA7-4B85-990B-C99D4F39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188B7EB8-0B21-4390-A49D-05F0770A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47C41D45-D0F9-4B24-ADD1-957CD7B8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6E131405-80E5-479A-97B4-7D46EA26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A85B6606-E7F1-417B-8280-A62520F1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38EAB7CE-70CF-406C-8464-4DCE21AB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FAC23E30-80A9-41F5-89DE-8D3869CC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501288B8-8A3E-41FD-8489-603CD09A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81DDCB39-A1CC-4DDF-98B2-D3A8D6BC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54976DDE-C933-4C0E-8F81-4F01706E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88AEE936-CF93-42C5-B96B-AB06E735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9B1E3118-74F4-46D9-BC81-1BBE394F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AA999DCA-99A1-47C3-8F2B-D0DDD060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4841CE06-B577-4A10-B653-8FACCCAC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DAC483F-E852-4A6C-98AD-C566C505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68AF0A11-65CE-47B3-80A7-78DAC1A4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9A7B8B33-C0A4-4B4B-842D-23585811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14750E12-09AD-4556-B4E2-C2BB1B7D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B7D4737B-34E4-4100-82DC-00D38A9E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BDE4B9A7-A0C3-4337-BCFB-752981B0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5A6687FA-89A3-43DE-83EA-80B6ABA7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54DA2A6-AF82-43BB-BE66-59863BB4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502E5D4E-6208-414C-AD07-05FDD714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1114C3B-7CC2-409E-9209-F527B81E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F2E48297-486F-401D-B258-86210344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BB6F16FB-B5E7-4AD0-9572-DF943FCB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D75E5889-A2A2-41BA-9C62-A3E7979C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976557D1-C9B1-4A76-95F6-378D2D57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D515E6C7-B934-4688-A910-F7B593BB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7DE76113-F071-4096-982C-40A46AF9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46831FEE-8A9A-48E7-A423-1F85F682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420FA367-F001-4AD9-8281-73025176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CD467BBB-496E-4F9B-816B-EB9E0BC1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E751EFB0-E34A-4423-B526-7C72A8B5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C9CE9981-D423-4118-80D3-69E3367C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60C9B75C-5810-421B-BADF-7D4A7D30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2C4902F9-4373-4468-A741-C83642F3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76F9AC39-42FE-48D3-BBA4-B177A134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BBCD1BD-43B9-4CDF-B7A4-C1B8E9EC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FD657FAE-509D-4A08-BBC3-9E7E228D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E15688CC-C4E0-43B7-92DD-29D443D0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67B8276B-16B2-4335-B9F2-D02CD509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DD181FAB-A19B-48A5-BEDE-3651CFC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BB1F6ED7-299A-4AAE-8E95-DB15B831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97A8BC9A-31F0-49D4-89B8-63BA5949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24736B77-9490-43BF-A473-B311D0BB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3328842-EFC4-4C8B-823E-A128D38F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480B1A7B-75FB-4DFE-8959-74A7FD32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3DDDEC62-A7F0-4E8D-8315-671B2070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5611F24E-C14F-4616-980F-F6C97EE5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EF07F32-9A30-41FE-A20F-85359E90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E7C9536E-950C-4834-BFE8-A73012B4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DCB56C0-25D4-465C-97CC-9A140564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7AA29C4-6742-4386-848E-F2C0CA34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0780BBA9-31B1-4609-B83C-863B1709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4EDD9D7E-5978-4A33-B616-8C4DFA00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AE0D9EF2-DF2E-4E2D-9665-C5226CA6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6C06173F-BCEB-4323-A64E-FF354893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F08371D6-1368-422B-942C-162FA0DC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97DFD471-FCF4-418E-A443-AFC4B10B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809C3D28-A45C-4FAF-9165-6DF4DA3C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22B03119-A735-4115-B714-1F915BC8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3337796B-884F-4895-B888-173F7CE9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4574B6C2-FB68-4C3A-9CB9-63953A38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BEA39DC3-5B0C-4CAB-9B58-57B60E74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108E7EDA-0A7B-4435-918A-B26780FF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2FE6466C-1340-4D93-AB49-71F699B8C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25DE2F18-F9EC-4AD2-9658-9F4A499E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C0A688B-18A9-406A-A1DF-D1B286F3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ABD43156-5BD1-4EC9-9D16-756E9EDF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28859622-1E0D-4D9E-A649-BFF2BE53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C932467F-D12F-4402-A1DB-05014A53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8444B06B-A52A-4D09-A37D-84811C93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3F5506E4-5512-4BEA-97A5-39A01187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CB0E70F4-6148-48F6-B1B4-A842D410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D6DE5376-9B0F-45A4-B1A7-03A72707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6CBF8AB4-7629-49E0-BCE3-276F420E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50DA3EE8-F9AF-4D2D-B76A-5DB6BB4F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6689283-3F8A-4689-86AE-2210E950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38561709-8C7F-4C17-85EB-0F65A932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96111DEC-0077-4006-85AA-6303A179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D7D75898-56BD-4AF4-9CB9-8D58D9DB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3C666D85-27CA-4F92-8641-2A3761DC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FC738B1C-58BB-4969-9753-D6D6E733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3E1108E6-465D-42AD-A719-BBF6F957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EF415987-7C5C-4099-95F3-11A9E928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37A67739-46AC-4431-8D3F-C808FA81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50FDDB98-2078-4B21-BC81-6BF9B982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B6DEEA37-5B6B-4705-9B8C-6A45A2DF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6088105-2975-4EC8-B93D-225316AA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F16A9599-F5C4-4623-A396-990CE84D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0036434-CEC3-4082-B8AA-5AC5B230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5682BD2E-2513-49EE-A820-704951D7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04A111A-C86B-411F-8AA1-B0A8549C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F040E610-F105-4684-9419-ED16C7A4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ABD6C56D-AB45-4B8E-9BC3-282FA13D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B94DF8FD-684B-4A9F-BAF1-9C6772BC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3991A8E1-9F2F-40CD-9B53-1AAF8423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8B2F6854-0FE7-4A5E-9152-57968159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5D3D15AF-B95C-4A17-B13F-8E5D24EF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F423D324-0DFD-439A-9D43-E7D816CD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5AA9CB96-BF5F-498B-98D8-5A9A4863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8FEC0FB2-E6A6-4BC3-8D53-7C198807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A163040E-8E49-4EA0-8934-86E1227F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CE44BF5-6DAF-4FA4-A851-7E1F8663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3434C3C-6BC7-4EF9-80A0-CD8FDA9B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A72791C7-2FAD-4C7C-86D8-6AF8A918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E247ADA0-1A43-4D56-A17A-82BFB62F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8C7BC16C-2FF3-48BA-B58C-86F1161E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EE6872F4-3904-4BF8-A875-28E23BB9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C722E5B-A7AE-4EE2-BF82-5732FFF9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BEB0FBB8-883D-406B-B14A-1FB9658B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51102EDF-BF60-452A-A59D-89DCB5E1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2FC8418E-0398-4448-9F57-E7B3BADD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3E40F579-054A-4418-9B3F-3F575901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C47390DF-E356-40DE-9524-0D9011DC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E2D3A666-7B74-4092-8D3E-B1FF27E8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2EFB5906-DC62-4DD8-9846-76EDD22C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35EAC08A-166C-4E2B-A2EC-444E9D5E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CAA1A628-CB65-4BCE-AD52-E29ED3D8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4CCA95BE-B612-41A1-A670-27C93259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C268139E-40D0-4FB4-AD22-332D80A5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031210D-9465-421A-9397-2D84069D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F1794098-51FA-4D2F-82A4-F145AF024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71278C09-EA92-444A-8B64-12BD58C4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776B1425-61F3-4E73-BAE0-8F15CE86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159FF3C-2153-4894-AF6D-0B0B1069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779EDA-6967-4699-BC36-9DEB4217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A0F8D1E1-73C6-4356-9340-CD54C403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C9CE987-6D3D-4606-AAB6-ABBBBDB6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16AA2F76-0533-4055-B83D-63479839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A3891CDF-B79A-492E-8984-4FD1F6E5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9FB864B0-2842-4269-A620-412C8D40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C30C42CB-A575-4F7C-97FE-0BBA6D0A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E30850BE-EFEF-4723-A5F8-50398099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8031B57A-A734-4BC5-889A-B9973ECD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7DD4BD30-BCA0-419C-8450-B7826A2A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009313FE-6949-4C75-A811-F6B929F0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C809C595-F284-4E98-A896-510654D0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B2B8C361-4CC7-4B49-9F33-CB414A73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091F3166-9AEE-4553-AB59-B95E7852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1F611169-F100-45CD-83C6-8ACA08FA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82AABFA0-EA16-4B94-976B-6ACB2AE7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0252382B-34C0-44EF-89A4-4F825E42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A6E47289-0F3D-4CC1-BED5-1DE329A0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27D8979B-073F-45D8-BF1E-39A111BB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A681FB81-DC49-4F5B-AA9E-B70BB38F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5ADA1760-4CD3-4B17-B0F2-86ACC9F1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0988F282-2EA2-4DE0-95C2-E7D3261C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25EBD979-9BB8-4EA1-B614-2B95755F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4F9F2559-4472-4E9D-BFF5-CBA35FD9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3303529D-0EED-4EF1-9617-297F1B1E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B189B6B7-3C32-4782-BAB8-4D6E4926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015F6155-D761-405B-9321-AE637716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AFD7D1D3-0EE5-41D1-A167-EC6B01EF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2068D70D-4600-45EE-BDED-3E88CD08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2316ECFB-0C30-45FA-AFFB-D197279D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2F63CB2F-761F-42E2-B4E4-42B5A926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7956C978-3CFF-4696-94EC-882BD672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73D7C219-732F-459A-B149-2433097D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0E3D8914-399E-4B6C-9B51-3D6BD581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A2A756AE-BE88-41F1-BD16-F78C705F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BBE307-C3DE-40EE-833C-F44DE7BF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1DB34615-84DB-40DE-9611-EC480797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02D1A1B7-6F15-47C3-BA6B-4209D3DD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BD36448E-8B0D-45D6-9003-5BF8B8C2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9547BE3D-E54A-4894-B381-B1DD7F9D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4182CCEE-390D-4948-B8A0-4EBFA610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3BC235F3-0E34-4EA9-8C8F-793CB637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D49A51CD-1298-4768-88CB-E324F8C9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302ED728-B2EE-4102-B9B9-6FE5ECCE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A2B37D05-8AB5-4A74-A76E-25B041AE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AD6749DF-5D55-4E63-B384-0814A008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826093E2-3442-419E-B316-8C835B6C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0528C1D0-D6F2-4A69-83F4-722C5F41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52066D19-C4FF-4BDC-8C48-540C3CE6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E4B6C959-47AE-43BE-B498-3DE451B2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088F681-3ABD-401E-870E-F40CFD1D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BFC2EB61-6846-4417-AD02-6A88812F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B99DF696-B34B-4C78-936F-3642919F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6E6397AE-67E2-4E92-AE7F-5B58ED57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9C6355E6-4585-49AC-811F-6A1DBCA7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C43826AE-1B7F-4ACB-B173-08E85879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B41499EF-665A-40AA-BB04-C0887F3A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D4DED229-B1A7-4FCC-AF2B-111AACD1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E8BDDC9-0D14-4067-B3E7-C7EFDBE8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2A498E22-774A-49AE-8BFF-C3925427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06940ABB-E9F8-40DF-8C5A-C087FFB4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38151F5D-6930-4E02-85AD-41836D38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8A799A12-9CB1-4441-8A21-C8F87BF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9841757C-85E5-4A3E-BA9B-D76663C8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5D6E0BC2-298A-4002-ACD3-1BA82782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E446509D-CAFF-4FD4-B1D3-09C209FC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F885108-6A43-40E4-8C31-AF845D32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75173CC9-3B72-45CD-A9D9-8AD0FE88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63E1427-9F8D-4BB7-91ED-C5141441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3D8D48F-13C6-426C-8648-2591ED40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7E7B4051-2B59-4B85-8316-9A9FF618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4C8252BE-B899-4C34-9DDE-46D16C2A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DEB94BD5-6B0B-4E1D-A224-4C015C37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3EA89BA7-41A8-4A75-A255-762F6656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5DB420EE-4608-4A27-8CE9-464CCA7A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591B433F-CD73-4B4C-A951-EAB378D1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9942AC1D-FE22-4CD0-979D-098EAD85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A51AAECC-FD0A-443F-AF1A-7897B578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E937A4AA-39A0-4ACB-B625-DB2EBB30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C0421E38-CD9F-47FB-B43B-E88F1744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332A0497-2591-47DC-82CF-6BDBAF87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E874C6FE-7386-4104-9245-AAACF15B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E14C4AD-50FF-4CF5-9122-B97E6CBF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DBA8443-0C67-449F-BA27-3E4E3E8A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A0D248A9-2D73-46B7-846D-4B3677D3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0A2217DA-EE46-4E74-B59C-5EFE2AA7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403EF853-EE55-4255-9108-E99F0CE8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495902AF-FA38-4BBA-8597-21D607CD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F9E08B45-9B58-454D-8618-17ED0C4D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B2885660-C8BC-4104-A7D9-672367C2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A6AE8D4D-797F-4AE9-8E3B-E7A78CDB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C0B5EE6C-7817-4D34-BD3F-FCF74EB0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49D9A453-BB83-4903-90DF-EFFB806F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1C503E3F-5217-437F-AF02-5FE53588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73D5C3EF-A6A9-4A40-B692-AD271E92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B2E91C0C-ADA3-4900-B768-CDC9900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F495694F-C79E-4ECB-9A0A-E444A130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BF4B313A-4CD8-4104-915D-5F2A0872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64B27E74-8467-4DA0-95A3-8F77380D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AD2AE28A-CC59-45CB-A18D-15B7879B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89D439A8-B126-4813-A523-EEECD19D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1830BAA6-E31E-4194-AB6A-965156AE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BFFE86D4-42D8-4D18-87D0-2F16C4FB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4F2371F1-988C-4A33-B6EE-1E6B09FA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09A00773-826F-496C-ADF3-7C6EA5A0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9EE849E7-643E-469D-8FB9-57B8EEB1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9FB69A91-50FF-4BB0-9F80-348C6010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4038ACB7-1D7A-4FDB-8A4B-BE239916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A78A26A6-D8B7-4538-9E01-D9181BEE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14962AE9-5DAA-4B3C-9EF5-5020F2E4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9A006E1C-999B-49AC-B0A8-3C9F631E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59BF82AE-E784-43E2-B03F-7B5EA676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32E3B385-1D4D-4D9F-9843-2FC3F6C5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37FD006D-45D4-4D9D-A3EC-BE3E3738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B8154E79-8484-46BE-840F-08CAF3EA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BCA0623A-0F6F-4BC2-9618-61274ED3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6598E901-CFA5-4EFC-A93B-141E2918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8DEF431E-A28C-4E7D-AE88-E9E4B802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C38C5B2F-15D5-422C-A2CF-17328A34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5AC7C81B-24DB-48EE-968B-276A4866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952BEBCD-9143-40FD-99DB-674300AD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E234EF8B-240A-41FF-9B09-AB04317B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1654AC74-D389-41EE-BAE8-818512FB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977085C0-E2DA-47B2-B033-8B92D50D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6DCE2A2D-689D-4679-9B4E-26D75BE2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CE30F43B-C8ED-48FB-BC35-7D26316A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8ECE0914-E85D-47FC-8BD5-510893D5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15B371D5-A1DC-42B4-BE0D-82FF2DA5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144CC728-9126-4AC9-A8A3-49BA3866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51B0DDFF-7913-43FE-8367-0BBF859B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18BB0D94-2D82-4F1C-839D-5D7BA826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96A2D36-6B24-450D-9DB0-351C8556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A9D76892-D8C5-4124-B59C-5376EDD4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D4EE038F-5E80-4051-9D9F-E88A6FA2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06E7EE12-D3DC-45D6-A086-B00D21D6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BE8D6F84-F91B-4DD9-A941-2444AD5F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9DC9922D-B60B-4E91-B563-2A8A8478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CA525F05-0526-42D0-8394-F53679BB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50F2D6DD-1910-45D6-8CBD-F36FE61C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23FF58B-AF8C-4669-82ED-66055E8A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D1EB4DC9-EE6E-41DE-BAE9-B90C9A4C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8844193E-801B-4F31-9155-6D3F2124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8ED9A15-EAD1-44D3-A428-191301DB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F8C5633A-5006-4993-A603-CD50AF9C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44FF38C0-E737-4CB0-B235-A76615E4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CDB49F2C-42AE-4680-906F-AFE12C35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74A7772F-D196-425D-BDA7-FE192E86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70567A45-77EB-41FE-97F9-331DAF60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02B8787-EDEC-4E9B-860B-29B5D89A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D9F72A9-4B1E-4EC7-812D-42F1D2DB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4B277158-8827-4C37-B194-D1412BD2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C0B4F11D-72BC-4CE6-A0BC-962A5C47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70D82835-75BE-4572-93E6-D3DD5BF6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32350E45-DDD6-4D49-867B-B85D6309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2A627F3B-A330-4A89-904F-0709946B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6192B2A4-D4EA-43DA-B602-D07A952D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73BAE0E-D9DB-4B92-B555-533830E2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6731EE51-322A-437F-B0BD-6FE7ABF3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7F19E7B2-7F92-40F6-8261-95E7DC05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8F26F2BB-5C7D-4903-B592-0522B19D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4D9A8717-5C64-45C8-855E-519C0066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34511350-6E21-432D-A7BE-4A10E6D2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AD5759CE-1434-4949-B1F9-2EEAA33D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A2252EC8-18B1-41E5-98A1-64D18E42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8140F7F8-F581-401E-970C-141AF4F3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3A0F2ED7-7217-4E1C-A66C-30A20AB3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84F32490-DB85-4538-8DE2-F3BD466B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0DEADB0B-EC70-4082-A0E1-8151FCAD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CF968FA4-2C30-41B6-9F4F-3644F1F4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E7E99296-CBFE-4351-8670-E51C1132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43F33DCA-05E7-4250-A7C3-CD65603A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5D32BD7-D03D-4278-8ADB-16CB99FB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74091BF4-6531-4DAA-931F-DF131040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B2F1E1B8-207B-49F4-88BC-710D6BEF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8273F230-9BF6-4650-8714-EA51051A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51C86189-1F93-415D-897E-FD1F300B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10695BAC-7088-45B4-9918-DFE01CB3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624680CF-3694-4465-B67B-F7285DDD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56891C86-9623-434B-AD26-44EE07E4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924A68A7-AF0F-4030-A859-72986DEF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6B487607-0FA9-40D9-B4C6-39AFA9C1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22FF1486-A41F-448C-9A00-E78BB786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03D2A5E7-FC55-44EC-8B4D-DBBD44B7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6B2A6CC8-8B76-4D25-A349-822C341B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872BE430-9802-451F-9BC0-DEE50033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DEBFB7B-7B39-406C-A027-2894750A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A23C2566-95CA-4C58-9554-A2B86309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BF8B0BDA-2F0F-4E8A-AE31-058E3932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46B00698-AAD7-4B61-9C0B-C5E4D124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F6BF75C5-447B-4C38-8B14-C893C731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EBFAB093-7AD0-4DC6-9561-05212598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CF6F7BB5-43F2-4602-9C5A-2A9B56CD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7C3F311-BD49-4528-BF34-5A6520C5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7E95173D-8F61-4F49-9853-D4F4F009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B0EC5A60-059F-400B-AF90-3D0C0075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298C952C-35BD-46EA-88D5-0F3579E0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1B015CE1-7476-402D-9C4C-00D2E636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2E5DA4BE-9DE2-4474-AA13-C0258022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334FE85D-F386-46AF-B495-48E7F580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6DDAC02F-29B0-4054-B5F8-DCB0F6FB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0FAF2C99-D87F-498A-811E-6F74FE97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8205510F-AA15-41A8-A269-46131AC0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FDEDACE1-0FD8-49EF-B505-5B252D45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A0AE4B0C-5140-4CA8-8B13-E0049E29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20F30E70-6524-40E3-B8E1-F00F8CA6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7BFBE131-B0D6-48B7-AF15-D23BB45D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15786A62-9E7E-44B6-915C-D430CC88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4AB7D547-C362-444B-8A93-9FC36CF8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6C442367-6162-4807-8759-BC7C38C8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E3081E36-1832-41C8-911A-828F9635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0DF2A82D-1E82-45E0-9301-DDE64399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DEC38616-F95A-4A5D-B5A3-AC216D56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C6DB28CC-285C-43AD-82AF-185D98D6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7D9BDEE7-E35E-4E86-88F2-9312431F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9164C4EB-89D9-4458-A5AE-BA83CF57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2C8E4CA9-DFA3-4328-9A7F-4C6675A3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EF82F61C-BD50-42E1-8ADE-39D0DF99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18C9B9BC-55B4-4331-B0B1-9D86B8A8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00A5E512-1321-4C9B-8073-E5BE746A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666750E0-B622-4B41-9FCA-33824FB6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460FEBAF-A497-4B3B-8B2E-B6AADE32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1FE29FF0-F6CF-445E-9ABD-5B37B2A3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794C7155-A918-4413-B29E-80370C0B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6D4570F-2F1A-4115-8849-39BC4862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F808F40C-CE4A-4376-9AB3-947A7836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9818ED24-48AA-48DF-817F-78CC48AB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763B3465-FB07-45E0-A2E3-AD60C54C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C01D1AF3-3DCD-404C-810E-12501A87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9E302067-587F-4036-B91B-F4B844F5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9EFA94E9-F8F8-448A-987C-961F4E48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1706585D-169D-40EB-95A6-21725C38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48F53A0-0390-4843-9C38-6F0B7268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A37C0643-3F13-4221-BE2A-65C8217D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214862E9-F653-4EA9-A95D-77049898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ED951EBF-CA09-4963-A335-02EB9B8A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1A73AF39-9FBD-4525-AEDA-EC696AEA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BC683CE4-4F2A-4C78-B6C9-8B185661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F5C503A7-EFDD-4DCC-9C66-602E94F9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12564A1F-6C4D-4BFD-B286-EC91D84F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92BA9FC4-0179-4F6D-9F37-4DCE084E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60024A87-49B5-4142-8735-77A66EF6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1C597B81-3897-46A8-9824-9EE6CBE2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3889CE66-63DA-402F-90C3-AB1E2AED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51F2C9A0-A226-4927-BFF7-B10D180E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15580657-4A3C-4A30-ACB7-5E5DFE7B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E9659011-BAF3-4A26-8B38-3CD160C5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AD663CB-02ED-4966-B3FC-896F2B4C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2C1D8B92-FF95-40C7-B7F3-442EA8F2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937EEC3F-E4EB-4357-83FC-4DE6B711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4072D17D-0B64-4025-AFB3-CFBA689A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C8E91A6A-D40B-40D5-9F45-1A0FA7F9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03311042-A7F7-4029-8938-D9E5A17A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E300422F-449D-4B7D-9B84-AE9DE4A9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F64E75D2-52FD-42CF-96D3-B499ABAA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486F2686-EA7B-4A99-8513-B5E9455A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02CC5AB-B014-46B2-B5F5-8C0F6EE2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CC645A3E-1C5E-4758-B257-5D04EC1D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32A85AEB-E094-4E91-BFBC-AA0BD6CD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024151F0-D885-4D58-8C49-3BBAC049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17693D0-B308-4FA5-98B6-FA7ABCF6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AA1E0F06-66AC-4903-8824-3EE3018A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181DA897-71E2-472D-8918-ADF4C1F9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D674492B-7DF2-4D77-BE9F-ABDB24CD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D842A3EF-1619-4DFF-8130-35DCA217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29E77287-2C8B-40FE-8670-70BB1E2C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5FD08AC0-4608-4ACC-82F5-B9A17AD2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BEE06C85-FFCC-4D8E-A4C0-806B8A4A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84DE5C75-C8AE-4366-B528-E9B42505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0E90457B-C04E-4E7D-B220-0B2EF765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A971C8CD-54E4-488A-828C-20404DDB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D4A9F3E6-5D0C-4790-B0D2-2D3C5C92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DA11F672-4102-4669-B19A-44BCEBB6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4E262952-5A62-42FC-A7D3-E07A1860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BCC6C050-1279-41AA-862D-5886F4FE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8CDC32BF-86A3-49F3-818C-0792FD1D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CB221633-F406-4947-B7D4-E4EBCBC1E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84CC8222-4B19-456F-AC3D-48EB4368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9A31507F-1BB5-4574-B15A-A98CCEB9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74B3417C-C1BD-48ED-8EE6-FB142E98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775079B0-21D9-4948-8B18-4E679691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E0A096D0-B3C6-4994-97BF-D9AC7BD3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08E9B543-7FB2-4D4E-8750-153041EC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C345BE3A-72B6-4A81-A020-B131C964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D31B506-303F-4D9D-823C-8E25A964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8134C3CD-73E9-4465-88F0-8ED2DFCB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24E0EA5-652C-4918-90D1-A50F1A87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822D8F9F-66E4-493E-AE10-73F6F3B1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738E02E0-6F92-4B2E-94C7-AF54F5BC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3DE0E2C-24CC-488F-8BDF-43014B70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15ADA92E-E42B-4EA4-B1D5-756AAEFA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87DD13A1-83CF-4208-9B1B-4ADFA619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51D5DD7-9FB6-4B24-93ED-56219E01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BD859E8-BE96-4ADC-83C8-6B2D901A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DAA90170-4CB3-4061-A6FF-B7240061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2D9AA69C-15FC-4ECE-AE3B-5F111349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EEDB7613-5176-4149-AA2A-237C2CFD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FFB6EC5-1FAB-446C-9869-78CEF462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40E59DF-81B3-4266-9CFD-EE05BBB6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B3063CDC-B1CE-4B69-ACB9-195B1DE8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C8300D2-96D1-4597-AF96-D3F1D3C9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192646BB-99FA-490D-89B5-ED2DA441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C9952A4D-24BE-44A4-9CE0-33CD2B37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769703E1-6875-4DED-9425-B9A7D9C4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7E407453-2A17-411E-B679-42861A81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A9B0514-20DA-49FF-B711-BD25B17B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1E458471-A30C-4C27-A92F-5651DCFD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E7F030AA-3EDD-440E-9663-263272CF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337CFFBB-1CC0-4D83-8B85-0638E9C3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D6D8D64C-3272-44A5-BCDE-80F87336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3A388C3-6F91-45C4-A840-7125EEE8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CCD55F51-2401-4BCF-AE6C-26939F95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96AE0C41-4FD3-4F08-B457-98A1ACA8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5FE9F84C-43A1-4604-A879-BC9E042D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40AB457-9E28-4FEC-9A4F-30971BB5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082F92F4-88FB-43C8-94F2-5A9A35686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12A1AD21-E077-40B9-AA2B-D003220D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3A4B3F0-55A8-4398-90EB-2E2CE871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CB8D468-40AE-408A-9C6E-BCBC8667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A99750A9-D242-46BB-933C-96B15F72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D23A3DAC-2D0C-481E-B32F-B7FB7608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251916AE-A2DC-431A-AC02-ACEBEC3C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24D59544-FB60-4260-9391-B8174517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1D62096C-B547-407E-99E3-CB89F4BF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7CC71332-E5C9-44D3-B84A-AE30A24D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E3859F94-5D05-4BA8-B8BB-0378BA45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914EBE90-BB56-4067-8092-5568DCED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246FAE09-BB1B-48B4-9AE5-BADC225B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708CA8EA-A4B0-4CB4-9CD8-27EDBEA8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25857779-255D-4C12-B238-A93A5588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B4660E9D-9421-458A-A0F8-13CE374B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9426D4F0-8D37-4DC1-AEDB-43E9D9F8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EC2F00FD-D806-4036-9DD5-05F1BD30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CEE1A777-1D46-4BFC-BFF5-21C4929F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2568B594-E510-4B2F-A109-A0E4C396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0D5C7240-C7C5-4F4A-B139-2B941615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CFACD9DC-A729-47E1-982C-36A16C67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753E6135-3E2E-4B30-BFB7-7D941811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42BC1219-FC63-4C5B-8E57-E50A938A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73F6FE46-B1CF-4E1C-A7DB-18A0DF6A9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F68E2893-9899-4C7E-90CB-DC0F1754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C9C2F409-F2BC-4EF6-BFCA-2E1DDC3D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2AE220C6-FCD9-48F0-A211-6201D294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33B87C29-F15D-4E9E-ABC8-6EBFDF2A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896D2E76-C369-494E-A3E6-9A284701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87EABDB-2EE8-4670-BB70-38291683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84B5919F-A64E-42CD-9077-5F65741C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8F88D084-BD94-4EE4-9A78-1582D273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8E42DD0-5718-459F-A965-D5B2A18F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6A27DF8D-7C13-4B84-8016-C02B6C23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507E5C92-5A4F-41BD-A4C0-53B974A1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934C9A20-0185-4F0E-816E-D90EFE773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488B65F-400B-4E9F-8D56-D1D1AFD2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A387002-447C-4793-8836-98A8285F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FC832B-6D48-43DF-B480-1B1EC73F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041BD993-4210-46A2-9AEB-92ED4D3A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4EFF3CBE-433D-439D-A239-44603377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1247CDCE-C633-4563-9586-64875051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C1639A12-F953-4C49-86E3-F2E9AF00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7B58A45-3C8D-4268-9B02-4A032C28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9C5032E6-CFA8-4BE1-A5E8-4D984497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BCBE4C9C-9895-41AB-9286-E0057678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31BD158C-5462-4CB5-8181-9549DBEA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68FCF054-A9F1-4A91-97D3-6CC4C971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D3FB0027-5FE2-4E2B-91AA-E0AEBC3A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5FE80FF2-F1EF-44E9-B6B1-1CEE1EDD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BA55D6C4-3B80-4C82-BF5F-19816EE7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C153CD7C-0486-47A3-87EC-298A308B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EC9CFD2-1028-4EB2-A7EB-4109B82C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20EEFEA9-8E78-42B4-AE7D-CB6FFC15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CDEFD59-1AE5-4E5D-BDC6-D2ED9AD8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F0790987-7647-4DA6-9612-E7288A14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30B83A17-BD6E-4776-A0BF-ADDE6E19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457CA8C6-F843-4597-BC80-F5EC2D12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BDEE4916-CD29-4616-83DD-6CE6B738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10C79BC4-3243-413B-BAEE-01D5160B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4876B30B-B73E-4404-970C-6F2804FB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7BA2432B-85D2-49FE-BB80-19A3F40C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4FE695A-6E59-4F82-9376-B4268DCF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2CB2B759-3364-4D12-BE47-3592AC28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69CEE871-EE30-4C77-B613-990CBD3B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9C537669-44E3-439C-8949-C4D166B2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B78BB43B-FB32-418A-BE52-764330B6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4B5C948A-F64F-4726-8396-41D663B6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6FAB2C52-0E23-4684-9D20-3BEE8C9D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911CE399-0228-466E-9596-5886BFE5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B4A305F-1681-4DC4-A3A4-0A4589D0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CA0464E3-76C0-49D8-8569-EE8EECB0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16983F6D-D171-48B8-BD75-88C9D266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DA391712-E8F8-4896-8E3B-6A1F68D4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FEB9EB45-926B-4032-9C56-2B1FD8BE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0D48B7C9-AF32-4E4B-9B8D-C63D6969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F042B960-192F-46DA-ACC0-0A967025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872B4A8-83AD-415F-913B-E50B3088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49D95FDB-5211-4507-9DAD-6EFB4630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13798651-88E6-4BB7-9A88-9CEF2622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76E5E1DF-C172-4C6F-9AAF-567322A9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D9A6411-50C3-48D3-BC58-6B248340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F1657B31-5A1E-4916-9844-A4C4CE77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A633F39B-8A2B-4511-A6A1-A3B1C324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58712193-28C3-483A-AD4A-66146CFB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DBC7CDDD-75C5-4C6C-8777-4959E1A6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6CAB06F8-3E93-4894-998B-A2D9583B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0C836E5F-292E-4994-9001-10164F0F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B110904B-964B-4267-8C86-42D9F55F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9469027B-D1C9-4300-B509-B7952D49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C289EDF-787E-4F96-BF4B-2C7BBF4B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B8613A7-442B-4107-B226-F7B2EEE2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75C8E355-0366-4136-A227-5E73049F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8C9773EC-C3A6-4861-A428-5E342DDF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88815E06-BD9C-499B-9A35-2CBA457C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CB3E9893-2132-4066-9D2A-DE4D3A62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D374D1D3-F09A-4938-97EF-F4D042D6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9C276BED-8C6F-41F4-8B72-7B861B25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D92D39BF-9E9D-41CB-A2E9-EE9FC091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1AA99BB6-1BA7-4519-B7E3-7590BE33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186D75B3-7432-4CED-BD30-20C38D49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0E5DE8D5-9E62-4801-93A8-260DB313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3FE0E714-69CD-461D-87F8-7B47E5E1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A98307DE-77C4-45C0-9AED-C7DC37FB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C02BBBDB-5D69-41FF-B8C6-90F0C858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AA43DE0C-7D29-4B94-BF33-30F6326F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AC120EC1-D416-44CB-B536-3659DBA1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FFF07F7-608D-4F2F-8468-7EA5E0F9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4F052F13-1104-4F99-98E2-E97A6FF2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60E26865-9E2A-411D-BD58-26DD6C8C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4D844572-33EE-4445-A377-E43C4003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7E627D06-F254-4C15-A8CF-771654A0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58ADD46-70D0-4B25-9087-D348E634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1454C13B-B9FB-471E-99C8-3A99F111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2A8A9B03-FFC0-431E-BBB6-35390637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8DD55E-C16D-485B-88DB-2BA16AB7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CB7A9A7F-15E7-41A3-BF45-47F8FC46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B838E6C6-79C1-442E-8C61-47B5E2F1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06EE7AC5-09B5-4A93-9EA3-7F3AAD13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F43F6417-1D9C-4C01-9884-55779E40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4B1C03BE-5C89-4B1D-B2D7-80BC15DD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EDD7AAFB-3A0E-4C7A-97F8-EE051783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7F395D0C-BA2B-4555-A813-09C9F63F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03737934-9B72-4F96-ABE4-567A6E6B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E7F06693-7E75-425C-B4CA-AF867A56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86AF4DD7-11CD-446C-AAE3-0E90A7D1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57F7CB37-E525-4948-98E1-02139632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1D344C72-CFBC-4298-B7EF-6F93C408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98F72272-17C1-4F6A-B1FB-472E4767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1935AFE8-A589-4CA0-AA20-1874AE62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933ECCBC-EA88-45CD-B7A5-07B471C8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D67EE2-1D20-487C-84A3-29D4A8F5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546CD3A1-7D2C-40E2-8109-6CE2C9AD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F0B6E2E6-605A-4308-B96C-E73E0F06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272810FE-02D9-4528-8539-B6E237F6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68F0FCA5-44B8-46D3-B591-8228E546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09CF9097-F4E2-4612-BC6B-C6E55D48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F78AAF82-E5D2-4239-8C56-793AD096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8B21A024-3B7E-4BB5-855C-F2E8C5A8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EB78E38-FCD2-49C3-ADE8-037DADD9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110A098D-7C22-4391-A597-F522FD96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2187B8DE-DC52-4DC0-81BB-C997D2A2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4B5FDD04-5DC0-41FD-B7CC-C35A6AE4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5623D95-7621-475C-9CC9-ACFBADD4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66B4C507-3967-43F3-832C-EBFDF36A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3E176444-942A-4F96-8723-BE50FB69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9FA57615-D0C6-4349-ADEB-10CC3466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B45A459B-C66F-45EC-ADB9-2023D986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C6794AD-8A1C-447B-8AEF-6A61DF1A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ED0A8351-994E-4AC8-B5FC-64881981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EEEB89E8-3E03-46A6-A4EC-C54053C5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831F9035-6B64-4F9D-8B5A-F2F5EEF4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1FB7539A-A007-48A0-BFBE-A97A6B2F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A75E9574-7390-4541-B0E0-9B689688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76231465-A543-4C41-AEE1-244A01BB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7C1B5954-3920-475A-A9BF-8F1EAA35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5EA2C918-D69B-4B7F-8FF9-B3055DEA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E9FAD0D-1893-456E-B49D-14F44DE6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4FFF3A64-293B-41E2-8E25-6BB8DB18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5924413B-BBA8-4917-81EB-70155B2C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20FEA6E7-2344-40E2-9803-1674761E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66C317F-B13D-4FD8-ADB6-623268AB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CC1FBE89-3E6C-41EB-B64C-4EC20938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F906DE50-DF12-4266-AAE4-7B978756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3293C3AE-E755-4BB3-B462-C5FB9442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FBEA9C4B-206C-4898-97B0-199D9438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3E6CAFB9-C4C3-4CD7-8812-0F022253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21A48864-7290-4146-AE01-E5614949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7E888717-2CF1-4A49-88A8-65FE6A7D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C1FB2D9-C879-4374-99F2-9D9E6739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48FD1DBC-AF6C-4670-B218-B392C66B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09835B7F-3AFA-45A6-BACF-BB8967F7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86F6FD81-1031-49DB-8710-9A4342EA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0A65CB26-4DE0-42F5-8DF5-D115DF4C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909D4CB2-E504-42D0-AAC3-A72F52D6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9729B8E-FB48-4AB8-B963-4E9B673E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866E6819-4B25-4B28-9319-DCA7D6677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0AC611D1-3F28-4C56-8EC9-C42EE247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41B5A8CB-0B9F-4D62-A37A-B3A5552D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1FC343C0-E2BF-4DEB-9B47-75525DBF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856BBF8-6905-472D-A9D9-64FE784F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445E52A8-7BD9-4297-80C6-A9D420F7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E17610F2-EEA3-4C00-957F-74FFCCFE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4BB827D3-721A-4ED6-8027-328DD4D3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251ED44C-EB62-4D4B-A06B-BAF01623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E9E0BC74-3800-4434-99EB-81D8D1D2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521F630E-FB28-4F88-A56F-7995837C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B42D29BA-B407-465D-ADD9-8F47B6B9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1A2730F-75D1-4E72-A065-C8532E33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07BEB336-57A6-4A1B-89CB-881FA180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57708902-FE22-47C2-A48F-051D06D0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D4C5F09-0D0A-4915-A9CA-E5ABD8F2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E57CDA7A-0D4B-4BE6-85E1-FE9B1F5E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FBDC551-B0F3-4C13-A520-7BE3B3B7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2A6D9B18-3468-4095-9327-4C3B9C9D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D11A076F-5083-486E-B9A9-85DCF0E3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E159CEB9-E1E4-4421-85FA-A6D86E13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670BB990-B98A-41DA-94F1-938D68F2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FC8D00FA-8CC4-4712-BDAE-937ADBD9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A67E0C8D-006E-4A96-8C59-6CEA740E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80C0D91B-B207-4D35-9E12-AA7CCA0B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915A9EED-C23C-4983-BDA4-5992C0B8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AC1E5186-E782-4029-8721-53BF8588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80D6D55-5BDE-43C1-84BD-E9A302DF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E7F39E46-8846-4EE7-B59F-CF9B1679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E0BCFDFC-02D7-4ACA-BDC1-58DF7765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C8EE8FC9-9B3E-467F-8A4F-846D9246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2F4DF134-469F-4ECD-83CC-02FD26CD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84BA96F2-C6B4-4137-AABC-24C245E2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C9CC5B5E-ABD6-4A47-8958-54F0CDD6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4BAF4ADC-1E35-405F-AB3F-4CC98FF0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59ABFA94-F1D9-4D3A-91E5-AAE3FF06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12D88746-280D-41B2-AEED-97513FF7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B201F88F-7BFF-49C7-B023-4CD4BC6C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3301969C-F0AD-425E-AE0D-8CCD43C9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5AB9091D-2E6E-497F-A1E9-BA2CDE5E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6A152FBD-C348-4F9E-8AD1-C2D8BB59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E4BF852-F277-4396-B148-1DE915D5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471BF912-B6B0-4DB5-A9AD-D881608D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420F322E-7DB4-4CB0-B941-95BA6F2D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1513E7BD-3D37-4278-B0FE-1AEBB5A2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ADD1D649-DFBF-4DE0-8747-B91477FE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B7654170-AE76-4523-A15B-8A87177C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B411BC58-7506-4E88-B665-84F754FF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2A5B8C27-1BBA-4293-B78E-62212C47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8E826F4E-94E6-465C-9A2F-B196851D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3F4A7BDF-03CF-449E-A8FB-99A32F45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422265C1-AA6D-459D-BDDC-401D66C2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8CC584BB-F532-4607-AE5E-5C034395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2FCBDB1-5FD5-4C58-AADF-C39D26C9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FA2D72F1-2270-4BC6-9520-414106FF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E4D89C4D-9FB8-4274-A891-5E2D3B2E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9720FD91-8A2E-4BD0-A7BA-8FDCEF60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00570045-B3E8-41A6-8CC5-7528DF3DC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FDF23FF0-E39F-446A-A7EB-4C6C15D6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3F431FE0-7095-452A-A9A1-FC5C225C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76105AB8-0442-4B3E-885F-CDCDAD42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A8091F15-3CE5-469C-900B-051A86FE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B16464C6-12B0-4E9B-88FB-4D251B40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D0ED5939-569B-4F66-B8BD-259EFF48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797067A-C9B5-464B-8CB4-3602ACF7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C9BDF4A6-9D81-4FB7-8D1E-C51BB56B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4C0AAE2-D63C-4075-9959-24245786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ED41495-5FCD-496A-AB8D-1278950F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4F821389-1C57-4D1A-A333-E344358A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4420C170-102E-43AC-996E-2A1610DB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B226127C-5422-4BC5-B37E-247D906F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7E3C2BE9-27CF-46AD-98B6-6EACAF48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B69AC02-F08A-40A9-B39E-38C5B79E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F784256-3356-4AC7-8106-070E0ADE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5FDB09C2-7E7F-4723-A45E-4A4C89C7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8C02192-1A43-4B1B-A82A-8C7F6C34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14610E8F-1372-4A38-8A58-B37284E0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AEB724B9-7591-4225-BC96-D85D6846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7F47098-6536-47F9-BD31-F4D142BD6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D9E23EBF-1F82-4AE8-8549-40C4EAC2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219110D-4CEB-45B8-9105-68421277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CDDB1E80-3DBB-4552-A0B3-CBF7E4A1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65094B80-EAFE-4168-9EA7-F59342D3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F5EDD1AC-C10D-48DE-BE65-3E4A6BED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37729E0E-16A5-4461-AE33-B1C12447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0C662C70-6469-4EDA-8109-C665201D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31296556-66EF-40F8-95B0-B70A02EA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59DE4B1C-B004-41EF-B861-EC55C96F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5C996989-1BFB-40DA-8439-C46CEDAE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D3E5F923-E88B-46DF-9F16-FB4DA453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5B0623AB-6495-49C3-9283-D0E1CB01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5A0E188A-A6A4-4FAB-B4DE-6D3E8393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60CF465F-447C-44F6-93C1-611081AD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707ED51D-C13D-4DAF-9CF9-A19F5033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E35CB087-5A34-4DE6-A0BF-B86FEA75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002F474E-7D12-4FA4-806B-A749F757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856148D4-E597-419C-A8DD-BBC79448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13E9FFFC-7848-4E73-B4B9-51154AEF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1809A648-C6CE-4688-9274-43EE6B99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676BD46B-24E6-4720-AD85-B867B0A7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B9AF1311-EAF2-4C21-B43E-DECE3193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D88C2B8A-E72A-4F38-94F5-52213692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012CB21-238F-48C7-A47B-D0B72F5A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732E3D17-26D2-411F-B2A3-1FE3FF59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A86FFF71-DEBD-41D4-81A6-357B8B3D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49FF25B2-840E-472E-8CEC-15F6C4D6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281CD93B-2B27-4B68-8374-67DB2A7F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4838444E-C5CF-40A2-9789-B6EF8A67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25E9AC2-9081-460B-99B7-2C5F4D91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4C44E5A7-FB64-4E5E-B675-92BEE5DC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44DF3B38-EF91-4C56-A51C-6611E83A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A504A6C2-7E75-41CB-838C-46FC728E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07AAE89-AE8E-4D12-BCC8-23B2C2D5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FABA9D2-6AB4-45A9-813C-A5833191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8E9DA83C-87CB-406D-99EA-3539AFFA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872A9686-07A8-4669-AB81-6883CC39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46AB54F7-5221-465E-9E7B-2737FEE0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41B7F335-9670-455E-B622-393B7AA7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FC6356A9-CB4F-47C9-895B-EE84528E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2E29CE15-294E-49A8-AD1A-CE172D05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6DBF5662-895A-4EB0-A80E-563E55C1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023F8CAA-423E-4F95-B2A5-C5424BB4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CBA157BA-0613-4316-ACE9-ABB43A81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3257DC47-59C7-49CD-B19D-07B6DCBF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F09917B8-FB0B-4505-AFD6-DF539550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83E455E6-6081-4ED2-A0B5-3CAD2226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E7C8AFF-AFDE-4BA6-8E6C-12A85D9D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87D2ACB-8926-4988-95E7-D1AE75BC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F25B0D6C-FAD8-4106-BEAD-B947362E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68C244FF-4853-42A9-B296-8CE079A5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3A6FCC53-C1D4-4F5D-90CD-8979806B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ABAF2EDF-E065-48E9-928C-24F97A82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4124A80D-4C62-482F-A0BE-873504BA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F03C7645-9645-4968-A703-7AC6FC79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C0628952-9A2F-437E-9AEB-0341ADA8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9B48812A-2657-4638-8BF1-400473B7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00932251-3D5C-4219-BD81-9620ED4F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68770AAB-4BFE-4B50-87A0-7930201C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9A5F8CD0-3E9E-42AA-AA9E-1FA2DA64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15602AB1-FF83-434D-A70F-7E096939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EB799F3A-C603-436B-A3D0-209D96B1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7EF138F7-A1EF-4A65-834E-1D9F5621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80D8A549-96FD-40D8-AF3E-A559E168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F763FAC8-90D9-49D4-9449-397475FF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33909C84-EDAE-4405-A7D9-5809F647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4CE13277-693A-44D9-9D99-AEDA14F8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32A63D90-7338-4358-8FCE-D0309C7E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8070ACEF-6D6E-4962-85DC-128CE56C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5241B275-036F-4A20-BA17-CD2C6B56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587598A6-EC1E-4F66-9B8A-598842CC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09090E79-68B3-44C7-9247-C8CCE0DA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92DBC389-EE83-49A7-A04D-FFB48622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C4273BBD-7D4E-417D-94DE-EA3FDE79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CE6B5E62-93C3-445A-902A-C65FFB10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16A60354-CC4D-48AA-AFC3-8E01715B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9A3FB270-9F8D-482A-B2C5-9BF7EC7C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7C952AD4-B4C1-4D29-9560-C1ADCC0B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2E77790-2426-4EFD-8EAB-54D7EAED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58985634-69AE-4212-BD95-43A4967E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803A1D7-19DD-4936-AA36-3321A96B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4780CA7-32A8-4353-B39B-6CB2DC31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3403514A-9D0D-4025-BC48-77CD6E4E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E869B42C-03DC-4AE4-B501-4E3D0F58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4AA86C92-2C49-48BC-851D-01465195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A0F947E2-CCB1-4A43-BF96-C199828C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0B555131-9F61-48D3-A5D3-9105CDE2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973E6F06-DD42-40FB-99B9-CFD0332A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71BFCBF2-AC51-4B6C-BC55-DE8FAFE8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F02455BD-9977-46CA-8275-57E118DD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73C7B257-A16F-4A42-A545-7EF9CE1C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A441805E-1F5A-4AE0-811B-C5AB21A7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D01FEEC3-68E0-416F-8682-DA61D492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EF6EE869-0A48-4325-908B-BE5B14EF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BA281790-87CF-490A-AC70-AFDCEC61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F1948435-F558-4BB5-AEF4-2E0E7DC9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90D61891-038B-4687-AA7B-565F6293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B6DEB0BF-9268-4C91-BC39-6A05F3EF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B77B064A-14AF-4121-A734-8F2C1464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F19029FB-43F3-4213-B552-E1BFD828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D3E55C22-3076-40C9-8E21-1213217B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40CF3D12-6E50-4988-BA0F-22FBE375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698C6B5-61DD-445D-AE22-DEB09AD4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2FEFF004-CC64-4803-AFA7-AEF396BE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60A50CC-B2AF-41BA-A586-A285B879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418F892B-F614-4FB2-9834-3EF2B5C8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DF5B713-0D93-4DA9-A305-978ADFAD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BD44183B-FF3D-4757-B30E-1A7E1DB7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717A3855-93DD-44BB-8F9F-99567B2B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2CC11178-0BA1-4CA0-8647-81DC6F5C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3A749BF3-6742-4486-9982-C411F5F4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64C49B4D-8384-455E-AE1A-2ACE1727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BF263C64-277A-4BA1-A2AB-1E0A173B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FF8AFB3A-D069-492D-9F33-36D4F870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67F52ACA-B98F-4B1F-AF91-3919B6DF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22E115E9-9905-4F0A-81B2-9C2FDEFA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37AA8369-800D-4645-BEF9-3D64BB7F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F7E75CD4-4FD4-45A9-BEBF-F50B3896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0C4F346-BEEB-4203-8791-083DF3BB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16345B4-7BC7-4C63-B8FF-A118E8DC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3E873266-10C5-4400-98F4-CD052761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E471E46F-BAA3-455D-ACAB-E6D40A9C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EC9E168D-88B9-41CA-BCB5-8C2127B3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C2340746-1DBD-4CCB-B353-DC222C00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BE35D873-1A47-477E-9971-A48115EB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0DE3E809-D17D-4763-A2A0-CD84B4F8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494E2E09-FD40-46D2-8B5B-C2D8B05C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14D58AD3-51FF-4464-9F85-E1123C71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FFA081DB-52C0-4607-90B3-EA59212A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905A7421-F9FC-478F-938D-8B3911C8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4AB21E89-C8EF-4D23-A556-E390A657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A62C9C9D-CC3E-4B40-9B02-8AB90F4A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C8E22E84-0566-45E5-B483-74B24D47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439021C-140B-4C21-B8E7-3B1ED72E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875FE386-8A70-48D3-9976-3911FB3F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EDC0433-143E-4D03-8453-1F18563E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D66DD1E4-4C79-4E0B-A986-2D7A5B5F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64A9BC9E-AB38-498B-852A-A0C78364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5A6A66C3-4160-4A42-8845-74022A5E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0B79703-EEF7-4066-9AEE-CB9487DA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E1265FDA-1F48-45C3-A395-816E3CFB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DE4F09CD-67D0-4F3A-BC75-ED340819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4679C1A-BADB-4E4C-9E2A-0A5C1320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81AFE15E-F380-4DD9-A845-1A8875F0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71F5F4D1-0C7A-4E66-9B73-6155A086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33745CDF-DCC4-4E64-9FB0-858AF366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47C4AD92-6235-4E82-B6FA-49489FBD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74EC123-E81D-4CD4-A10C-070279AEB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0EB21959-D68B-4EAC-86F1-CABD61CB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4903A05F-89CD-4DB1-8FAA-5900565F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3441D4B0-70C6-45C4-9CD6-45138ECC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1996EB1C-5111-4CD8-8D27-4255C316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F065F9B4-27DF-4CDF-960D-802BEEFF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9E8D6EE0-9EF7-4102-8D8F-977B59B1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4246C226-18B8-4717-BA80-7D9D2F8F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80865FB4-44CC-4B91-8671-4C3C83D7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7B4B8F98-D300-4990-BD63-34A98D63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33397FDA-3ED2-4E2B-94F4-FB20C75F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2857270-6BCD-4BD1-989A-C57047BE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A52F2E91-615A-4B86-A199-28EDBDDE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7BA45BC0-9D9C-4BF7-BCEC-2C2FB5EF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4790854F-4BE8-4497-8109-0EAA9306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0309F5B6-C462-45A6-A28A-30BD3A85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7AECACAD-0466-4D9C-97BF-FC1223BE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99929E3F-E4F9-4C8E-9B72-AE7AC3B6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83BA70C1-922C-4C0C-B5D3-30EF5E5F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237886D8-5B7E-40E1-A6EB-F3A25369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7CAC71BD-592E-4EF4-82E1-2BBF547F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F7E49DB9-3584-448F-B6B7-9BF15D51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D7178D5A-2CA8-4FCB-80FA-67CE7C87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00FAD311-82A7-4009-83A2-4501D5A7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C17EF10E-157E-48FE-9A58-39B29EF5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9628E85C-4E2C-4929-9189-752269BC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BDD78AA2-54E0-45A2-925E-44FD9F16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DF85770-2A6F-4320-BC71-368FD3D5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4E74B5C5-1592-4E73-916B-8A39FBCB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28F733C0-9D8A-4522-8AB0-C125174C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8BF6BFC-69D7-49A1-A780-5C60AB3A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1BF93BD-1A06-4CA7-AD90-1EB23E84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0E29E718-EF82-4571-BE3B-6A2194AE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C0AB8121-C90B-4241-9520-58AC3000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BE6CBC72-549D-402A-A643-D818C15C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6CDC0430-88D5-4B42-8756-673F288E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AD49A073-13B9-4A00-937B-D364DB23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E9FFF02A-7B5A-4D44-B619-550A7358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E219150A-CBF3-43A6-B4B7-47344F7B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BE947C37-59F7-4D4E-A8D2-A42B44A5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72A0FC4A-29D3-4C09-8590-09EFB752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31CB260-538A-4CE9-B07F-75931105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ED71E011-EC2A-44D9-A2C3-4E30DAD3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4C520FBD-A3AB-434C-AB01-B2AC38E6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068E3263-B0C7-4145-8E40-AEFAFCD7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BA5ED44E-8DF2-44CD-A2E4-D0375446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D1534BE2-48C4-4835-8E23-3B54816C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7919B262-A133-4104-A304-857F4E61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139F5C3B-4CDF-48F7-AAF8-F56F55E7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654424AA-759E-460E-B88F-E55C0D80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03853E36-CC40-40B6-9AAF-6326D2B5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BE18C006-66E4-4CB4-887C-BDBA999D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14AEBEE5-F94F-4A7B-8184-BF47DF23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022ABDC0-168D-4BD9-B51A-50C1D150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38394684-7E14-4C89-AF86-1FBB310F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9AADDEAD-2528-4812-B553-8E8B668D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2CA9EB1-F4F9-46BB-A741-D1DE7370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6C75D25-3628-4EA3-9365-789E2CEB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3E54EB6F-D354-4ADA-BE5E-4754F676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D91FE7C5-FB23-4343-BD44-B18E27B0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95DE0651-82A7-42B7-AE6C-E269FB8F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212E73B4-A2A3-4A40-9160-756DF986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FA15B558-F2A5-4E46-934C-9B000469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D67982A2-4C65-43C6-8230-416D71E4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42194581-DF45-4DC3-8B8A-951AD9A9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53D668A5-4AB8-404F-9A3C-3E1B213C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14C94755-A392-401C-B842-AAA4C59E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FE1A76B3-7A7E-4247-A36C-21C0D20F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151C0BA0-822B-465E-9B75-CF5AF912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220E0E93-B498-4C25-AA4C-ED6DD243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AF75A677-A1A9-4CD0-8F18-D648C133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B36FE18D-F0BB-4804-811D-3042231D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404AC59C-8528-48E5-9940-531D4AD8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3399F55C-FA7C-4247-8E0E-CD4DC861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21F68785-85DC-4989-9BBD-75B0A886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D5F884D8-EFD5-4676-85EE-A42668E5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62053173-6F23-4E53-B3C5-E72A0F6F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B3991CB7-F191-4D82-A0C0-4BB03FCE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99660F65-9285-4323-AAE6-5289E3C4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18D8A240-8619-4F85-BDBA-836E4CAC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489DD996-9CB8-4113-BCCD-302EE575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4FC093B6-1757-4564-B41C-C6F34ED5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F6420429-2803-4F25-99E3-4BFAC318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6EA9B1C-52E2-49F8-A636-7C6626CD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D5C80BD4-8185-4894-A0D0-9B82ED25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3EA03248-E60A-4F2E-97B5-D883F59B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57568861-64D0-4FCB-97B4-8DEA99B1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A1D5ECA3-2C11-41D9-B063-F80D1F0B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16E1DD4E-794A-4127-ABCB-B088D362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B7C64F4B-5380-4F10-8F55-85402EB5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F1208B30-424A-486D-99C7-0EF9DC6F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11AE7C05-2D6E-4533-944F-23E00C2D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05DAD3B-DC1C-422C-ADFA-ABC82E46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1D05090B-3FB0-45A0-82C1-CEF0DA4E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E882BA5-40A1-4153-A42B-5FEFD1A5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2B121B5E-7FBC-433B-9570-F9BD9994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5B454AA8-A6C2-477E-881D-9DECBF38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CA990BEB-3A4D-49F1-AFA0-27A7CCB5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BF589C45-389F-4005-87D8-EBE1FD2C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7006E3B4-F2A6-46CC-AC4A-ED59CEF2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ECCE2571-7E5D-40C8-A7D3-43ED63AE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F046AF6B-C78D-4ABA-943C-B6A0430E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07BBD178-3AD9-4E9F-AE2C-C1177098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6C1D7A7D-FB63-40C5-AE65-10B1C805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17C2DC0-DF81-47A9-9B9F-DF3A3B18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953EDB03-218F-472D-A7A8-995C1DC3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83BAB51C-5B6F-4264-8A10-964EC31D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D54BE070-2D97-438C-B5C0-4597BF7D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7B8CC2FD-E387-4FB1-AF9F-B475FCB5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686FCC56-B3EB-49E1-B396-D45E935A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5DD3054-0820-43DF-96C5-67476BEB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25F1EA71-8135-487B-96E3-32C586FC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E821DED-BF80-4929-A7AF-E1D65066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E857300F-2664-4E56-A57E-927D6093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149A3FAA-51AC-4059-A498-8684B25A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1D93165-81F5-42D1-847A-5270E0F9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A4D09E2D-4EF9-40B5-8A34-0C96D2EC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A54F3FAC-9B25-41F5-8680-E60341DC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8F8DB27B-9A17-4866-9087-02CAA178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6158DCA5-AD1E-48CA-B22E-B4D01B7D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21F747D7-9525-478E-B8E3-FA543811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9500A7B-7927-474E-91C3-08A815A3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5C1F6815-440D-4DDB-84D6-BD71C4DF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7046-DC10-41A0-A1FF-25191CE1681E}">
  <dimension ref="A1:N5"/>
  <sheetViews>
    <sheetView workbookViewId="0">
      <selection activeCell="D7" sqref="D7"/>
    </sheetView>
  </sheetViews>
  <sheetFormatPr defaultRowHeight="14.5" x14ac:dyDescent="0.35"/>
  <cols>
    <col min="1" max="1" width="6.81640625" customWidth="1"/>
    <col min="2" max="2" width="23.1796875" customWidth="1"/>
    <col min="3" max="3" width="24.1796875" customWidth="1"/>
    <col min="4" max="4" width="64.54296875" customWidth="1"/>
    <col min="5" max="5" width="14.81640625" bestFit="1" customWidth="1"/>
    <col min="6" max="6" width="22.1796875" bestFit="1" customWidth="1"/>
    <col min="7" max="7" width="21.1796875" bestFit="1" customWidth="1"/>
    <col min="8" max="8" width="19.81640625" bestFit="1" customWidth="1"/>
    <col min="9" max="9" width="21.1796875" bestFit="1" customWidth="1"/>
    <col min="10" max="10" width="20.54296875" bestFit="1" customWidth="1"/>
    <col min="11" max="11" width="19.54296875" bestFit="1" customWidth="1"/>
    <col min="12" max="12" width="19.54296875" customWidth="1"/>
    <col min="13" max="13" width="20.81640625" customWidth="1"/>
    <col min="14" max="14" width="19.54296875" bestFit="1" customWidth="1"/>
  </cols>
  <sheetData>
    <row r="1" spans="1:14" ht="72.5" x14ac:dyDescent="0.35">
      <c r="A1" s="11" t="s">
        <v>269</v>
      </c>
      <c r="B1" s="11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271</v>
      </c>
      <c r="I1" s="10" t="s">
        <v>7</v>
      </c>
      <c r="J1" s="10" t="s">
        <v>8</v>
      </c>
      <c r="K1" s="10" t="s">
        <v>9</v>
      </c>
      <c r="L1" s="10" t="s">
        <v>275</v>
      </c>
      <c r="M1" s="10" t="s">
        <v>272</v>
      </c>
      <c r="N1" s="9" t="s">
        <v>273</v>
      </c>
    </row>
    <row r="2" spans="1:14" ht="43.5" x14ac:dyDescent="0.35">
      <c r="A2" s="19">
        <v>1</v>
      </c>
      <c r="B2" s="19" t="s">
        <v>276</v>
      </c>
      <c r="C2" s="20" t="s">
        <v>277</v>
      </c>
      <c r="D2" s="20" t="s">
        <v>278</v>
      </c>
      <c r="E2" s="21"/>
      <c r="F2" s="20" t="s">
        <v>279</v>
      </c>
      <c r="G2" s="20">
        <v>40</v>
      </c>
      <c r="H2" s="3"/>
      <c r="I2" s="4"/>
      <c r="J2" s="5"/>
      <c r="K2" s="5"/>
      <c r="L2" s="5"/>
      <c r="M2" s="5"/>
      <c r="N2" s="3"/>
    </row>
    <row r="3" spans="1:14" ht="58" x14ac:dyDescent="0.35">
      <c r="A3" s="19">
        <v>2</v>
      </c>
      <c r="B3" s="19" t="s">
        <v>276</v>
      </c>
      <c r="C3" s="20" t="s">
        <v>280</v>
      </c>
      <c r="D3" s="20" t="s">
        <v>283</v>
      </c>
      <c r="E3" s="21"/>
      <c r="F3" s="20" t="s">
        <v>279</v>
      </c>
      <c r="G3" s="20">
        <v>30</v>
      </c>
      <c r="H3" s="3"/>
      <c r="I3" s="4"/>
      <c r="J3" s="5"/>
      <c r="K3" s="5"/>
      <c r="L3" s="5"/>
      <c r="M3" s="5"/>
      <c r="N3" s="3"/>
    </row>
    <row r="4" spans="1:14" ht="43.5" x14ac:dyDescent="0.35">
      <c r="A4" s="19">
        <v>3</v>
      </c>
      <c r="B4" s="19" t="s">
        <v>276</v>
      </c>
      <c r="C4" s="20" t="s">
        <v>281</v>
      </c>
      <c r="D4" s="22" t="s">
        <v>282</v>
      </c>
      <c r="E4" s="20"/>
      <c r="F4" s="20" t="s">
        <v>12</v>
      </c>
      <c r="G4" s="20">
        <v>3</v>
      </c>
      <c r="H4" s="3"/>
      <c r="I4" s="4"/>
      <c r="J4" s="5"/>
      <c r="K4" s="5"/>
      <c r="L4" s="5"/>
      <c r="M4" s="5"/>
      <c r="N4" s="3"/>
    </row>
    <row r="5" spans="1:14" x14ac:dyDescent="0.35">
      <c r="A5" s="23" t="s">
        <v>270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17">
        <f>SUM(L2:L4)</f>
        <v>0</v>
      </c>
      <c r="M5" s="13">
        <f>SUM(M2:M4)</f>
        <v>0</v>
      </c>
      <c r="N5" s="12"/>
    </row>
  </sheetData>
  <mergeCells count="1">
    <mergeCell ref="A5:K5"/>
  </mergeCells>
  <conditionalFormatting sqref="G2:G3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A27C4-C0C0-48E5-AE54-B912C0E89F3D}">
  <dimension ref="A1:N83"/>
  <sheetViews>
    <sheetView tabSelected="1" topLeftCell="A23" zoomScaleNormal="100" workbookViewId="0">
      <selection activeCell="H50" sqref="H50"/>
    </sheetView>
  </sheetViews>
  <sheetFormatPr defaultRowHeight="14.5" x14ac:dyDescent="0.35"/>
  <cols>
    <col min="1" max="1" width="6.81640625" customWidth="1"/>
    <col min="2" max="2" width="23.1796875" customWidth="1"/>
    <col min="3" max="3" width="24.1796875" customWidth="1"/>
    <col min="4" max="4" width="64.54296875" customWidth="1"/>
    <col min="5" max="5" width="14.81640625" bestFit="1" customWidth="1"/>
    <col min="6" max="6" width="22.1796875" bestFit="1" customWidth="1"/>
    <col min="7" max="7" width="21.1796875" bestFit="1" customWidth="1"/>
    <col min="8" max="8" width="19.81640625" bestFit="1" customWidth="1"/>
    <col min="9" max="9" width="21.1796875" bestFit="1" customWidth="1"/>
    <col min="10" max="10" width="20.54296875" bestFit="1" customWidth="1"/>
    <col min="11" max="11" width="19.54296875" bestFit="1" customWidth="1"/>
    <col min="12" max="12" width="19.54296875" customWidth="1"/>
    <col min="13" max="13" width="20.81640625" customWidth="1"/>
    <col min="14" max="14" width="19.54296875" bestFit="1" customWidth="1"/>
  </cols>
  <sheetData>
    <row r="1" spans="1:14" ht="72.5" x14ac:dyDescent="0.35">
      <c r="A1" s="11" t="s">
        <v>269</v>
      </c>
      <c r="B1" s="11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271</v>
      </c>
      <c r="I1" s="10" t="s">
        <v>7</v>
      </c>
      <c r="J1" s="10" t="s">
        <v>8</v>
      </c>
      <c r="K1" s="10" t="s">
        <v>9</v>
      </c>
      <c r="L1" s="10" t="s">
        <v>275</v>
      </c>
      <c r="M1" s="10" t="s">
        <v>272</v>
      </c>
      <c r="N1" s="9" t="s">
        <v>273</v>
      </c>
    </row>
    <row r="2" spans="1:14" s="6" customFormat="1" ht="29" x14ac:dyDescent="0.35">
      <c r="A2" s="1">
        <v>1</v>
      </c>
      <c r="B2" s="1" t="s">
        <v>274</v>
      </c>
      <c r="C2" s="2" t="s">
        <v>47</v>
      </c>
      <c r="D2" s="2" t="s">
        <v>43</v>
      </c>
      <c r="E2" s="2" t="s">
        <v>48</v>
      </c>
      <c r="F2" s="2" t="s">
        <v>0</v>
      </c>
      <c r="G2" s="2">
        <v>3</v>
      </c>
      <c r="H2" s="3"/>
      <c r="I2" s="4"/>
      <c r="J2" s="5"/>
      <c r="K2" s="5"/>
      <c r="L2" s="5"/>
      <c r="M2" s="5"/>
      <c r="N2" s="3"/>
    </row>
    <row r="3" spans="1:14" s="6" customFormat="1" ht="29" x14ac:dyDescent="0.35">
      <c r="A3" s="1">
        <v>2</v>
      </c>
      <c r="B3" s="1" t="s">
        <v>274</v>
      </c>
      <c r="C3" s="2" t="s">
        <v>37</v>
      </c>
      <c r="D3" s="2" t="s">
        <v>49</v>
      </c>
      <c r="E3" s="2"/>
      <c r="F3" s="2" t="s">
        <v>26</v>
      </c>
      <c r="G3" s="2">
        <v>2</v>
      </c>
      <c r="H3" s="3"/>
      <c r="I3" s="4"/>
      <c r="J3" s="5"/>
      <c r="K3" s="5"/>
      <c r="L3" s="5"/>
      <c r="M3" s="5"/>
      <c r="N3" s="3"/>
    </row>
    <row r="4" spans="1:14" s="6" customFormat="1" ht="29" x14ac:dyDescent="0.35">
      <c r="A4" s="1">
        <v>3</v>
      </c>
      <c r="B4" s="1" t="s">
        <v>274</v>
      </c>
      <c r="C4" s="2" t="s">
        <v>50</v>
      </c>
      <c r="D4" s="2" t="s">
        <v>51</v>
      </c>
      <c r="E4" s="2" t="s">
        <v>52</v>
      </c>
      <c r="F4" s="2" t="s">
        <v>39</v>
      </c>
      <c r="G4" s="2">
        <v>4</v>
      </c>
      <c r="H4" s="3"/>
      <c r="I4" s="4"/>
      <c r="J4" s="5"/>
      <c r="K4" s="5"/>
      <c r="L4" s="5"/>
      <c r="M4" s="5"/>
      <c r="N4" s="3"/>
    </row>
    <row r="5" spans="1:14" s="6" customFormat="1" ht="29" x14ac:dyDescent="0.35">
      <c r="A5" s="1">
        <v>4</v>
      </c>
      <c r="B5" s="1" t="s">
        <v>274</v>
      </c>
      <c r="C5" s="2" t="s">
        <v>41</v>
      </c>
      <c r="D5" s="2" t="s">
        <v>53</v>
      </c>
      <c r="E5" s="2" t="s">
        <v>42</v>
      </c>
      <c r="F5" s="2" t="s">
        <v>0</v>
      </c>
      <c r="G5" s="2">
        <v>19</v>
      </c>
      <c r="H5" s="3"/>
      <c r="I5" s="4"/>
      <c r="J5" s="5"/>
      <c r="K5" s="5"/>
      <c r="L5" s="5"/>
      <c r="M5" s="5"/>
      <c r="N5" s="3"/>
    </row>
    <row r="6" spans="1:14" s="6" customFormat="1" ht="29" x14ac:dyDescent="0.35">
      <c r="A6" s="1">
        <v>5</v>
      </c>
      <c r="B6" s="1" t="s">
        <v>274</v>
      </c>
      <c r="C6" s="2" t="s">
        <v>54</v>
      </c>
      <c r="D6" s="2" t="s">
        <v>55</v>
      </c>
      <c r="E6" s="2" t="s">
        <v>56</v>
      </c>
      <c r="F6" s="2" t="s">
        <v>29</v>
      </c>
      <c r="G6" s="2">
        <v>4</v>
      </c>
      <c r="H6" s="3"/>
      <c r="I6" s="4"/>
      <c r="J6" s="5"/>
      <c r="K6" s="5"/>
      <c r="L6" s="5"/>
      <c r="M6" s="5"/>
      <c r="N6" s="3"/>
    </row>
    <row r="7" spans="1:14" s="6" customFormat="1" ht="29" x14ac:dyDescent="0.35">
      <c r="A7" s="1">
        <v>6</v>
      </c>
      <c r="B7" s="1" t="s">
        <v>274</v>
      </c>
      <c r="C7" s="2" t="s">
        <v>57</v>
      </c>
      <c r="D7" s="7" t="s">
        <v>58</v>
      </c>
      <c r="E7" s="2" t="s">
        <v>59</v>
      </c>
      <c r="F7" s="2" t="s">
        <v>0</v>
      </c>
      <c r="G7" s="2">
        <v>5</v>
      </c>
      <c r="H7" s="3"/>
      <c r="I7" s="4"/>
      <c r="J7" s="5"/>
      <c r="K7" s="5"/>
      <c r="L7" s="5"/>
      <c r="M7" s="5"/>
      <c r="N7" s="3"/>
    </row>
    <row r="8" spans="1:14" s="6" customFormat="1" ht="29" x14ac:dyDescent="0.35">
      <c r="A8" s="1">
        <v>7</v>
      </c>
      <c r="B8" s="1" t="s">
        <v>274</v>
      </c>
      <c r="C8" s="2" t="s">
        <v>57</v>
      </c>
      <c r="D8" s="2" t="s">
        <v>60</v>
      </c>
      <c r="E8" s="2" t="s">
        <v>59</v>
      </c>
      <c r="F8" s="2" t="s">
        <v>0</v>
      </c>
      <c r="G8" s="2">
        <v>5</v>
      </c>
      <c r="H8" s="3"/>
      <c r="I8" s="4"/>
      <c r="J8" s="5"/>
      <c r="K8" s="5"/>
      <c r="L8" s="5"/>
      <c r="M8" s="5"/>
      <c r="N8" s="3"/>
    </row>
    <row r="9" spans="1:14" s="6" customFormat="1" ht="29" x14ac:dyDescent="0.35">
      <c r="A9" s="1">
        <v>8</v>
      </c>
      <c r="B9" s="1" t="s">
        <v>274</v>
      </c>
      <c r="C9" s="2" t="s">
        <v>61</v>
      </c>
      <c r="D9" s="2" t="s">
        <v>44</v>
      </c>
      <c r="E9" s="2" t="s">
        <v>62</v>
      </c>
      <c r="F9" s="2" t="s">
        <v>0</v>
      </c>
      <c r="G9" s="2">
        <v>8</v>
      </c>
      <c r="H9" s="3"/>
      <c r="I9" s="4"/>
      <c r="J9" s="5"/>
      <c r="K9" s="5"/>
      <c r="L9" s="5"/>
      <c r="M9" s="5"/>
      <c r="N9" s="3"/>
    </row>
    <row r="10" spans="1:14" s="6" customFormat="1" ht="29" x14ac:dyDescent="0.35">
      <c r="A10" s="1">
        <v>9</v>
      </c>
      <c r="B10" s="1" t="s">
        <v>274</v>
      </c>
      <c r="C10" s="2" t="s">
        <v>63</v>
      </c>
      <c r="D10" s="2" t="s">
        <v>64</v>
      </c>
      <c r="E10" s="2" t="s">
        <v>65</v>
      </c>
      <c r="F10" s="2" t="s">
        <v>0</v>
      </c>
      <c r="G10" s="2">
        <v>43</v>
      </c>
      <c r="H10" s="3"/>
      <c r="I10" s="4"/>
      <c r="J10" s="5"/>
      <c r="K10" s="5"/>
      <c r="L10" s="5"/>
      <c r="M10" s="5"/>
      <c r="N10" s="3"/>
    </row>
    <row r="11" spans="1:14" s="6" customFormat="1" ht="29" x14ac:dyDescent="0.35">
      <c r="A11" s="1">
        <v>10</v>
      </c>
      <c r="B11" s="1" t="s">
        <v>274</v>
      </c>
      <c r="C11" s="2" t="s">
        <v>66</v>
      </c>
      <c r="D11" s="2" t="s">
        <v>67</v>
      </c>
      <c r="E11" s="2" t="s">
        <v>36</v>
      </c>
      <c r="F11" s="2" t="s">
        <v>45</v>
      </c>
      <c r="G11" s="2">
        <v>1</v>
      </c>
      <c r="H11" s="3"/>
      <c r="I11" s="4"/>
      <c r="J11" s="5"/>
      <c r="K11" s="5"/>
      <c r="L11" s="5"/>
      <c r="M11" s="5"/>
      <c r="N11" s="3"/>
    </row>
    <row r="12" spans="1:14" s="6" customFormat="1" ht="29" x14ac:dyDescent="0.35">
      <c r="A12" s="1">
        <v>11</v>
      </c>
      <c r="B12" s="1" t="s">
        <v>274</v>
      </c>
      <c r="C12" s="2" t="s">
        <v>68</v>
      </c>
      <c r="D12" s="2" t="s">
        <v>69</v>
      </c>
      <c r="E12" s="2" t="s">
        <v>70</v>
      </c>
      <c r="F12" s="2" t="s">
        <v>0</v>
      </c>
      <c r="G12" s="2">
        <v>6</v>
      </c>
      <c r="H12" s="3"/>
      <c r="I12" s="4"/>
      <c r="J12" s="5"/>
      <c r="K12" s="5"/>
      <c r="L12" s="5"/>
      <c r="M12" s="5"/>
      <c r="N12" s="3"/>
    </row>
    <row r="13" spans="1:14" s="6" customFormat="1" ht="29" x14ac:dyDescent="0.35">
      <c r="A13" s="1">
        <v>12</v>
      </c>
      <c r="B13" s="1" t="s">
        <v>274</v>
      </c>
      <c r="C13" s="2" t="s">
        <v>71</v>
      </c>
      <c r="D13" s="2" t="s">
        <v>72</v>
      </c>
      <c r="E13" s="2" t="s">
        <v>73</v>
      </c>
      <c r="F13" s="2" t="s">
        <v>25</v>
      </c>
      <c r="G13" s="2">
        <v>7</v>
      </c>
      <c r="H13" s="3"/>
      <c r="I13" s="4"/>
      <c r="J13" s="5"/>
      <c r="K13" s="5"/>
      <c r="L13" s="5"/>
      <c r="M13" s="5"/>
      <c r="N13" s="3"/>
    </row>
    <row r="14" spans="1:14" s="6" customFormat="1" ht="29" x14ac:dyDescent="0.35">
      <c r="A14" s="1">
        <v>13</v>
      </c>
      <c r="B14" s="1" t="s">
        <v>274</v>
      </c>
      <c r="C14" s="2" t="s">
        <v>74</v>
      </c>
      <c r="D14" s="2" t="s">
        <v>75</v>
      </c>
      <c r="E14" s="2" t="s">
        <v>76</v>
      </c>
      <c r="F14" s="18" t="s">
        <v>26</v>
      </c>
      <c r="G14" s="2">
        <v>4</v>
      </c>
      <c r="H14" s="3"/>
      <c r="I14" s="4"/>
      <c r="J14" s="5"/>
      <c r="K14" s="5"/>
      <c r="L14" s="5"/>
      <c r="M14" s="5"/>
      <c r="N14" s="3"/>
    </row>
    <row r="15" spans="1:14" s="6" customFormat="1" ht="43.5" x14ac:dyDescent="0.35">
      <c r="A15" s="1">
        <v>14</v>
      </c>
      <c r="B15" s="1" t="s">
        <v>274</v>
      </c>
      <c r="C15" s="2" t="s">
        <v>77</v>
      </c>
      <c r="D15" s="2" t="s">
        <v>78</v>
      </c>
      <c r="E15" s="2" t="s">
        <v>79</v>
      </c>
      <c r="F15" s="18" t="s">
        <v>26</v>
      </c>
      <c r="G15" s="2">
        <v>2</v>
      </c>
      <c r="H15" s="3"/>
      <c r="I15" s="4"/>
      <c r="J15" s="5"/>
      <c r="K15" s="5"/>
      <c r="L15" s="5"/>
      <c r="M15" s="5"/>
      <c r="N15" s="3"/>
    </row>
    <row r="16" spans="1:14" s="6" customFormat="1" ht="43.5" x14ac:dyDescent="0.35">
      <c r="A16" s="1">
        <v>15</v>
      </c>
      <c r="B16" s="1" t="s">
        <v>274</v>
      </c>
      <c r="C16" s="2" t="s">
        <v>80</v>
      </c>
      <c r="D16" s="2" t="s">
        <v>81</v>
      </c>
      <c r="E16" s="2" t="s">
        <v>82</v>
      </c>
      <c r="F16" s="2" t="s">
        <v>14</v>
      </c>
      <c r="G16" s="2">
        <v>2</v>
      </c>
      <c r="H16" s="3"/>
      <c r="I16" s="4"/>
      <c r="J16" s="5"/>
      <c r="K16" s="5"/>
      <c r="L16" s="5"/>
      <c r="M16" s="5"/>
      <c r="N16" s="3"/>
    </row>
    <row r="17" spans="1:14" s="6" customFormat="1" ht="43.5" x14ac:dyDescent="0.35">
      <c r="A17" s="1">
        <v>16</v>
      </c>
      <c r="B17" s="1" t="s">
        <v>274</v>
      </c>
      <c r="C17" s="2" t="s">
        <v>83</v>
      </c>
      <c r="D17" s="2" t="s">
        <v>84</v>
      </c>
      <c r="E17" s="2" t="s">
        <v>85</v>
      </c>
      <c r="F17" s="2" t="s">
        <v>12</v>
      </c>
      <c r="G17" s="2">
        <v>9</v>
      </c>
      <c r="H17" s="3"/>
      <c r="I17" s="4"/>
      <c r="J17" s="5"/>
      <c r="K17" s="5"/>
      <c r="L17" s="5"/>
      <c r="M17" s="5"/>
      <c r="N17" s="3"/>
    </row>
    <row r="18" spans="1:14" s="6" customFormat="1" ht="29" x14ac:dyDescent="0.35">
      <c r="A18" s="1">
        <v>17</v>
      </c>
      <c r="B18" s="1" t="s">
        <v>274</v>
      </c>
      <c r="C18" s="2" t="s">
        <v>86</v>
      </c>
      <c r="D18" s="2" t="s">
        <v>87</v>
      </c>
      <c r="E18" s="2" t="s">
        <v>88</v>
      </c>
      <c r="F18" s="18" t="s">
        <v>29</v>
      </c>
      <c r="G18" s="2">
        <v>2</v>
      </c>
      <c r="H18" s="3"/>
      <c r="I18" s="4"/>
      <c r="J18" s="5"/>
      <c r="K18" s="5"/>
      <c r="L18" s="5"/>
      <c r="M18" s="5"/>
      <c r="N18" s="3"/>
    </row>
    <row r="19" spans="1:14" s="6" customFormat="1" ht="43.5" x14ac:dyDescent="0.35">
      <c r="A19" s="1">
        <v>18</v>
      </c>
      <c r="B19" s="1" t="s">
        <v>274</v>
      </c>
      <c r="C19" s="2" t="s">
        <v>89</v>
      </c>
      <c r="D19" s="2" t="s">
        <v>90</v>
      </c>
      <c r="E19" s="2" t="s">
        <v>91</v>
      </c>
      <c r="F19" s="2" t="s">
        <v>14</v>
      </c>
      <c r="G19" s="2">
        <v>1</v>
      </c>
      <c r="H19" s="3"/>
      <c r="I19" s="4"/>
      <c r="J19" s="5"/>
      <c r="K19" s="5"/>
      <c r="L19" s="5"/>
      <c r="M19" s="5"/>
      <c r="N19" s="3"/>
    </row>
    <row r="20" spans="1:14" s="6" customFormat="1" ht="29" x14ac:dyDescent="0.35">
      <c r="A20" s="1">
        <v>19</v>
      </c>
      <c r="B20" s="1" t="s">
        <v>274</v>
      </c>
      <c r="C20" s="2" t="s">
        <v>92</v>
      </c>
      <c r="D20" s="2" t="s">
        <v>93</v>
      </c>
      <c r="E20" s="2" t="s">
        <v>94</v>
      </c>
      <c r="F20" s="2" t="s">
        <v>13</v>
      </c>
      <c r="G20" s="2">
        <v>1</v>
      </c>
      <c r="H20" s="3"/>
      <c r="I20" s="4"/>
      <c r="J20" s="5"/>
      <c r="K20" s="5"/>
      <c r="L20" s="5"/>
      <c r="M20" s="5"/>
      <c r="N20" s="3"/>
    </row>
    <row r="21" spans="1:14" s="6" customFormat="1" ht="29" x14ac:dyDescent="0.35">
      <c r="A21" s="1">
        <v>20</v>
      </c>
      <c r="B21" s="1" t="s">
        <v>274</v>
      </c>
      <c r="C21" s="2" t="s">
        <v>95</v>
      </c>
      <c r="D21" s="2" t="s">
        <v>96</v>
      </c>
      <c r="E21" s="2" t="s">
        <v>97</v>
      </c>
      <c r="F21" s="2" t="s">
        <v>0</v>
      </c>
      <c r="G21" s="2">
        <v>2</v>
      </c>
      <c r="H21" s="3"/>
      <c r="I21" s="4"/>
      <c r="J21" s="5"/>
      <c r="K21" s="5"/>
      <c r="L21" s="5"/>
      <c r="M21" s="5"/>
      <c r="N21" s="3"/>
    </row>
    <row r="22" spans="1:14" s="6" customFormat="1" ht="29" x14ac:dyDescent="0.35">
      <c r="A22" s="1">
        <v>21</v>
      </c>
      <c r="B22" s="1" t="s">
        <v>274</v>
      </c>
      <c r="C22" s="2" t="s">
        <v>98</v>
      </c>
      <c r="D22" s="2" t="s">
        <v>99</v>
      </c>
      <c r="E22" s="2" t="s">
        <v>100</v>
      </c>
      <c r="F22" s="2" t="s">
        <v>29</v>
      </c>
      <c r="G22" s="2">
        <v>2</v>
      </c>
      <c r="H22" s="3"/>
      <c r="I22" s="4"/>
      <c r="J22" s="5"/>
      <c r="K22" s="5"/>
      <c r="L22" s="5"/>
      <c r="M22" s="5"/>
      <c r="N22" s="3"/>
    </row>
    <row r="23" spans="1:14" s="6" customFormat="1" ht="29" x14ac:dyDescent="0.35">
      <c r="A23" s="1">
        <v>22</v>
      </c>
      <c r="B23" s="1" t="s">
        <v>274</v>
      </c>
      <c r="C23" s="2" t="s">
        <v>101</v>
      </c>
      <c r="D23" s="2" t="s">
        <v>102</v>
      </c>
      <c r="E23" s="2" t="s">
        <v>103</v>
      </c>
      <c r="F23" s="2" t="s">
        <v>13</v>
      </c>
      <c r="G23" s="2">
        <v>1</v>
      </c>
      <c r="H23" s="3"/>
      <c r="I23" s="4"/>
      <c r="J23" s="5"/>
      <c r="K23" s="5"/>
      <c r="L23" s="5"/>
      <c r="M23" s="5"/>
      <c r="N23" s="3"/>
    </row>
    <row r="24" spans="1:14" s="6" customFormat="1" ht="58" x14ac:dyDescent="0.35">
      <c r="A24" s="1">
        <v>23</v>
      </c>
      <c r="B24" s="1" t="s">
        <v>274</v>
      </c>
      <c r="C24" s="2" t="s">
        <v>104</v>
      </c>
      <c r="D24" s="2" t="s">
        <v>105</v>
      </c>
      <c r="E24" s="2" t="s">
        <v>52</v>
      </c>
      <c r="F24" s="2" t="s">
        <v>0</v>
      </c>
      <c r="G24" s="2">
        <v>5</v>
      </c>
      <c r="H24" s="3"/>
      <c r="I24" s="4"/>
      <c r="J24" s="5"/>
      <c r="K24" s="5"/>
      <c r="L24" s="5"/>
      <c r="M24" s="5"/>
      <c r="N24" s="3"/>
    </row>
    <row r="25" spans="1:14" s="6" customFormat="1" ht="43.5" x14ac:dyDescent="0.35">
      <c r="A25" s="1">
        <v>24</v>
      </c>
      <c r="B25" s="1" t="s">
        <v>274</v>
      </c>
      <c r="C25" s="2" t="s">
        <v>106</v>
      </c>
      <c r="D25" s="2" t="s">
        <v>107</v>
      </c>
      <c r="E25" s="2" t="s">
        <v>108</v>
      </c>
      <c r="F25" s="2" t="s">
        <v>15</v>
      </c>
      <c r="G25" s="2">
        <v>1</v>
      </c>
      <c r="H25" s="3"/>
      <c r="I25" s="4"/>
      <c r="J25" s="5"/>
      <c r="K25" s="5"/>
      <c r="L25" s="5"/>
      <c r="M25" s="5"/>
      <c r="N25" s="3"/>
    </row>
    <row r="26" spans="1:14" s="6" customFormat="1" ht="29" x14ac:dyDescent="0.35">
      <c r="A26" s="1">
        <v>25</v>
      </c>
      <c r="B26" s="1" t="s">
        <v>274</v>
      </c>
      <c r="C26" s="2" t="s">
        <v>109</v>
      </c>
      <c r="D26" s="2" t="s">
        <v>46</v>
      </c>
      <c r="E26" s="2" t="s">
        <v>110</v>
      </c>
      <c r="F26" s="2" t="s">
        <v>31</v>
      </c>
      <c r="G26" s="2">
        <v>1</v>
      </c>
      <c r="H26" s="3"/>
      <c r="I26" s="4"/>
      <c r="J26" s="5"/>
      <c r="K26" s="5"/>
      <c r="L26" s="5"/>
      <c r="M26" s="5"/>
      <c r="N26" s="3"/>
    </row>
    <row r="27" spans="1:14" s="6" customFormat="1" ht="29" x14ac:dyDescent="0.35">
      <c r="A27" s="1">
        <v>26</v>
      </c>
      <c r="B27" s="1" t="s">
        <v>274</v>
      </c>
      <c r="C27" s="2" t="s">
        <v>111</v>
      </c>
      <c r="D27" s="2" t="s">
        <v>112</v>
      </c>
      <c r="E27" s="2" t="s">
        <v>113</v>
      </c>
      <c r="F27" s="2" t="s">
        <v>15</v>
      </c>
      <c r="G27" s="2">
        <v>2</v>
      </c>
      <c r="H27" s="3"/>
      <c r="I27" s="4"/>
      <c r="J27" s="5"/>
      <c r="K27" s="5"/>
      <c r="L27" s="5"/>
      <c r="M27" s="5"/>
      <c r="N27" s="3"/>
    </row>
    <row r="28" spans="1:14" s="6" customFormat="1" ht="29" x14ac:dyDescent="0.35">
      <c r="A28" s="1">
        <v>27</v>
      </c>
      <c r="B28" s="1" t="s">
        <v>274</v>
      </c>
      <c r="C28" s="2" t="s">
        <v>114</v>
      </c>
      <c r="D28" s="2" t="s">
        <v>115</v>
      </c>
      <c r="E28" s="2" t="s">
        <v>116</v>
      </c>
      <c r="F28" s="2" t="s">
        <v>0</v>
      </c>
      <c r="G28" s="2">
        <v>2</v>
      </c>
      <c r="H28" s="3"/>
      <c r="I28" s="4"/>
      <c r="J28" s="5"/>
      <c r="K28" s="5"/>
      <c r="L28" s="5"/>
      <c r="M28" s="5"/>
      <c r="N28" s="3"/>
    </row>
    <row r="29" spans="1:14" s="6" customFormat="1" ht="29" x14ac:dyDescent="0.35">
      <c r="A29" s="1">
        <v>28</v>
      </c>
      <c r="B29" s="1" t="s">
        <v>274</v>
      </c>
      <c r="C29" s="2" t="s">
        <v>117</v>
      </c>
      <c r="D29" s="2" t="s">
        <v>118</v>
      </c>
      <c r="E29" s="2" t="s">
        <v>119</v>
      </c>
      <c r="F29" s="2" t="s">
        <v>13</v>
      </c>
      <c r="G29" s="2">
        <v>1</v>
      </c>
      <c r="H29" s="3"/>
      <c r="I29" s="4"/>
      <c r="J29" s="5"/>
      <c r="K29" s="5"/>
      <c r="L29" s="5"/>
      <c r="M29" s="5"/>
      <c r="N29" s="3"/>
    </row>
    <row r="30" spans="1:14" s="6" customFormat="1" ht="29" x14ac:dyDescent="0.35">
      <c r="A30" s="1">
        <v>29</v>
      </c>
      <c r="B30" s="1" t="s">
        <v>274</v>
      </c>
      <c r="C30" s="2" t="s">
        <v>122</v>
      </c>
      <c r="D30" s="2" t="s">
        <v>123</v>
      </c>
      <c r="E30" s="2" t="s">
        <v>124</v>
      </c>
      <c r="F30" s="2" t="s">
        <v>15</v>
      </c>
      <c r="G30" s="2">
        <v>1</v>
      </c>
      <c r="H30" s="3"/>
      <c r="I30" s="4"/>
      <c r="J30" s="5"/>
      <c r="K30" s="5"/>
      <c r="L30" s="5"/>
      <c r="M30" s="5"/>
      <c r="N30" s="3"/>
    </row>
    <row r="31" spans="1:14" s="6" customFormat="1" ht="29" x14ac:dyDescent="0.35">
      <c r="A31" s="1">
        <v>30</v>
      </c>
      <c r="B31" s="1" t="s">
        <v>274</v>
      </c>
      <c r="C31" s="2" t="s">
        <v>125</v>
      </c>
      <c r="D31" s="2" t="s">
        <v>126</v>
      </c>
      <c r="E31" s="2" t="s">
        <v>127</v>
      </c>
      <c r="F31" s="2" t="s">
        <v>14</v>
      </c>
      <c r="G31" s="2">
        <v>1</v>
      </c>
      <c r="H31" s="3"/>
      <c r="I31" s="4"/>
      <c r="J31" s="5"/>
      <c r="K31" s="5"/>
      <c r="L31" s="5"/>
      <c r="M31" s="5"/>
      <c r="N31" s="3"/>
    </row>
    <row r="32" spans="1:14" s="6" customFormat="1" ht="29" x14ac:dyDescent="0.35">
      <c r="A32" s="1">
        <v>31</v>
      </c>
      <c r="B32" s="1" t="s">
        <v>274</v>
      </c>
      <c r="C32" s="2" t="s">
        <v>128</v>
      </c>
      <c r="D32" s="7" t="s">
        <v>129</v>
      </c>
      <c r="E32" s="2" t="s">
        <v>130</v>
      </c>
      <c r="F32" s="2" t="s">
        <v>21</v>
      </c>
      <c r="G32" s="2">
        <v>1</v>
      </c>
      <c r="H32" s="3"/>
      <c r="I32" s="4"/>
      <c r="J32" s="5"/>
      <c r="K32" s="5"/>
      <c r="L32" s="5"/>
      <c r="M32" s="5"/>
      <c r="N32" s="3"/>
    </row>
    <row r="33" spans="1:14" s="6" customFormat="1" ht="29" x14ac:dyDescent="0.35">
      <c r="A33" s="1">
        <v>32</v>
      </c>
      <c r="B33" s="1" t="s">
        <v>274</v>
      </c>
      <c r="C33" s="2" t="s">
        <v>131</v>
      </c>
      <c r="D33" s="2" t="s">
        <v>132</v>
      </c>
      <c r="E33" s="2" t="s">
        <v>133</v>
      </c>
      <c r="F33" s="2" t="s">
        <v>31</v>
      </c>
      <c r="G33" s="2">
        <v>4</v>
      </c>
      <c r="H33" s="3"/>
      <c r="I33" s="4"/>
      <c r="J33" s="5"/>
      <c r="K33" s="5"/>
      <c r="L33" s="5"/>
      <c r="M33" s="5"/>
      <c r="N33" s="3"/>
    </row>
    <row r="34" spans="1:14" s="6" customFormat="1" ht="29" x14ac:dyDescent="0.35">
      <c r="A34" s="1">
        <v>33</v>
      </c>
      <c r="B34" s="1" t="s">
        <v>274</v>
      </c>
      <c r="C34" s="2" t="s">
        <v>134</v>
      </c>
      <c r="D34" s="2" t="s">
        <v>135</v>
      </c>
      <c r="E34" s="2" t="s">
        <v>136</v>
      </c>
      <c r="F34" s="2" t="s">
        <v>14</v>
      </c>
      <c r="G34" s="2">
        <v>4</v>
      </c>
      <c r="H34" s="3"/>
      <c r="I34" s="4"/>
      <c r="J34" s="5"/>
      <c r="K34" s="5"/>
      <c r="L34" s="5"/>
      <c r="M34" s="5"/>
      <c r="N34" s="3"/>
    </row>
    <row r="35" spans="1:14" s="6" customFormat="1" ht="29" x14ac:dyDescent="0.35">
      <c r="A35" s="1">
        <v>34</v>
      </c>
      <c r="B35" s="1" t="s">
        <v>274</v>
      </c>
      <c r="C35" s="2" t="s">
        <v>137</v>
      </c>
      <c r="D35" s="2" t="s">
        <v>138</v>
      </c>
      <c r="E35" s="2" t="s">
        <v>139</v>
      </c>
      <c r="F35" s="2" t="s">
        <v>13</v>
      </c>
      <c r="G35" s="2">
        <v>2</v>
      </c>
      <c r="H35" s="3"/>
      <c r="I35" s="4"/>
      <c r="J35" s="5"/>
      <c r="K35" s="5"/>
      <c r="L35" s="5"/>
      <c r="M35" s="5"/>
      <c r="N35" s="3"/>
    </row>
    <row r="36" spans="1:14" s="6" customFormat="1" ht="29" x14ac:dyDescent="0.35">
      <c r="A36" s="1">
        <v>35</v>
      </c>
      <c r="B36" s="1" t="s">
        <v>274</v>
      </c>
      <c r="C36" s="2" t="s">
        <v>140</v>
      </c>
      <c r="D36" s="2" t="s">
        <v>141</v>
      </c>
      <c r="E36" s="2" t="s">
        <v>142</v>
      </c>
      <c r="F36" s="2" t="s">
        <v>13</v>
      </c>
      <c r="G36" s="2">
        <v>3</v>
      </c>
      <c r="H36" s="3"/>
      <c r="I36" s="4"/>
      <c r="J36" s="5"/>
      <c r="K36" s="5"/>
      <c r="L36" s="5"/>
      <c r="M36" s="5"/>
      <c r="N36" s="3"/>
    </row>
    <row r="37" spans="1:14" s="6" customFormat="1" ht="29" x14ac:dyDescent="0.35">
      <c r="A37" s="1">
        <v>36</v>
      </c>
      <c r="B37" s="1" t="s">
        <v>274</v>
      </c>
      <c r="C37" s="2" t="s">
        <v>143</v>
      </c>
      <c r="D37" s="2" t="s">
        <v>144</v>
      </c>
      <c r="E37" s="2" t="s">
        <v>56</v>
      </c>
      <c r="F37" s="2" t="s">
        <v>29</v>
      </c>
      <c r="G37" s="2">
        <v>1</v>
      </c>
      <c r="H37" s="3"/>
      <c r="I37" s="4"/>
      <c r="J37" s="5"/>
      <c r="K37" s="5"/>
      <c r="L37" s="5"/>
      <c r="M37" s="5"/>
      <c r="N37" s="3"/>
    </row>
    <row r="38" spans="1:14" s="6" customFormat="1" ht="29" x14ac:dyDescent="0.35">
      <c r="A38" s="1">
        <v>37</v>
      </c>
      <c r="B38" s="1" t="s">
        <v>274</v>
      </c>
      <c r="C38" s="2" t="s">
        <v>145</v>
      </c>
      <c r="D38" s="2" t="s">
        <v>146</v>
      </c>
      <c r="E38" s="2" t="s">
        <v>147</v>
      </c>
      <c r="F38" s="2" t="s">
        <v>28</v>
      </c>
      <c r="G38" s="2">
        <v>1</v>
      </c>
      <c r="H38" s="3"/>
      <c r="I38" s="4"/>
      <c r="J38" s="5"/>
      <c r="K38" s="5"/>
      <c r="L38" s="5"/>
      <c r="M38" s="5"/>
      <c r="N38" s="3"/>
    </row>
    <row r="39" spans="1:14" s="6" customFormat="1" ht="29" x14ac:dyDescent="0.35">
      <c r="A39" s="1">
        <v>38</v>
      </c>
      <c r="B39" s="1" t="s">
        <v>274</v>
      </c>
      <c r="C39" s="2" t="s">
        <v>148</v>
      </c>
      <c r="D39" s="2" t="s">
        <v>149</v>
      </c>
      <c r="E39" s="2" t="s">
        <v>150</v>
      </c>
      <c r="F39" s="2" t="s">
        <v>23</v>
      </c>
      <c r="G39" s="2">
        <v>2</v>
      </c>
      <c r="H39" s="3"/>
      <c r="I39" s="4"/>
      <c r="J39" s="5"/>
      <c r="K39" s="5"/>
      <c r="L39" s="5"/>
      <c r="M39" s="5"/>
      <c r="N39" s="3"/>
    </row>
    <row r="40" spans="1:14" s="6" customFormat="1" ht="29" x14ac:dyDescent="0.35">
      <c r="A40" s="1">
        <v>39</v>
      </c>
      <c r="B40" s="1" t="s">
        <v>274</v>
      </c>
      <c r="C40" s="2" t="s">
        <v>151</v>
      </c>
      <c r="D40" s="2" t="s">
        <v>152</v>
      </c>
      <c r="E40" s="2" t="s">
        <v>153</v>
      </c>
      <c r="F40" s="2" t="s">
        <v>23</v>
      </c>
      <c r="G40" s="2">
        <v>2</v>
      </c>
      <c r="H40" s="3"/>
      <c r="I40" s="4"/>
      <c r="J40" s="5"/>
      <c r="K40" s="5"/>
      <c r="L40" s="5"/>
      <c r="M40" s="5"/>
      <c r="N40" s="3"/>
    </row>
    <row r="41" spans="1:14" s="6" customFormat="1" ht="29" x14ac:dyDescent="0.35">
      <c r="A41" s="1">
        <v>40</v>
      </c>
      <c r="B41" s="1" t="s">
        <v>274</v>
      </c>
      <c r="C41" s="2" t="s">
        <v>154</v>
      </c>
      <c r="D41" s="2" t="s">
        <v>155</v>
      </c>
      <c r="E41" s="2" t="s">
        <v>156</v>
      </c>
      <c r="F41" s="2" t="s">
        <v>14</v>
      </c>
      <c r="G41" s="2">
        <v>1</v>
      </c>
      <c r="H41" s="3"/>
      <c r="I41" s="4"/>
      <c r="J41" s="5"/>
      <c r="K41" s="5"/>
      <c r="L41" s="5"/>
      <c r="M41" s="5"/>
      <c r="N41" s="3"/>
    </row>
    <row r="42" spans="1:14" s="6" customFormat="1" ht="29" x14ac:dyDescent="0.35">
      <c r="A42" s="1">
        <v>41</v>
      </c>
      <c r="B42" s="1" t="s">
        <v>274</v>
      </c>
      <c r="C42" s="2" t="s">
        <v>157</v>
      </c>
      <c r="D42" s="2" t="s">
        <v>158</v>
      </c>
      <c r="E42" s="2" t="s">
        <v>159</v>
      </c>
      <c r="F42" s="2" t="s">
        <v>30</v>
      </c>
      <c r="G42" s="2">
        <v>4</v>
      </c>
      <c r="H42" s="3"/>
      <c r="I42" s="4"/>
      <c r="J42" s="5"/>
      <c r="K42" s="5"/>
      <c r="L42" s="5"/>
      <c r="M42" s="5"/>
      <c r="N42" s="3"/>
    </row>
    <row r="43" spans="1:14" s="6" customFormat="1" ht="29" x14ac:dyDescent="0.35">
      <c r="A43" s="1">
        <v>42</v>
      </c>
      <c r="B43" s="1" t="s">
        <v>274</v>
      </c>
      <c r="C43" s="2" t="s">
        <v>160</v>
      </c>
      <c r="D43" s="2" t="s">
        <v>161</v>
      </c>
      <c r="E43" s="2" t="s">
        <v>162</v>
      </c>
      <c r="F43" s="2" t="s">
        <v>20</v>
      </c>
      <c r="G43" s="2">
        <v>2</v>
      </c>
      <c r="H43" s="3"/>
      <c r="I43" s="4"/>
      <c r="J43" s="5"/>
      <c r="K43" s="5"/>
      <c r="L43" s="5"/>
      <c r="M43" s="5"/>
      <c r="N43" s="3"/>
    </row>
    <row r="44" spans="1:14" s="6" customFormat="1" ht="29" x14ac:dyDescent="0.35">
      <c r="A44" s="1">
        <v>43</v>
      </c>
      <c r="B44" s="1" t="s">
        <v>274</v>
      </c>
      <c r="C44" s="2" t="s">
        <v>163</v>
      </c>
      <c r="D44" s="2" t="s">
        <v>164</v>
      </c>
      <c r="E44" s="2" t="s">
        <v>165</v>
      </c>
      <c r="F44" s="2" t="s">
        <v>10</v>
      </c>
      <c r="G44" s="2">
        <v>2</v>
      </c>
      <c r="H44" s="3"/>
      <c r="I44" s="4"/>
      <c r="J44" s="5"/>
      <c r="K44" s="5"/>
      <c r="L44" s="5"/>
      <c r="M44" s="5"/>
      <c r="N44" s="3"/>
    </row>
    <row r="45" spans="1:14" s="6" customFormat="1" ht="29" x14ac:dyDescent="0.35">
      <c r="A45" s="1">
        <v>44</v>
      </c>
      <c r="B45" s="1" t="s">
        <v>274</v>
      </c>
      <c r="C45" s="2" t="s">
        <v>166</v>
      </c>
      <c r="D45" s="2" t="s">
        <v>167</v>
      </c>
      <c r="E45" s="2" t="s">
        <v>168</v>
      </c>
      <c r="F45" s="2" t="s">
        <v>0</v>
      </c>
      <c r="G45" s="2">
        <v>5</v>
      </c>
      <c r="H45" s="3"/>
      <c r="I45" s="4"/>
      <c r="J45" s="5"/>
      <c r="K45" s="5"/>
      <c r="L45" s="5"/>
      <c r="M45" s="5"/>
      <c r="N45" s="3"/>
    </row>
    <row r="46" spans="1:14" s="6" customFormat="1" ht="29" x14ac:dyDescent="0.35">
      <c r="A46" s="1">
        <v>45</v>
      </c>
      <c r="B46" s="1" t="s">
        <v>274</v>
      </c>
      <c r="C46" s="2" t="s">
        <v>169</v>
      </c>
      <c r="D46" s="2" t="s">
        <v>46</v>
      </c>
      <c r="E46" s="2" t="s">
        <v>170</v>
      </c>
      <c r="F46" s="2" t="s">
        <v>14</v>
      </c>
      <c r="G46" s="2">
        <v>10</v>
      </c>
      <c r="H46" s="3"/>
      <c r="I46" s="4"/>
      <c r="J46" s="5"/>
      <c r="K46" s="5"/>
      <c r="L46" s="5"/>
      <c r="M46" s="5"/>
      <c r="N46" s="3"/>
    </row>
    <row r="47" spans="1:14" s="6" customFormat="1" ht="43.5" x14ac:dyDescent="0.35">
      <c r="A47" s="1">
        <v>46</v>
      </c>
      <c r="B47" s="1" t="s">
        <v>274</v>
      </c>
      <c r="C47" s="2" t="s">
        <v>171</v>
      </c>
      <c r="D47" s="2" t="s">
        <v>120</v>
      </c>
      <c r="E47" s="2" t="s">
        <v>172</v>
      </c>
      <c r="F47" s="2" t="s">
        <v>28</v>
      </c>
      <c r="G47" s="2">
        <v>1</v>
      </c>
      <c r="H47" s="3"/>
      <c r="I47" s="4"/>
      <c r="J47" s="5"/>
      <c r="K47" s="5"/>
      <c r="L47" s="5"/>
      <c r="M47" s="5"/>
      <c r="N47" s="3"/>
    </row>
    <row r="48" spans="1:14" s="6" customFormat="1" ht="29" x14ac:dyDescent="0.35">
      <c r="A48" s="1">
        <v>47</v>
      </c>
      <c r="B48" s="1" t="s">
        <v>274</v>
      </c>
      <c r="C48" s="2" t="s">
        <v>173</v>
      </c>
      <c r="D48" s="2" t="s">
        <v>46</v>
      </c>
      <c r="E48" s="2" t="s">
        <v>174</v>
      </c>
      <c r="F48" s="2" t="s">
        <v>14</v>
      </c>
      <c r="G48" s="2">
        <v>10</v>
      </c>
      <c r="H48" s="3"/>
      <c r="I48" s="4"/>
      <c r="J48" s="5"/>
      <c r="K48" s="5"/>
      <c r="L48" s="5"/>
      <c r="M48" s="5"/>
      <c r="N48" s="3"/>
    </row>
    <row r="49" spans="1:14" s="6" customFormat="1" ht="29" x14ac:dyDescent="0.35">
      <c r="A49" s="1">
        <v>48</v>
      </c>
      <c r="B49" s="1" t="s">
        <v>274</v>
      </c>
      <c r="C49" s="2" t="s">
        <v>175</v>
      </c>
      <c r="D49" s="2" t="s">
        <v>121</v>
      </c>
      <c r="E49" s="2" t="s">
        <v>176</v>
      </c>
      <c r="F49" s="2" t="s">
        <v>0</v>
      </c>
      <c r="G49" s="2">
        <v>5</v>
      </c>
      <c r="H49" s="3"/>
      <c r="I49" s="4"/>
      <c r="J49" s="5"/>
      <c r="K49" s="5"/>
      <c r="L49" s="5"/>
      <c r="M49" s="5"/>
      <c r="N49" s="3"/>
    </row>
    <row r="50" spans="1:14" s="6" customFormat="1" ht="29" x14ac:dyDescent="0.35">
      <c r="A50" s="1">
        <v>49</v>
      </c>
      <c r="B50" s="1" t="s">
        <v>274</v>
      </c>
      <c r="C50" s="2" t="s">
        <v>177</v>
      </c>
      <c r="D50" s="2" t="s">
        <v>46</v>
      </c>
      <c r="E50" s="2" t="s">
        <v>178</v>
      </c>
      <c r="F50" s="18" t="s">
        <v>29</v>
      </c>
      <c r="G50" s="2">
        <v>5</v>
      </c>
      <c r="H50" s="3"/>
      <c r="I50" s="4"/>
      <c r="J50" s="5"/>
      <c r="K50" s="5"/>
      <c r="L50" s="5"/>
      <c r="M50" s="5"/>
      <c r="N50" s="3"/>
    </row>
    <row r="51" spans="1:14" s="6" customFormat="1" ht="29" x14ac:dyDescent="0.35">
      <c r="A51" s="1">
        <v>50</v>
      </c>
      <c r="B51" s="1" t="s">
        <v>274</v>
      </c>
      <c r="C51" s="2" t="s">
        <v>179</v>
      </c>
      <c r="D51" s="2" t="s">
        <v>46</v>
      </c>
      <c r="E51" s="2" t="s">
        <v>180</v>
      </c>
      <c r="F51" s="2" t="s">
        <v>0</v>
      </c>
      <c r="G51" s="2">
        <v>5</v>
      </c>
      <c r="H51" s="3"/>
      <c r="I51" s="4"/>
      <c r="J51" s="5"/>
      <c r="K51" s="5"/>
      <c r="L51" s="5"/>
      <c r="M51" s="5"/>
      <c r="N51" s="3"/>
    </row>
    <row r="52" spans="1:14" s="6" customFormat="1" ht="29" x14ac:dyDescent="0.35">
      <c r="A52" s="1">
        <v>51</v>
      </c>
      <c r="B52" s="1" t="s">
        <v>274</v>
      </c>
      <c r="C52" s="15" t="s">
        <v>181</v>
      </c>
      <c r="D52" s="2" t="s">
        <v>182</v>
      </c>
      <c r="E52" s="2" t="s">
        <v>183</v>
      </c>
      <c r="F52" s="2" t="s">
        <v>13</v>
      </c>
      <c r="G52" s="2">
        <v>10</v>
      </c>
      <c r="H52" s="3"/>
      <c r="I52" s="4"/>
      <c r="J52" s="5"/>
      <c r="K52" s="5"/>
      <c r="L52" s="5"/>
      <c r="M52" s="5"/>
      <c r="N52" s="3"/>
    </row>
    <row r="53" spans="1:14" s="6" customFormat="1" ht="29" x14ac:dyDescent="0.35">
      <c r="A53" s="1">
        <v>52</v>
      </c>
      <c r="B53" s="1" t="s">
        <v>274</v>
      </c>
      <c r="C53" s="2" t="s">
        <v>184</v>
      </c>
      <c r="D53" s="2" t="s">
        <v>182</v>
      </c>
      <c r="E53" s="2" t="s">
        <v>185</v>
      </c>
      <c r="F53" s="2" t="s">
        <v>26</v>
      </c>
      <c r="G53" s="2">
        <v>2</v>
      </c>
      <c r="H53" s="3"/>
      <c r="I53" s="4"/>
      <c r="J53" s="5"/>
      <c r="K53" s="5"/>
      <c r="L53" s="5"/>
      <c r="M53" s="5"/>
      <c r="N53" s="3"/>
    </row>
    <row r="54" spans="1:14" s="6" customFormat="1" ht="29" x14ac:dyDescent="0.35">
      <c r="A54" s="1">
        <v>53</v>
      </c>
      <c r="B54" s="1" t="s">
        <v>274</v>
      </c>
      <c r="C54" s="2" t="s">
        <v>186</v>
      </c>
      <c r="D54" s="2" t="s">
        <v>187</v>
      </c>
      <c r="E54" s="2" t="s">
        <v>188</v>
      </c>
      <c r="F54" s="2" t="s">
        <v>12</v>
      </c>
      <c r="G54" s="2">
        <v>10</v>
      </c>
      <c r="H54" s="3"/>
      <c r="I54" s="4"/>
      <c r="J54" s="5"/>
      <c r="K54" s="5"/>
      <c r="L54" s="5"/>
      <c r="M54" s="5"/>
      <c r="N54" s="3"/>
    </row>
    <row r="55" spans="1:14" s="6" customFormat="1" ht="29" x14ac:dyDescent="0.35">
      <c r="A55" s="1">
        <v>54</v>
      </c>
      <c r="B55" s="1" t="s">
        <v>274</v>
      </c>
      <c r="C55" s="2" t="s">
        <v>189</v>
      </c>
      <c r="D55" s="8" t="s">
        <v>268</v>
      </c>
      <c r="E55" s="2" t="s">
        <v>190</v>
      </c>
      <c r="F55" s="2" t="s">
        <v>11</v>
      </c>
      <c r="G55" s="2">
        <v>1</v>
      </c>
      <c r="H55" s="3"/>
      <c r="I55" s="4"/>
      <c r="J55" s="5"/>
      <c r="K55" s="5"/>
      <c r="L55" s="5"/>
      <c r="M55" s="5"/>
      <c r="N55" s="3"/>
    </row>
    <row r="56" spans="1:14" s="6" customFormat="1" ht="29" x14ac:dyDescent="0.35">
      <c r="A56" s="1">
        <v>55</v>
      </c>
      <c r="B56" s="1" t="s">
        <v>274</v>
      </c>
      <c r="C56" s="2" t="s">
        <v>191</v>
      </c>
      <c r="D56" s="2" t="s">
        <v>192</v>
      </c>
      <c r="E56" s="2" t="s">
        <v>193</v>
      </c>
      <c r="F56" s="2" t="s">
        <v>20</v>
      </c>
      <c r="G56" s="2">
        <v>1</v>
      </c>
      <c r="H56" s="3"/>
      <c r="I56" s="4"/>
      <c r="J56" s="5"/>
      <c r="K56" s="5"/>
      <c r="L56" s="5"/>
      <c r="M56" s="5"/>
      <c r="N56" s="3"/>
    </row>
    <row r="57" spans="1:14" s="6" customFormat="1" ht="29" x14ac:dyDescent="0.35">
      <c r="A57" s="1">
        <v>56</v>
      </c>
      <c r="B57" s="1" t="s">
        <v>274</v>
      </c>
      <c r="C57" s="2" t="s">
        <v>194</v>
      </c>
      <c r="D57" s="2" t="s">
        <v>195</v>
      </c>
      <c r="E57" s="2" t="s">
        <v>196</v>
      </c>
      <c r="F57" s="18" t="s">
        <v>32</v>
      </c>
      <c r="G57" s="2">
        <f>2+2</f>
        <v>4</v>
      </c>
      <c r="H57" s="3"/>
      <c r="I57" s="4"/>
      <c r="J57" s="5"/>
      <c r="K57" s="5"/>
      <c r="L57" s="5"/>
      <c r="M57" s="5"/>
      <c r="N57" s="3"/>
    </row>
    <row r="58" spans="1:14" s="6" customFormat="1" ht="29" x14ac:dyDescent="0.35">
      <c r="A58" s="1">
        <v>57</v>
      </c>
      <c r="B58" s="1" t="s">
        <v>274</v>
      </c>
      <c r="C58" s="2" t="s">
        <v>197</v>
      </c>
      <c r="D58" s="2" t="s">
        <v>198</v>
      </c>
      <c r="E58" s="2" t="s">
        <v>199</v>
      </c>
      <c r="F58" s="2" t="s">
        <v>40</v>
      </c>
      <c r="G58" s="2">
        <f>10+4</f>
        <v>14</v>
      </c>
      <c r="H58" s="3"/>
      <c r="I58" s="4"/>
      <c r="J58" s="5"/>
      <c r="K58" s="5"/>
      <c r="L58" s="5"/>
      <c r="M58" s="5"/>
      <c r="N58" s="3"/>
    </row>
    <row r="59" spans="1:14" s="6" customFormat="1" ht="29" x14ac:dyDescent="0.35">
      <c r="A59" s="1">
        <v>58</v>
      </c>
      <c r="B59" s="1" t="s">
        <v>274</v>
      </c>
      <c r="C59" s="2" t="s">
        <v>200</v>
      </c>
      <c r="D59" s="2" t="s">
        <v>201</v>
      </c>
      <c r="E59" s="2" t="s">
        <v>100</v>
      </c>
      <c r="F59" s="2" t="s">
        <v>13</v>
      </c>
      <c r="G59" s="2">
        <v>1</v>
      </c>
      <c r="H59" s="3"/>
      <c r="I59" s="4"/>
      <c r="J59" s="5"/>
      <c r="K59" s="5"/>
      <c r="L59" s="5"/>
      <c r="M59" s="5"/>
      <c r="N59" s="3"/>
    </row>
    <row r="60" spans="1:14" s="6" customFormat="1" ht="29" x14ac:dyDescent="0.35">
      <c r="A60" s="1">
        <v>59</v>
      </c>
      <c r="B60" s="1" t="s">
        <v>274</v>
      </c>
      <c r="C60" s="2" t="s">
        <v>202</v>
      </c>
      <c r="D60" s="2" t="s">
        <v>203</v>
      </c>
      <c r="E60" s="2" t="s">
        <v>62</v>
      </c>
      <c r="F60" s="2" t="s">
        <v>27</v>
      </c>
      <c r="G60" s="2">
        <v>1</v>
      </c>
      <c r="H60" s="3"/>
      <c r="I60" s="4"/>
      <c r="J60" s="5"/>
      <c r="K60" s="5"/>
      <c r="L60" s="5"/>
      <c r="M60" s="5"/>
      <c r="N60" s="3"/>
    </row>
    <row r="61" spans="1:14" s="6" customFormat="1" ht="29" x14ac:dyDescent="0.35">
      <c r="A61" s="1">
        <v>60</v>
      </c>
      <c r="B61" s="1" t="s">
        <v>274</v>
      </c>
      <c r="C61" s="2" t="s">
        <v>204</v>
      </c>
      <c r="D61" s="2" t="s">
        <v>205</v>
      </c>
      <c r="E61" s="2" t="s">
        <v>206</v>
      </c>
      <c r="F61" s="2" t="s">
        <v>11</v>
      </c>
      <c r="G61" s="2">
        <v>1</v>
      </c>
      <c r="H61" s="3"/>
      <c r="I61" s="4"/>
      <c r="J61" s="5"/>
      <c r="K61" s="5"/>
      <c r="L61" s="5"/>
      <c r="M61" s="5"/>
      <c r="N61" s="3"/>
    </row>
    <row r="62" spans="1:14" s="6" customFormat="1" ht="29" x14ac:dyDescent="0.35">
      <c r="A62" s="1">
        <v>61</v>
      </c>
      <c r="B62" s="1" t="s">
        <v>274</v>
      </c>
      <c r="C62" s="2" t="s">
        <v>207</v>
      </c>
      <c r="D62" s="2" t="s">
        <v>208</v>
      </c>
      <c r="E62" s="14" t="s">
        <v>209</v>
      </c>
      <c r="F62" s="2" t="s">
        <v>19</v>
      </c>
      <c r="G62" s="2">
        <v>1</v>
      </c>
      <c r="H62" s="3"/>
      <c r="I62" s="4"/>
      <c r="J62" s="5"/>
      <c r="K62" s="5"/>
      <c r="L62" s="5"/>
      <c r="M62" s="5"/>
      <c r="N62" s="3"/>
    </row>
    <row r="63" spans="1:14" s="6" customFormat="1" ht="29" x14ac:dyDescent="0.35">
      <c r="A63" s="1">
        <v>62</v>
      </c>
      <c r="B63" s="1" t="s">
        <v>274</v>
      </c>
      <c r="C63" s="2" t="s">
        <v>210</v>
      </c>
      <c r="D63" s="2" t="s">
        <v>211</v>
      </c>
      <c r="E63" s="2" t="s">
        <v>212</v>
      </c>
      <c r="F63" s="2" t="s">
        <v>24</v>
      </c>
      <c r="G63" s="2">
        <v>1</v>
      </c>
      <c r="H63" s="3"/>
      <c r="I63" s="4"/>
      <c r="J63" s="5"/>
      <c r="K63" s="5"/>
      <c r="L63" s="5"/>
      <c r="M63" s="5"/>
      <c r="N63" s="3"/>
    </row>
    <row r="64" spans="1:14" s="6" customFormat="1" ht="29" x14ac:dyDescent="0.35">
      <c r="A64" s="1">
        <v>63</v>
      </c>
      <c r="B64" s="1" t="s">
        <v>274</v>
      </c>
      <c r="C64" s="2" t="s">
        <v>213</v>
      </c>
      <c r="D64" s="2" t="s">
        <v>214</v>
      </c>
      <c r="E64" s="2" t="s">
        <v>215</v>
      </c>
      <c r="F64" s="2" t="s">
        <v>10</v>
      </c>
      <c r="G64" s="2">
        <v>1</v>
      </c>
      <c r="H64" s="3"/>
      <c r="I64" s="4"/>
      <c r="J64" s="5"/>
      <c r="K64" s="5"/>
      <c r="L64" s="5"/>
      <c r="M64" s="5"/>
      <c r="N64" s="3"/>
    </row>
    <row r="65" spans="1:14" s="6" customFormat="1" ht="29" x14ac:dyDescent="0.35">
      <c r="A65" s="1">
        <v>64</v>
      </c>
      <c r="B65" s="1" t="s">
        <v>274</v>
      </c>
      <c r="C65" s="2" t="s">
        <v>216</v>
      </c>
      <c r="D65" s="2" t="s">
        <v>217</v>
      </c>
      <c r="E65" s="2" t="s">
        <v>218</v>
      </c>
      <c r="F65" s="2" t="s">
        <v>10</v>
      </c>
      <c r="G65" s="2">
        <v>1</v>
      </c>
      <c r="H65" s="3"/>
      <c r="I65" s="4"/>
      <c r="J65" s="5"/>
      <c r="K65" s="5"/>
      <c r="L65" s="5"/>
      <c r="M65" s="5"/>
      <c r="N65" s="3"/>
    </row>
    <row r="66" spans="1:14" s="6" customFormat="1" ht="29" x14ac:dyDescent="0.35">
      <c r="A66" s="1">
        <v>65</v>
      </c>
      <c r="B66" s="1" t="s">
        <v>274</v>
      </c>
      <c r="C66" s="2" t="s">
        <v>219</v>
      </c>
      <c r="D66" s="2" t="s">
        <v>220</v>
      </c>
      <c r="E66" s="2" t="s">
        <v>221</v>
      </c>
      <c r="F66" s="2" t="s">
        <v>38</v>
      </c>
      <c r="G66" s="2">
        <v>1</v>
      </c>
      <c r="H66" s="3"/>
      <c r="I66" s="4"/>
      <c r="J66" s="5"/>
      <c r="K66" s="5"/>
      <c r="L66" s="5"/>
      <c r="M66" s="5"/>
      <c r="N66" s="3"/>
    </row>
    <row r="67" spans="1:14" s="6" customFormat="1" ht="29" x14ac:dyDescent="0.35">
      <c r="A67" s="1">
        <v>66</v>
      </c>
      <c r="B67" s="1" t="s">
        <v>274</v>
      </c>
      <c r="C67" s="2" t="s">
        <v>222</v>
      </c>
      <c r="D67" s="2" t="s">
        <v>223</v>
      </c>
      <c r="E67" s="2" t="s">
        <v>224</v>
      </c>
      <c r="F67" s="2" t="s">
        <v>34</v>
      </c>
      <c r="G67" s="2">
        <v>1</v>
      </c>
      <c r="H67" s="3"/>
      <c r="I67" s="4"/>
      <c r="J67" s="5"/>
      <c r="K67" s="5"/>
      <c r="L67" s="5"/>
      <c r="M67" s="5"/>
      <c r="N67" s="3"/>
    </row>
    <row r="68" spans="1:14" s="6" customFormat="1" ht="29" x14ac:dyDescent="0.35">
      <c r="A68" s="1">
        <v>67</v>
      </c>
      <c r="B68" s="1" t="s">
        <v>274</v>
      </c>
      <c r="C68" s="2" t="s">
        <v>225</v>
      </c>
      <c r="D68" s="2" t="s">
        <v>226</v>
      </c>
      <c r="E68" s="14" t="s">
        <v>227</v>
      </c>
      <c r="F68" s="2" t="s">
        <v>10</v>
      </c>
      <c r="G68" s="2">
        <v>1</v>
      </c>
      <c r="H68" s="3"/>
      <c r="I68" s="4"/>
      <c r="J68" s="5"/>
      <c r="K68" s="5"/>
      <c r="L68" s="5"/>
      <c r="M68" s="5"/>
      <c r="N68" s="3"/>
    </row>
    <row r="69" spans="1:14" s="6" customFormat="1" ht="29" x14ac:dyDescent="0.35">
      <c r="A69" s="1">
        <v>68</v>
      </c>
      <c r="B69" s="1" t="s">
        <v>274</v>
      </c>
      <c r="C69" s="2" t="s">
        <v>228</v>
      </c>
      <c r="D69" s="2" t="s">
        <v>229</v>
      </c>
      <c r="E69" s="2" t="s">
        <v>230</v>
      </c>
      <c r="F69" s="2" t="s">
        <v>30</v>
      </c>
      <c r="G69" s="2">
        <v>1</v>
      </c>
      <c r="H69" s="3"/>
      <c r="I69" s="4"/>
      <c r="J69" s="5"/>
      <c r="K69" s="5"/>
      <c r="L69" s="5"/>
      <c r="M69" s="5"/>
      <c r="N69" s="3"/>
    </row>
    <row r="70" spans="1:14" s="6" customFormat="1" ht="29" x14ac:dyDescent="0.35">
      <c r="A70" s="1">
        <v>69</v>
      </c>
      <c r="B70" s="1" t="s">
        <v>274</v>
      </c>
      <c r="C70" s="2" t="s">
        <v>231</v>
      </c>
      <c r="D70" s="2" t="s">
        <v>232</v>
      </c>
      <c r="E70" s="2" t="s">
        <v>233</v>
      </c>
      <c r="F70" s="2" t="s">
        <v>234</v>
      </c>
      <c r="G70" s="2">
        <v>1</v>
      </c>
      <c r="H70" s="3"/>
      <c r="I70" s="4"/>
      <c r="J70" s="5"/>
      <c r="K70" s="5"/>
      <c r="L70" s="5"/>
      <c r="M70" s="5"/>
      <c r="N70" s="3"/>
    </row>
    <row r="71" spans="1:14" s="6" customFormat="1" ht="29" x14ac:dyDescent="0.35">
      <c r="A71" s="1">
        <v>70</v>
      </c>
      <c r="B71" s="1" t="s">
        <v>274</v>
      </c>
      <c r="C71" s="2" t="s">
        <v>235</v>
      </c>
      <c r="D71" s="2" t="s">
        <v>236</v>
      </c>
      <c r="E71" s="2" t="s">
        <v>237</v>
      </c>
      <c r="F71" s="2" t="s">
        <v>10</v>
      </c>
      <c r="G71" s="2">
        <v>1</v>
      </c>
      <c r="H71" s="3"/>
      <c r="I71" s="4"/>
      <c r="J71" s="5"/>
      <c r="K71" s="5"/>
      <c r="L71" s="5"/>
      <c r="M71" s="5"/>
      <c r="N71" s="3"/>
    </row>
    <row r="72" spans="1:14" s="6" customFormat="1" ht="43.5" x14ac:dyDescent="0.35">
      <c r="A72" s="1">
        <v>71</v>
      </c>
      <c r="B72" s="1" t="s">
        <v>274</v>
      </c>
      <c r="C72" s="2" t="s">
        <v>238</v>
      </c>
      <c r="D72" s="2" t="s">
        <v>239</v>
      </c>
      <c r="E72" s="2" t="s">
        <v>240</v>
      </c>
      <c r="F72" s="2" t="s">
        <v>10</v>
      </c>
      <c r="G72" s="2">
        <v>1</v>
      </c>
      <c r="H72" s="3"/>
      <c r="I72" s="4"/>
      <c r="J72" s="5"/>
      <c r="K72" s="5"/>
      <c r="L72" s="5"/>
      <c r="M72" s="5"/>
      <c r="N72" s="3"/>
    </row>
    <row r="73" spans="1:14" s="6" customFormat="1" ht="43.5" x14ac:dyDescent="0.35">
      <c r="A73" s="1">
        <v>72</v>
      </c>
      <c r="B73" s="1" t="s">
        <v>274</v>
      </c>
      <c r="C73" s="2" t="s">
        <v>241</v>
      </c>
      <c r="D73" s="2" t="s">
        <v>242</v>
      </c>
      <c r="E73" s="2" t="s">
        <v>243</v>
      </c>
      <c r="F73" s="2" t="s">
        <v>10</v>
      </c>
      <c r="G73" s="2">
        <v>1</v>
      </c>
      <c r="H73" s="3"/>
      <c r="I73" s="4"/>
      <c r="J73" s="5"/>
      <c r="K73" s="5"/>
      <c r="L73" s="5"/>
      <c r="M73" s="5"/>
      <c r="N73" s="3"/>
    </row>
    <row r="74" spans="1:14" s="6" customFormat="1" ht="29" x14ac:dyDescent="0.35">
      <c r="A74" s="1">
        <v>73</v>
      </c>
      <c r="B74" s="1" t="s">
        <v>274</v>
      </c>
      <c r="C74" s="2" t="s">
        <v>244</v>
      </c>
      <c r="D74" s="2" t="s">
        <v>245</v>
      </c>
      <c r="E74" s="2" t="s">
        <v>246</v>
      </c>
      <c r="F74" s="2" t="s">
        <v>10</v>
      </c>
      <c r="G74" s="2">
        <v>1</v>
      </c>
      <c r="H74" s="3"/>
      <c r="I74" s="4"/>
      <c r="J74" s="5"/>
      <c r="K74" s="5"/>
      <c r="L74" s="5"/>
      <c r="M74" s="5"/>
      <c r="N74" s="3"/>
    </row>
    <row r="75" spans="1:14" s="6" customFormat="1" ht="29" x14ac:dyDescent="0.35">
      <c r="A75" s="1">
        <v>74</v>
      </c>
      <c r="B75" s="1" t="s">
        <v>274</v>
      </c>
      <c r="C75" s="2" t="s">
        <v>247</v>
      </c>
      <c r="D75" s="2" t="s">
        <v>248</v>
      </c>
      <c r="E75" s="2" t="s">
        <v>249</v>
      </c>
      <c r="F75" s="2" t="s">
        <v>22</v>
      </c>
      <c r="G75" s="2">
        <v>1</v>
      </c>
      <c r="H75" s="3"/>
      <c r="I75" s="4"/>
      <c r="J75" s="5"/>
      <c r="K75" s="5"/>
      <c r="L75" s="5"/>
      <c r="M75" s="5"/>
      <c r="N75" s="3"/>
    </row>
    <row r="76" spans="1:14" s="6" customFormat="1" ht="29" x14ac:dyDescent="0.35">
      <c r="A76" s="1">
        <v>75</v>
      </c>
      <c r="B76" s="1" t="s">
        <v>274</v>
      </c>
      <c r="C76" s="2" t="s">
        <v>250</v>
      </c>
      <c r="D76" s="2" t="s">
        <v>251</v>
      </c>
      <c r="E76" s="2" t="s">
        <v>252</v>
      </c>
      <c r="F76" s="2" t="s">
        <v>10</v>
      </c>
      <c r="G76" s="2">
        <v>1</v>
      </c>
      <c r="H76" s="3"/>
      <c r="I76" s="4"/>
      <c r="J76" s="5"/>
      <c r="K76" s="5"/>
      <c r="L76" s="5"/>
      <c r="M76" s="5"/>
      <c r="N76" s="3"/>
    </row>
    <row r="77" spans="1:14" s="6" customFormat="1" ht="29" x14ac:dyDescent="0.35">
      <c r="A77" s="1">
        <v>76</v>
      </c>
      <c r="B77" s="1" t="s">
        <v>274</v>
      </c>
      <c r="C77" s="2" t="s">
        <v>253</v>
      </c>
      <c r="D77" s="2" t="s">
        <v>254</v>
      </c>
      <c r="E77" s="2" t="s">
        <v>255</v>
      </c>
      <c r="F77" s="2" t="s">
        <v>10</v>
      </c>
      <c r="G77" s="2">
        <v>1</v>
      </c>
      <c r="H77" s="3"/>
      <c r="I77" s="4"/>
      <c r="J77" s="5"/>
      <c r="K77" s="5"/>
      <c r="L77" s="5"/>
      <c r="M77" s="5"/>
      <c r="N77" s="3"/>
    </row>
    <row r="78" spans="1:14" s="6" customFormat="1" ht="43.5" x14ac:dyDescent="0.35">
      <c r="A78" s="1">
        <v>77</v>
      </c>
      <c r="B78" s="1" t="s">
        <v>274</v>
      </c>
      <c r="C78" s="2" t="s">
        <v>256</v>
      </c>
      <c r="D78" s="2" t="s">
        <v>257</v>
      </c>
      <c r="E78" s="2" t="s">
        <v>258</v>
      </c>
      <c r="F78" s="2" t="s">
        <v>32</v>
      </c>
      <c r="G78" s="2">
        <v>1</v>
      </c>
      <c r="H78" s="3"/>
      <c r="I78" s="4"/>
      <c r="J78" s="5"/>
      <c r="K78" s="5"/>
      <c r="L78" s="5"/>
      <c r="M78" s="5"/>
      <c r="N78" s="3"/>
    </row>
    <row r="79" spans="1:14" s="6" customFormat="1" ht="43.5" x14ac:dyDescent="0.35">
      <c r="A79" s="1">
        <v>78</v>
      </c>
      <c r="B79" s="1" t="s">
        <v>274</v>
      </c>
      <c r="C79" s="2" t="s">
        <v>259</v>
      </c>
      <c r="D79" s="2" t="s">
        <v>260</v>
      </c>
      <c r="E79" s="2" t="s">
        <v>261</v>
      </c>
      <c r="F79" s="2" t="s">
        <v>33</v>
      </c>
      <c r="G79" s="2">
        <v>1</v>
      </c>
      <c r="H79" s="3"/>
      <c r="I79" s="4"/>
      <c r="J79" s="5"/>
      <c r="K79" s="5"/>
      <c r="L79" s="5"/>
      <c r="M79" s="5"/>
      <c r="N79" s="3"/>
    </row>
    <row r="80" spans="1:14" s="6" customFormat="1" ht="43.5" x14ac:dyDescent="0.35">
      <c r="A80" s="1">
        <v>79</v>
      </c>
      <c r="B80" s="1" t="s">
        <v>274</v>
      </c>
      <c r="C80" s="2" t="s">
        <v>262</v>
      </c>
      <c r="D80" s="2" t="s">
        <v>263</v>
      </c>
      <c r="E80" s="2" t="s">
        <v>16</v>
      </c>
      <c r="F80" s="2" t="s">
        <v>18</v>
      </c>
      <c r="G80" s="2">
        <v>10</v>
      </c>
      <c r="H80" s="3"/>
      <c r="I80" s="4"/>
      <c r="J80" s="5"/>
      <c r="K80" s="5"/>
      <c r="L80" s="5"/>
      <c r="M80" s="5"/>
      <c r="N80" s="3"/>
    </row>
    <row r="81" spans="1:14" s="6" customFormat="1" ht="43.5" x14ac:dyDescent="0.35">
      <c r="A81" s="1">
        <v>80</v>
      </c>
      <c r="B81" s="1" t="s">
        <v>274</v>
      </c>
      <c r="C81" s="2" t="s">
        <v>264</v>
      </c>
      <c r="D81" s="2" t="s">
        <v>265</v>
      </c>
      <c r="E81" s="2" t="s">
        <v>17</v>
      </c>
      <c r="F81" s="2" t="s">
        <v>18</v>
      </c>
      <c r="G81" s="2">
        <v>10</v>
      </c>
      <c r="H81" s="3"/>
      <c r="I81" s="4"/>
      <c r="J81" s="5"/>
      <c r="K81" s="5"/>
      <c r="L81" s="5"/>
      <c r="M81" s="5"/>
      <c r="N81" s="3"/>
    </row>
    <row r="82" spans="1:14" s="6" customFormat="1" ht="29" x14ac:dyDescent="0.35">
      <c r="A82" s="1">
        <v>81</v>
      </c>
      <c r="B82" s="1" t="s">
        <v>274</v>
      </c>
      <c r="C82" s="2" t="s">
        <v>266</v>
      </c>
      <c r="D82" s="2" t="s">
        <v>267</v>
      </c>
      <c r="E82" s="2"/>
      <c r="F82" s="2" t="s">
        <v>35</v>
      </c>
      <c r="G82" s="2">
        <v>1</v>
      </c>
      <c r="H82" s="3"/>
      <c r="I82" s="4"/>
      <c r="J82" s="5"/>
      <c r="K82" s="5"/>
      <c r="L82" s="5"/>
      <c r="M82" s="5"/>
      <c r="N82" s="3"/>
    </row>
    <row r="83" spans="1:14" x14ac:dyDescent="0.35">
      <c r="A83" s="23" t="s">
        <v>270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16">
        <f>SUM(L2:L82)</f>
        <v>0</v>
      </c>
      <c r="M83" s="13">
        <f>SUM(M2:M82)</f>
        <v>0</v>
      </c>
      <c r="N83" s="12"/>
    </row>
  </sheetData>
  <mergeCells count="1">
    <mergeCell ref="A83:K83"/>
  </mergeCells>
  <conditionalFormatting sqref="G2:G2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16</vt:lpstr>
      <vt:lpstr>Część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Zaloga</dc:creator>
  <cp:lastModifiedBy>Aleksandra Orzechowska</cp:lastModifiedBy>
  <cp:lastPrinted>2022-07-20T11:43:01Z</cp:lastPrinted>
  <dcterms:created xsi:type="dcterms:W3CDTF">2022-03-28T12:25:56Z</dcterms:created>
  <dcterms:modified xsi:type="dcterms:W3CDTF">2022-09-15T11:28:53Z</dcterms:modified>
</cp:coreProperties>
</file>