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firstSheet="16" activeTab="22"/>
  </bookViews>
  <sheets>
    <sheet name="Zadanie 1 " sheetId="1" r:id="rId1"/>
    <sheet name="Zadanie 2" sheetId="4" r:id="rId2"/>
    <sheet name="Zadanie 3" sheetId="5" r:id="rId3"/>
    <sheet name="Zadanie 4" sheetId="7" r:id="rId4"/>
    <sheet name="Zadanie 5" sheetId="8" r:id="rId5"/>
    <sheet name="Zadanie 6" sheetId="11" r:id="rId6"/>
    <sheet name="Zadanie 7" sheetId="13" r:id="rId7"/>
    <sheet name="Zadanie 8" sheetId="15" r:id="rId8"/>
    <sheet name="Zadanie 9" sheetId="16" r:id="rId9"/>
    <sheet name="Zadanie 10" sheetId="33" r:id="rId10"/>
    <sheet name="Zadanie 11" sheetId="18" r:id="rId11"/>
    <sheet name="Zadanie 12" sheetId="12" r:id="rId12"/>
    <sheet name="Zadanie 13" sheetId="19" r:id="rId13"/>
    <sheet name="Zadanie 14" sheetId="9" r:id="rId14"/>
    <sheet name="Zadanie 15" sheetId="22" r:id="rId15"/>
    <sheet name="Zadanie 16" sheetId="24" r:id="rId16"/>
    <sheet name="Zadanie 17" sheetId="28" r:id="rId17"/>
    <sheet name="Zadanie 18" sheetId="25" r:id="rId18"/>
    <sheet name="Zadanie 19" sheetId="34" r:id="rId19"/>
    <sheet name="Zadanie 20" sheetId="35" r:id="rId20"/>
    <sheet name="Zadanie 21" sheetId="31" r:id="rId21"/>
    <sheet name="Zadanie 22" sheetId="32" r:id="rId22"/>
    <sheet name="Zadanie 23" sheetId="6" r:id="rId23"/>
  </sheets>
  <calcPr calcId="145621"/>
</workbook>
</file>

<file path=xl/calcChain.xml><?xml version="1.0" encoding="utf-8"?>
<calcChain xmlns="http://schemas.openxmlformats.org/spreadsheetml/2006/main">
  <c r="F81" i="34" l="1"/>
  <c r="I81" i="34"/>
  <c r="J84" i="6"/>
  <c r="F84" i="6"/>
  <c r="G59" i="35"/>
  <c r="J27" i="25"/>
  <c r="F27" i="25"/>
  <c r="J24" i="32"/>
  <c r="G24" i="32"/>
  <c r="I59" i="35" l="1"/>
  <c r="F52" i="31"/>
  <c r="J52" i="31"/>
  <c r="H52" i="31" l="1"/>
  <c r="I16" i="28"/>
  <c r="G16" i="28"/>
  <c r="J16" i="28"/>
  <c r="J10" i="4" l="1"/>
  <c r="G10" i="4"/>
  <c r="G19" i="24" l="1"/>
  <c r="J19" i="24"/>
  <c r="I12" i="13" l="1"/>
  <c r="F12" i="13"/>
  <c r="I19" i="24" l="1"/>
  <c r="F9" i="12" l="1"/>
  <c r="I9" i="12"/>
  <c r="J10" i="18" l="1"/>
  <c r="F10" i="18"/>
  <c r="H10" i="18" l="1"/>
  <c r="G14" i="16"/>
  <c r="J14" i="16" l="1"/>
  <c r="I10" i="15" l="1"/>
  <c r="F10" i="15"/>
  <c r="G34" i="9" l="1"/>
  <c r="I34" i="9"/>
  <c r="H84" i="6" l="1"/>
</calcChain>
</file>

<file path=xl/sharedStrings.xml><?xml version="1.0" encoding="utf-8"?>
<sst xmlns="http://schemas.openxmlformats.org/spreadsheetml/2006/main" count="1331" uniqueCount="612">
  <si>
    <t>FORMULARZ ASORTYMENOWO - CENOWY</t>
  </si>
  <si>
    <t>Dostawa leków do Apteki Narodowego Instytutu Geriatrii, Reumatologii i Rehabilitacji</t>
  </si>
  <si>
    <t>Zadanie nr 1</t>
  </si>
  <si>
    <t>Lp.</t>
  </si>
  <si>
    <t xml:space="preserve">Nazwa </t>
  </si>
  <si>
    <t>Jednostka miary</t>
  </si>
  <si>
    <t>Ilość</t>
  </si>
  <si>
    <t>Cena netto/zł</t>
  </si>
  <si>
    <t xml:space="preserve">Wartość netto/zł              </t>
  </si>
  <si>
    <t>VAT %</t>
  </si>
  <si>
    <t>Kwota VAT</t>
  </si>
  <si>
    <t xml:space="preserve">Cena 
brutto / zł         </t>
  </si>
  <si>
    <t xml:space="preserve">Wartość
 brutto /zł             </t>
  </si>
  <si>
    <t>nazwa handlowa na fakturze</t>
  </si>
  <si>
    <t xml:space="preserve">Numer EAN </t>
  </si>
  <si>
    <t>Clindamycin im.iv. 150mg/4 ml  x 5 fiol</t>
  </si>
  <si>
    <t>op</t>
  </si>
  <si>
    <t>Clindamycin  300 mg x 16 tabl</t>
  </si>
  <si>
    <t>Clindamycin  600 mg x 12 tabl</t>
  </si>
  <si>
    <t>Vancomycin 500 mg x 5 fiol. proszek do sporz.roztw. do inf. i roztw. doustnego</t>
  </si>
  <si>
    <t>Vancomycin 1000 mg x 5 fiol.mg proszek do sporz.roztw. do inf. i roztw. doustnego</t>
  </si>
  <si>
    <t>RAZEM</t>
  </si>
  <si>
    <t>Uwaga: do oferty należy załączyć formularz w edytowalnej formie elektronicznej.</t>
  </si>
  <si>
    <t xml:space="preserve">Dostawa leków do Apteki Narodowego Instytutu Geriatrii, Reumatologii i Rehabilitacji </t>
  </si>
  <si>
    <t>Nazwa zadania</t>
  </si>
  <si>
    <t>Jedn. miary</t>
  </si>
  <si>
    <t>Żądana ilość</t>
  </si>
  <si>
    <t xml:space="preserve">Cena netto za op. </t>
  </si>
  <si>
    <t>Cena brutto za op.</t>
  </si>
  <si>
    <t xml:space="preserve">Wartość netto 
</t>
  </si>
  <si>
    <t xml:space="preserve">Wartość brutto 
</t>
  </si>
  <si>
    <t>Nazwa handlowa na fakturze</t>
  </si>
  <si>
    <t>Kod EAN</t>
  </si>
  <si>
    <t>op.</t>
  </si>
  <si>
    <t>Razem</t>
  </si>
  <si>
    <t>Nazwa</t>
  </si>
  <si>
    <t xml:space="preserve">Cena jednostk.   netto/ zł </t>
  </si>
  <si>
    <t xml:space="preserve">Wartość netto/ zł 
</t>
  </si>
  <si>
    <t xml:space="preserve">Cena jednostk.  brutto/ zł </t>
  </si>
  <si>
    <t>Wartość brutto/ zł</t>
  </si>
  <si>
    <t>Zadanie nr 4</t>
  </si>
  <si>
    <t xml:space="preserve"> Nazwa </t>
  </si>
  <si>
    <t xml:space="preserve">Cena jedn.
netto </t>
  </si>
  <si>
    <t>Cena jedn.
Brutto</t>
  </si>
  <si>
    <t xml:space="preserve">Wartość netto 
(kol. 4*5)            </t>
  </si>
  <si>
    <t>Kwota VAT w zł (kol. 6*7)</t>
  </si>
  <si>
    <t xml:space="preserve">Wartość brutto w zł   (kol. 6+8)           </t>
  </si>
  <si>
    <t>Nazwa handlowa 
na fakturze</t>
  </si>
  <si>
    <t>Kod Ean</t>
  </si>
  <si>
    <r>
      <t xml:space="preserve">
    Stara Iwiczna, dnia 19.12.2016 r.           </t>
    </r>
    <r>
      <rPr>
        <sz val="9"/>
        <color indexed="8"/>
        <rFont val="Arial"/>
        <family val="2"/>
        <charset val="238"/>
      </rPr>
      <t xml:space="preserve">                                   .............................................................................................................
               miejscowość                       data                                                                               podpis osoby uprawnionej do składania oświadczeń woli w imieniu Wykonawcy</t>
    </r>
  </si>
  <si>
    <t>Zadanie nr 6</t>
  </si>
  <si>
    <t>Nr i nazwa zadania</t>
  </si>
  <si>
    <t>Cena jednostk. 
 netto/zł</t>
  </si>
  <si>
    <t xml:space="preserve">Wartość 
netto /zł           </t>
  </si>
  <si>
    <t xml:space="preserve">Cena jednostk. 
 brutto/ zł         </t>
  </si>
  <si>
    <t xml:space="preserve">Wartość brutto/zł               </t>
  </si>
  <si>
    <t>Ferrous sulphate 105 mg Fe II x 30 tabl prolong.</t>
  </si>
  <si>
    <r>
      <t>Potassium chloride 600 mg (315mg K</t>
    </r>
    <r>
      <rPr>
        <sz val="10"/>
        <rFont val="Arial"/>
        <family val="2"/>
        <charset val="238"/>
      </rPr>
      <t>+) x 100 tabl o przedł. uwal.</t>
    </r>
  </si>
  <si>
    <r>
      <t xml:space="preserve">Uwaga: do oferty należy załączyć formularz w edytowalnej formie elektronicznej.
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</si>
  <si>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r>
      <t xml:space="preserve">
Uwaga: do oferty należy załączyć formularz w edytowalnej formie elektronicznej.
           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.......................................................................................................
  miejscowość                   data                                                                     podpis osoby uprawnionej do składania oświadczeń woli w imieniu Wykonawcy</t>
    </r>
  </si>
  <si>
    <t>Dostawa leków do Apteki Narodowego Instytutu Geriatrii, Reumatologii i Rehabilitacji w Warszawie</t>
  </si>
  <si>
    <t xml:space="preserve">Cena jednostk. netto </t>
  </si>
  <si>
    <t>Wartość netto</t>
  </si>
  <si>
    <t xml:space="preserve">Cena jednostk.  brutto 
</t>
  </si>
  <si>
    <t xml:space="preserve">Wartość brutto
</t>
  </si>
  <si>
    <t xml:space="preserve">Kod EAN </t>
  </si>
  <si>
    <t>Ambroxol 30 mg x 20 tabl</t>
  </si>
  <si>
    <t>Alfacalcidol 0,25 mcg x 100 kaps</t>
  </si>
  <si>
    <t>Alfacalcidol 1 mcg x 100 kaps</t>
  </si>
  <si>
    <t>Amitriptyline hydrochloride 10 mg x 60 tabl</t>
  </si>
  <si>
    <t>Amitriptyline hydrochloride 25 mg x 60 tabl</t>
  </si>
  <si>
    <t>Azathioprine 50 mg x  50 tabl</t>
  </si>
  <si>
    <t>Azathioprine 25 mg x  100 tabl</t>
  </si>
  <si>
    <t>Bezbiałkowy dializat z krwi cieląt 4,15 mg/g 20 żel</t>
  </si>
  <si>
    <t>Bencyclane fumarate 100 mg x 60 tabl</t>
  </si>
  <si>
    <t>Biperiden hydrochloride 2 mg x 50 tabl</t>
  </si>
  <si>
    <t>Bisoprolol 1,25 mg x 30 tabl</t>
  </si>
  <si>
    <t>Bisoprolol  2,5 mg x 30 tabl</t>
  </si>
  <si>
    <t>Butamirati citras 1,5 mg/ ml 100 ml</t>
  </si>
  <si>
    <t>Carbamazepinium 400 mg x 30 tabl o zmodyfikowanym uwalnianiu</t>
  </si>
  <si>
    <t>Captopril 12,5 mg x 30tabl</t>
  </si>
  <si>
    <t>Captopril 25 mg x 30 tabl</t>
  </si>
  <si>
    <t>Chloroquine diphosphate 250 mg x 30 tabl</t>
  </si>
  <si>
    <t>Chlortalidone 50mg x 20 tabl</t>
  </si>
  <si>
    <t>Clostazol 100 mg x 28 tabl</t>
  </si>
  <si>
    <t>Cyclophosphamide 50 mg x 50 draż.</t>
  </si>
  <si>
    <t>Dexamethasonum 1 mg x 20 tabl</t>
  </si>
  <si>
    <t>Digoxin 0,1 mg x 30 tabl</t>
  </si>
  <si>
    <t>Digoxin 0,25 mg x 30 tabl</t>
  </si>
  <si>
    <t>Diltiazem 120mg retard tabl. o przedłużonym uwalnianiu x 30 tabl.</t>
  </si>
  <si>
    <t>Diltiazem 60 mg x 60 tabl</t>
  </si>
  <si>
    <t>Dimeticone 50 mg x 100 kaps</t>
  </si>
  <si>
    <t>Etamsylate 250 mg x 30 tabl</t>
  </si>
  <si>
    <t xml:space="preserve">Fluoxetine 10 mg x 30 tabl </t>
  </si>
  <si>
    <t>Folic acid 5 mg x 30 tabl</t>
  </si>
  <si>
    <t>Folic acid 15 mg x 30 tabl</t>
  </si>
  <si>
    <t>Gabapentin 100 mg x 100 kaps</t>
  </si>
  <si>
    <t>Gabapentin 300 mg x 100 kaps</t>
  </si>
  <si>
    <t>Gliclazide 80 mg x 60 tabl</t>
  </si>
  <si>
    <t>Hydroxyzine 10 mg x 30 draż</t>
  </si>
  <si>
    <t>Hydroxyzine 25 mg x 30 draż</t>
  </si>
  <si>
    <t>Hydrocortisone 20mg x 20 tabl.</t>
  </si>
  <si>
    <t>Isosorbide mononitrate 50 mg x 30 tabl prolong</t>
  </si>
  <si>
    <t>Lewodropropizynum 60 mg/10 ml syrop</t>
  </si>
  <si>
    <t>Memantine hydrochlor.10mg x 28 tabl</t>
  </si>
  <si>
    <t>Milgamma 100 x 30 draż.</t>
  </si>
  <si>
    <t>Methyldopa 250 mg x 50 tabl</t>
  </si>
  <si>
    <t>Mianserin 10 mg x 30 tabl</t>
  </si>
  <si>
    <t>Mianserin 30 mg x 30 tabl.</t>
  </si>
  <si>
    <t>Nifuroxazide 100 mg x 24 tabl</t>
  </si>
  <si>
    <t>Ondansentron hydrochlor.4 mg x 10 tabl</t>
  </si>
  <si>
    <t>Ondansentron hydrochlor.8 mg x 10 tabl</t>
  </si>
  <si>
    <t>Perazine 25 mg x 20 tabl</t>
  </si>
  <si>
    <t>Perazine 100 mg x 30 tabl</t>
  </si>
  <si>
    <t>Phenytoin 100 mg x 60 tabl</t>
  </si>
  <si>
    <t>Prednisolone 5 mg x 20 tabl</t>
  </si>
  <si>
    <t>Prednisone 1 mg x 20 tabl</t>
  </si>
  <si>
    <t>Prednisone 5 mg x 100 tabl</t>
  </si>
  <si>
    <t>Prednisone 10 mg x 20 tabl</t>
  </si>
  <si>
    <t>Prednisone 20 mg x 20 tabl</t>
  </si>
  <si>
    <t>Promazine hydrochloride 25 mg x 60 draż</t>
  </si>
  <si>
    <t>Promazine hydrochloride 50 mg x 60 draż</t>
  </si>
  <si>
    <t>Promethazine 10mg x 20 tabl.</t>
  </si>
  <si>
    <t>Promethazine 25mg x 20 tabl.</t>
  </si>
  <si>
    <t>Salbutamol 100 mcg/dawkę aerozol 200 dawek</t>
  </si>
  <si>
    <t>Saccharomyces boulardi 250mg x 50 kaps</t>
  </si>
  <si>
    <t>Spironolactone 25 mg x 100 tabl</t>
  </si>
  <si>
    <t>Thiethylperazine maleate 6,5 mg x 50 tabl</t>
  </si>
  <si>
    <t>Theophyllin 150 mg x 50 tabl o przedł.uwaln.</t>
  </si>
  <si>
    <t>Theophylline 300 mg x 50 tabl prolong</t>
  </si>
  <si>
    <t>Thiamazole 5 mg x 50 tabl</t>
  </si>
  <si>
    <t>Codeine, guajacolosulphonate x 10 tabl</t>
  </si>
  <si>
    <t>Trimebutine maleate 100mg x 30 tabl</t>
  </si>
  <si>
    <t>Verapamil 120 mg x 40 tabl o przedluż.działaniu</t>
  </si>
  <si>
    <t>Verapamil 240 mg x 20 tabl o przedluż.działaniu</t>
  </si>
  <si>
    <t>Warfarin 3 mg x 100 tabl</t>
  </si>
  <si>
    <t>Warfarin 5 mg x 100 tabl</t>
  </si>
  <si>
    <t>Zopiclonum 7,5 mg x 20 tab</t>
  </si>
  <si>
    <r>
      <t xml:space="preserve">
         </t>
    </r>
    <r>
      <rPr>
        <sz val="10"/>
        <color indexed="8"/>
        <rFont val="Arial"/>
        <family val="2"/>
        <charset val="238"/>
      </rPr>
      <t>……………….......           ...........................                                                    .............................................................................................................
               miejscowość                       data                                                                                      podpis osoby uprawnionej do składania oświadczeń woli w imieniu Wykonawcy</t>
    </r>
  </si>
  <si>
    <t>Cena jedn.netto</t>
  </si>
  <si>
    <t xml:space="preserve">Wartość netto             </t>
  </si>
  <si>
    <t xml:space="preserve">Cena jedn.
brutto         </t>
  </si>
  <si>
    <t xml:space="preserve">Wartość
 brutto             </t>
  </si>
  <si>
    <t>Albumin human 20% 50 ml</t>
  </si>
  <si>
    <t>Amoxicillinum + Acidum clavulanicum 1000 mg x 14 tab</t>
  </si>
  <si>
    <t>Bupivacaine h/chl- Epinephrine 0,5% 20 ml x 5 fiol</t>
  </si>
  <si>
    <t>Bupivacaine hydrochloride 5mg/ml x 5 amp 4 ml*</t>
  </si>
  <si>
    <t>Buprenorphine TTS 35 mcg/h x 5 plastrów</t>
  </si>
  <si>
    <t>Buprenorphine TTS 52,5 mcg/h x 5 plastrów</t>
  </si>
  <si>
    <t>Buprenorphine TTS 70 mcg/h x 5 plastrów</t>
  </si>
  <si>
    <t>Butylscopolamine 20 mg/ml x 10 amp 1 ml</t>
  </si>
  <si>
    <t>Ciclosporin 25 mg x 50 kaps</t>
  </si>
  <si>
    <t>Ciclosporin 50 mg x 50 kaps</t>
  </si>
  <si>
    <t>Ciclosporin 10 mg x 60 kaps</t>
  </si>
  <si>
    <t>Ciclosporin 100 mg x 50 kaps</t>
  </si>
  <si>
    <t>Dexamethasone sodium phosphate 4mg/ ml x 10 amp 1 ml</t>
  </si>
  <si>
    <t>Dexamethasone sodium phosphate 8mg/ 2 ml x 10 amp 2 ml</t>
  </si>
  <si>
    <t>Etomidate lipuro emulsja i.v 20 mg/10 ml x 10 amp</t>
  </si>
  <si>
    <t>Etamsylate 250 mg/2ml x 5 amp</t>
  </si>
  <si>
    <t>Fentanyl 50 mcg/ml x 50 amp 2 ml</t>
  </si>
  <si>
    <t>Galantamine hydrobromide 2,5mg/ml x 10 amp 1 ml</t>
  </si>
  <si>
    <t>Galantamine hydrobromide 5 mg/ml x 10 amp 1 ml</t>
  </si>
  <si>
    <t>Hydrocortisone 25 mg x 5 amp</t>
  </si>
  <si>
    <t>Hydrocortisone 100 mg x 5 amp</t>
  </si>
  <si>
    <t>Lidocaine hydrochloride 2% 50 ml x 5 fiol</t>
  </si>
  <si>
    <t>Milgamma x 5 amp 2 ml</t>
  </si>
  <si>
    <t>Metoprolol 5mg/5 ml x 5 amp</t>
  </si>
  <si>
    <t>Morphine sulfate 10 mg/ml x 10 amp 1 ml</t>
  </si>
  <si>
    <t>Morphine sulfate spinal 0,1% x 10 amp 2 ml</t>
  </si>
  <si>
    <t>Salbutamol roztw. do nebulizacji 2 mg/ml x 20 amp 2,5 ml</t>
  </si>
  <si>
    <t>Sugammadex 100 mg/ml x 10 fiol</t>
  </si>
  <si>
    <t>Suxamethonium 200 mg x 10 fiol</t>
  </si>
  <si>
    <t>Theophylline 200mg/10 ml x 5 amp</t>
  </si>
  <si>
    <t>Tygecycline 0,05 g x 10 fiol</t>
  </si>
  <si>
    <t>Urapidil hydrochloride 25mg/5ml x 5 amp</t>
  </si>
  <si>
    <t>Opis przedmiotu zamówienia</t>
  </si>
  <si>
    <t>Ilość 
opak.</t>
  </si>
  <si>
    <t xml:space="preserve">Cena jedn. netto </t>
  </si>
  <si>
    <t>Cena jedn. brutto</t>
  </si>
  <si>
    <t xml:space="preserve">Wartość netto </t>
  </si>
  <si>
    <t xml:space="preserve">Wartość brutto </t>
  </si>
  <si>
    <t>Alprazolam 0,25 mg x 30 tabl.</t>
  </si>
  <si>
    <t>opak.</t>
  </si>
  <si>
    <t>Alprazolam 0,50 mg x 30 tabl.</t>
  </si>
  <si>
    <t>Clonazepam 0,5 mg x 30 tabl.</t>
  </si>
  <si>
    <t>Clonazepam 1 mg/ml x 10 amp.</t>
  </si>
  <si>
    <t>Clonazepam 2 mg x 30 tabl.</t>
  </si>
  <si>
    <t>Diazepam 2 mg x 20 tabl.</t>
  </si>
  <si>
    <t>Estazolam 2 mg x 20 tabl.</t>
  </si>
  <si>
    <t>Fentanyl TTS plastry 25 mcg/h x 5 szt.</t>
  </si>
  <si>
    <t>Fentanyl TTS plastry 50 mcg/h x 5 szt.</t>
  </si>
  <si>
    <t>Fentanyl TTS plastry 75 mcg/h x 5 szt.</t>
  </si>
  <si>
    <t>Lorazepam 1 mg x 25 tabl.</t>
  </si>
  <si>
    <t>Lorazepam 2,5 mg x 25 tabl.</t>
  </si>
  <si>
    <t>Midazolam 7,5 mg x 10 tabl.</t>
  </si>
  <si>
    <t>Morphine sulphate 0,01 g x 60 tabl. o zmodyf. uwaln.</t>
  </si>
  <si>
    <t>Morphine sulphate 0,03 g x 60 tabl. o zmodyf. uwaln.</t>
  </si>
  <si>
    <t>Morphine sulphate 0,06 g x 60 tabl. o zmodyf. uwaln.</t>
  </si>
  <si>
    <t>Nitrazepam 5 mg x 20 tabl.</t>
  </si>
  <si>
    <t>Oxycodone 10 mg/ml x 10 amp.</t>
  </si>
  <si>
    <t>Oxycodone hydrochlor. 5 mg x 60 tabl. o przedłuż. uwaln.</t>
  </si>
  <si>
    <t>Oxycodone hydrochlor. 10 mg x 60 tabl. o przedłuż. uwaln.</t>
  </si>
  <si>
    <t>Oxycodone hydrochlor. 20 mg x 60 tabl. o przedłuż. uwaln.</t>
  </si>
  <si>
    <t>Oxycodone hydrochlor. 40 mg x 60 tabl. o przedłuż. uwaln.</t>
  </si>
  <si>
    <t xml:space="preserve">Dostawa leków do Apteki Narodowego Instytutu Geriatrii, Reumatologi i Rehabilitacji w Warszawie </t>
  </si>
  <si>
    <t>Zadanie Nr 10</t>
  </si>
  <si>
    <t xml:space="preserve">Cena jedn.netto </t>
  </si>
  <si>
    <t xml:space="preserve">Cena jedn.brutto </t>
  </si>
  <si>
    <t xml:space="preserve">Apiksaban 2,5 mg x 60 tab </t>
  </si>
  <si>
    <t xml:space="preserve">Apiksaban 5 mg x 60 tab </t>
  </si>
  <si>
    <t>Benzydaminum hydrochloricum 1,5 mg/ ml 30 g aerozol</t>
  </si>
  <si>
    <t xml:space="preserve">Chlorprotiksen 15 mg x 50 tab </t>
  </si>
  <si>
    <t xml:space="preserve">Chlorprotiksen 50 mg x 50 tab </t>
  </si>
  <si>
    <t>Cytrynian potasu + wodorowęglan potasu 782 mg x 20 saszetek</t>
  </si>
  <si>
    <t>Dextrometorfan 15 mg x 10 tab</t>
  </si>
  <si>
    <t>Eprelenon 25 mg x 30 tab</t>
  </si>
  <si>
    <t>Eprelenon 50  mg x 30 tab</t>
  </si>
  <si>
    <t xml:space="preserve">Fenofibrat 200 mg x 30 kaps </t>
  </si>
  <si>
    <t xml:space="preserve">Fenofibrat 267  mg  kaps  o przedluz dzial </t>
  </si>
  <si>
    <t>Fenoterol 0,1 mg 200 dawek aerozol</t>
  </si>
  <si>
    <t xml:space="preserve">Fluticasone propionate 50 mcg/ dawkę 120 dawek aerozol do inhalacji </t>
  </si>
  <si>
    <t>Fluticasone propionate 250 mcg/ dawkę 120 dawek aerozol doustny</t>
  </si>
  <si>
    <t>Glikwidon 30 mg x 50 tab</t>
  </si>
  <si>
    <t>Haloperidol 5 mg x 30 tab</t>
  </si>
  <si>
    <t>Haloperidol 1 mg x 40 tab</t>
  </si>
  <si>
    <t xml:space="preserve">Heparyna 1000 j.m /g żel 30 g </t>
  </si>
  <si>
    <t xml:space="preserve">Iwabradyna 5 mg x 56 tab </t>
  </si>
  <si>
    <t>Kandesartan 16 mg x 28 tab</t>
  </si>
  <si>
    <t>Klonidyna 0,075 mg x 50 tab</t>
  </si>
  <si>
    <t xml:space="preserve">Klostridiopepytdaza 1,2 j/ g 20 g maść </t>
  </si>
  <si>
    <t xml:space="preserve">Klozapina 25 mg x 50 tab </t>
  </si>
  <si>
    <t>Kwas askorbinowy 200 mg x 50 tab</t>
  </si>
  <si>
    <t>Telmisartan 80 mg x 28 tab</t>
  </si>
  <si>
    <t>Tiamazol 10 mg x 50 tab</t>
  </si>
  <si>
    <t xml:space="preserve">Trazodon 75 mg x 30 tab o przedłuzonym uwalnian </t>
  </si>
  <si>
    <t>Zadanie nr 12</t>
  </si>
  <si>
    <t>szt.</t>
  </si>
  <si>
    <t>Cena jednostk.
 netto/zł</t>
  </si>
  <si>
    <t xml:space="preserve">Cena jednostk.
 brutto/ zł         </t>
  </si>
  <si>
    <t>Aciclovir 3% maść do oczu 4,5 g</t>
  </si>
  <si>
    <t>Aethylum chloratum aerosol 70 g</t>
  </si>
  <si>
    <t>Alantan 2% maść 30 g</t>
  </si>
  <si>
    <t>Ambroxol płyn do inhalacji 7,5mg/ml a 100 ml</t>
  </si>
  <si>
    <t>Ambroxol syrop 30mg/5 ml 100 ml</t>
  </si>
  <si>
    <t>Budesonide proszek do inhalacji 200 mcg x 60 kaps z inhalatorem</t>
  </si>
  <si>
    <t>Budesonide + Formoterol (160mcg+4,5mcg)/dawkę proszek do inhalacji x 60 kaps</t>
  </si>
  <si>
    <t>Chloramphenicolum 1% maść 5 g</t>
  </si>
  <si>
    <t>Chloramphenicolum 2% maść 5 g</t>
  </si>
  <si>
    <t>Clotrimazolum 100mg x 6 tabl dopochw.</t>
  </si>
  <si>
    <t>Clotrimazolum 1% krem 20 g</t>
  </si>
  <si>
    <t>Czopki glicerynowe 2 g x 10 szt</t>
  </si>
  <si>
    <t>Dexpanthenol żel do oczu 5 g</t>
  </si>
  <si>
    <t>Diclofenac sodium czopki 50 mg x 10 szt</t>
  </si>
  <si>
    <t>Diclofenac żel 1%  60 g</t>
  </si>
  <si>
    <t>Fenoterol hydrobromide+ Ipratropii bromidum roztwór do nebulizacji 20ml</t>
  </si>
  <si>
    <t>Fluticasone propionate 250 mcg+Salmeterol 50 mcg x 60 doz proszek do inhalacji typu dysk</t>
  </si>
  <si>
    <t>Formalina buforowana obojętna 10% (stężenie formaldehydu 4 %) płyn 1000g</t>
  </si>
  <si>
    <t xml:space="preserve">Formoterol 4,5 mcg/doz proszek do inhalcji+inhalator x 60 doz. </t>
  </si>
  <si>
    <t xml:space="preserve">Formoterol 9 mcg/doz proszek do inhalcji+inhalator x 60 doz. </t>
  </si>
  <si>
    <t>Macrogol + siarczan sodu proszek do przygot. roztworu 74 g x 4 sasz</t>
  </si>
  <si>
    <t>Fosfomycinum 3 g granulat doustny x 1 sasz.</t>
  </si>
  <si>
    <t>Glyceryl trinitrate 400mcg/doz aeros. 200 doz 11g</t>
  </si>
  <si>
    <t>Hydrocortisonum 1% krem 15 g</t>
  </si>
  <si>
    <t>Hydroxyzine hydrochloride syrop 2mg/ml 200 g</t>
  </si>
  <si>
    <t>Ipratropium bromide 20 mcg/doz aerosol wziew. 10 ml</t>
  </si>
  <si>
    <t>Ipratropium bromide 250mcg/ml płyn do inhalacji 20 ml</t>
  </si>
  <si>
    <t>Lactulosum syrop 150 ml</t>
  </si>
  <si>
    <t xml:space="preserve">Lercanidipine 10 mg x 28 tab </t>
  </si>
  <si>
    <t xml:space="preserve">Lercanidipine 20 mg x 28 tab </t>
  </si>
  <si>
    <t>Lidocaine aerosol 38 g</t>
  </si>
  <si>
    <t>Lidocaine żel typ A 30g</t>
  </si>
  <si>
    <t xml:space="preserve">Methocarbamol 0,5 g x 60 tab </t>
  </si>
  <si>
    <t>Mupirocin 2% maść 15 g</t>
  </si>
  <si>
    <t>Neomycin aerosol 55 ml</t>
  </si>
  <si>
    <t>Neomycin 0,5% maść do oczu 3 g</t>
  </si>
  <si>
    <t>Norfloxacin 0,3% krople do oczu 5 ml</t>
  </si>
  <si>
    <t>Hydrocortison +oxytetracyclin aerosol 55 ml</t>
  </si>
  <si>
    <t>Paracetamol zawiesina 120mg/5 ml 100 ml</t>
  </si>
  <si>
    <t>Paracetamol czopki 125 mg x 10 szt</t>
  </si>
  <si>
    <t>Paracetamol czopki 250 mg x 10 szt</t>
  </si>
  <si>
    <t>Paracetamol czopki 500 mg x 10 szt</t>
  </si>
  <si>
    <t>Potassium chloride syrop (391 mg K/5 ml) 150 ml</t>
  </si>
  <si>
    <t>Povidone- iodine 10% maść 30 g</t>
  </si>
  <si>
    <t>Povidone- iodine 100mg/ml płyn 30 ml</t>
  </si>
  <si>
    <t xml:space="preserve">Sodium dihydrophosphate + Sodium hydrophosphate wlewka doodbytnicza 150 ml  </t>
  </si>
  <si>
    <t>Rivastygminum 4,5 mg x 56 kaps.</t>
  </si>
  <si>
    <t>Salbutamol aerosol 100mcg/doz  200 doz</t>
  </si>
  <si>
    <t>Silver sulfathiazole 2% krem 40 g</t>
  </si>
  <si>
    <t>Spirytus salicylowy 800 g</t>
  </si>
  <si>
    <t>Spirytus salicylowy 100 g</t>
  </si>
  <si>
    <t>Thiethylperazine maleate czopki 6,5 mg x 6 szt</t>
  </si>
  <si>
    <t>Tramadol hydrochloride czopki 100mg x 5 szt</t>
  </si>
  <si>
    <t>Ethanolum 96% do receptury 800 g</t>
  </si>
  <si>
    <t xml:space="preserve">Formularz asortymentowo - cenowy </t>
  </si>
  <si>
    <t>Cena jedn.
 Netto</t>
  </si>
  <si>
    <t xml:space="preserve">Wartość 
netto            </t>
  </si>
  <si>
    <t>Wartość brutto</t>
  </si>
  <si>
    <t xml:space="preserve">Immunoglobulin normal human – roztwór do infuzji, fiolki po 5 g </t>
  </si>
  <si>
    <t xml:space="preserve">Immunoglobulin normal human – roztwór do infuzji, fiolki po 10 g </t>
  </si>
  <si>
    <t xml:space="preserve">Dostawa leków do Apteki Narodowego Instytutu  Geriatrii, Reumatologii i Rehabilitacji </t>
  </si>
  <si>
    <t>FORMULARZ ASORTYMENTOWO - CENOWY</t>
  </si>
  <si>
    <t>Dostawa produktów leczniczych</t>
  </si>
  <si>
    <t xml:space="preserve">Nazwa zadania </t>
  </si>
  <si>
    <t>Jedn. Miary</t>
  </si>
  <si>
    <t>Cena netto za op.</t>
  </si>
  <si>
    <t>Wartosć netto</t>
  </si>
  <si>
    <t>Vat %</t>
  </si>
  <si>
    <t>1.</t>
  </si>
  <si>
    <t>Enoxaparin sodium 20 mg/0,2 ml x 10 amp-strzyk.</t>
  </si>
  <si>
    <t>2.</t>
  </si>
  <si>
    <t>Enoxaparin sodium 40 mg/0,4 ml x 10 amp-strzyk.</t>
  </si>
  <si>
    <t>3.</t>
  </si>
  <si>
    <t>Enoxaparin sodium 60 mg/0,6 ml x 10 amp-strzyk.</t>
  </si>
  <si>
    <t>4.</t>
  </si>
  <si>
    <t>Enoxaparin sodium 80 mg/0,8 ml x 10 amp-strzyk.</t>
  </si>
  <si>
    <t>5.</t>
  </si>
  <si>
    <t>Enoxaparin sodium 100 mg/1 ml x 10 amp-strzyk.</t>
  </si>
  <si>
    <t>Uwaga :  do oferty należy załączyć formularz w edytowalnej formie elektronicznej.</t>
  </si>
  <si>
    <t>Zadanie nr 2</t>
  </si>
  <si>
    <t>Atorvastatin 10 mg x 30 tabl</t>
  </si>
  <si>
    <t>Atorvastatin 20 mg x 30 tabl</t>
  </si>
  <si>
    <t>Atorvastatin 40 mg x 30 tabl</t>
  </si>
  <si>
    <t>Bisoprolol 5 mg x 30 tabl</t>
  </si>
  <si>
    <t>Doxazosinum 2 mg x 30 tabl</t>
  </si>
  <si>
    <t>Doxazosinum 4 mg x 30 tabl</t>
  </si>
  <si>
    <t>Ibandronic acid 3 mg/3 ml x 1 amp 3ml</t>
  </si>
  <si>
    <t>Losartan 50 mg x 30 tabl</t>
  </si>
  <si>
    <t>Pentoxiffylline 100 mg x 60 tabl</t>
  </si>
  <si>
    <t>Pregabalin 75 mg x 56 kaps</t>
  </si>
  <si>
    <t>Pregabalin 150 mg x 56 kaps</t>
  </si>
  <si>
    <t>Simvastatin 10 mg x 28 tabl</t>
  </si>
  <si>
    <t>Simvastatin 20 mg x 28 tabl</t>
  </si>
  <si>
    <t>Simvastatin 40 mg x 28 tabl</t>
  </si>
  <si>
    <t>Cena jednostk.   netto/ zł</t>
  </si>
  <si>
    <t xml:space="preserve">Wartość netto/ zł
</t>
  </si>
  <si>
    <t>Cena jednostk.  brutto/ zł</t>
  </si>
  <si>
    <t>Alprostadil 0,06mg proszek do sporz.roztw. do inf. x 10 amp</t>
  </si>
  <si>
    <t>Nazwa handlowa/ Producent</t>
  </si>
  <si>
    <t>Nadroparin calcium 2850 j.m Axa/ 0,3 ml x 10 amp-strz.</t>
  </si>
  <si>
    <t>Nadroparin calcium 3800 j.m Axa/ 0,4 ml x 10 amp-strz.</t>
  </si>
  <si>
    <t>Nadroparin calcium 5700 j.m Axa/ 0,6 ml x 10 amp-strz.</t>
  </si>
  <si>
    <t>Nadroparin calcium 7600 j.m Axa/ 0,8 ml x 10 amp-strz.</t>
  </si>
  <si>
    <t xml:space="preserve">Roztwór do infuzji soli fizjologicznej 0,9% 500 ml, jałowy, do podania dożylnego, w worku, zawierający dwa porty: kompatybilny ze strzykawkami typu luer lock oraz do podaży leków infuzyjnych przez przewód. Kompatybilny z lekami cytostatycznymi. </t>
  </si>
  <si>
    <t xml:space="preserve">Roztwór do infuzji soli fizjologicznej 0,9% 250 ml, jałowy, do podania dożylnego, w worku, zawierający dwa porty: kompatybilny ze strzykawkami typu luer lock oraz do podaży leków infuzyjnych przez przewód. Kompatybilny z lekami cytostatycznymi. </t>
  </si>
  <si>
    <t>Propafenone 3,5mg/ml inj. x 5 amp.  20ml</t>
  </si>
  <si>
    <t>Amiodarone 200 mg x 60 tabl</t>
  </si>
  <si>
    <t xml:space="preserve">Atenolol 25 mg x 60 tabl. </t>
  </si>
  <si>
    <t xml:space="preserve">op. </t>
  </si>
  <si>
    <t xml:space="preserve">Atenolol 50 mg x 60 tabl. </t>
  </si>
  <si>
    <t>Betaxolol hydrochloride 20 mg x 28 tabl.</t>
  </si>
  <si>
    <t>Fluoxetinum 20 mg x 30 tabletek.</t>
  </si>
  <si>
    <t>Levodopa+Benserazide (100 mg+25 mg) tabl. do sporz.  zawiesiny doustnej x 100 tabl.</t>
  </si>
  <si>
    <t>Levodopa+Benserazide (100 mg+25 mg) HBS x 100 kaps..</t>
  </si>
  <si>
    <t>Mycophenolate mofetil proszek do sporz. zawiesiny doustnej 1 g/ 5 ml - but. 110 g.</t>
  </si>
  <si>
    <t xml:space="preserve">Sotalol 40 mg x 60 tabl. </t>
  </si>
  <si>
    <t xml:space="preserve">Sotalol 80 mg x 30 tabl. </t>
  </si>
  <si>
    <t>Tiapridum 100 mg x 20 tabl.</t>
  </si>
  <si>
    <t>Tranexamic acid 500 mg x 20 tabl.</t>
  </si>
  <si>
    <t>Calcium polystyrene sulphonate proszek 300 g</t>
  </si>
  <si>
    <t>Clopidogrel 75 mg x 28 tabl</t>
  </si>
  <si>
    <t>Glimepiride 1 mg x 30 tabl</t>
  </si>
  <si>
    <t>Glimepiride 2 mg x 30 tabl</t>
  </si>
  <si>
    <t>Glimepiride 3 mg x 30 tabl</t>
  </si>
  <si>
    <t>Glimepiride 4 mg x 30 tabl</t>
  </si>
  <si>
    <t>Isosorbide mononitrate 20 mg x 60 tabl</t>
  </si>
  <si>
    <t>Ketoprofen 100 mg x 30 tabl</t>
  </si>
  <si>
    <t>Leflunomide 10 mg x 30 tabl</t>
  </si>
  <si>
    <t>Ramipril 2,5 mg x 28 tabl</t>
  </si>
  <si>
    <t>Ramipril    5 mg x 28 tabl</t>
  </si>
  <si>
    <t>Ramipril  10 mg x 28 tabl</t>
  </si>
  <si>
    <t>Sodium polystyrene sulphonate proszek 454 g</t>
  </si>
  <si>
    <t>Valproate sodium 300 mg x 30 tabl o przedłużonym uwaln.</t>
  </si>
  <si>
    <t>Valproate sodium 500 mg x 30 tabl o przedłużonym uwaln.</t>
  </si>
  <si>
    <t>Mycophenolate mofetil 250mg x 100 tabl.</t>
  </si>
  <si>
    <t>Mycophenolate mofetil 500mg x 50 tabl.</t>
  </si>
  <si>
    <t>Glyceryl trinitrate 10 mg/10 ml x 10 amp</t>
  </si>
  <si>
    <t>Wodoru nadtlenek 3% 1000 g</t>
  </si>
  <si>
    <t>Ipratropium brom.+fenoterol hydrobr.aer.wziew 200 doz 10 ml</t>
  </si>
  <si>
    <t>Thrombin 400 j.m. x 5 fiol.</t>
  </si>
  <si>
    <t>Ketamine 50 mg/ml x 5 fiol 10 ml</t>
  </si>
  <si>
    <t>Ciclosporin 100 mg/ml płyn 50 ml</t>
  </si>
  <si>
    <t>Salbutamol roztw. do nebulizacji 1 mg/ml x 20 amp 2,5 ml</t>
  </si>
  <si>
    <t>Morphine sulphate 0,2 g x 60 tabl.</t>
  </si>
  <si>
    <t>Omeprazole 40 mg i.v. x 1 fiol</t>
  </si>
  <si>
    <t>Matryca z klejem do tkanek, produkt sterylny. Czynna strona matrycy pokryta fibrynogenem ludzkim i trombiną. Produkt leczniczy rozm. 3 cm x 2,5 cm</t>
  </si>
  <si>
    <t>Matryca z klejem do tkanek, produkt sterylny. Czynna strona matrycy pokryta fibrynogenem ludzkim i trombiną. Produkt leczniczy rozm. 4,8 cm x 4,8 cm</t>
  </si>
  <si>
    <t xml:space="preserve">Cena jednostk. netto/ zł </t>
  </si>
  <si>
    <t xml:space="preserve">Wartość netto/ zł </t>
  </si>
  <si>
    <t>Cena jednostk.   brutto/zł</t>
  </si>
  <si>
    <t>Methylprednisolone hemisuccinate 40 mg/1 ml x 1 fiol.</t>
  </si>
  <si>
    <t>Methylprednisolone hemisuccinate 125 mg/2 ml x 1 fiol.</t>
  </si>
  <si>
    <t>Methylprednisolone hemisuccinate 250 mg/4 ml x 1 fiol.</t>
  </si>
  <si>
    <t>Methylprednisolone hemisuccinate 500 mg/8 ml x 1 fiol.</t>
  </si>
  <si>
    <t>Methylprednisolone acetate 40 mg/1 ml x 1 fiol.</t>
  </si>
  <si>
    <t>Methylprednisolone 4 mg x 30 tabl.</t>
  </si>
  <si>
    <t>Methylprednisolone 16 mg x 30 tabl.</t>
  </si>
  <si>
    <t>Betamethasone 9 mg/ ml x 5 amp</t>
  </si>
  <si>
    <t>Zadanie 15</t>
  </si>
  <si>
    <t>Kalii chloridum,tabl. o przedłużonym uwalnianiu, 391 mg; op. A 60 tabl.</t>
  </si>
  <si>
    <t>Zadanie nr 3</t>
  </si>
  <si>
    <t>Zadanie nr 5</t>
  </si>
  <si>
    <t>Zadanie nr 7</t>
  </si>
  <si>
    <t xml:space="preserve">Roztwór do infuzji soli fizjologicznej 0,9% 100 ml, jałowy, do podania dożylnego, w opakowaniu typu worek, zawierający dwa porty. </t>
  </si>
  <si>
    <t xml:space="preserve">Roztwór do infuzji soli fizjologicznej 0,9% 250 ml, jałowy, do podania dożylnego, w opakowaniu typu worek, zawierający dwa porty. </t>
  </si>
  <si>
    <t>Zadanie Nr 8</t>
  </si>
  <si>
    <t>Lignocainum h/chlor. 2% + Chlorhexidinum dihydrochloride 0,05%, żel sterylny do cewnikowania x 25 szt. a 12 ml</t>
  </si>
  <si>
    <t xml:space="preserve">Zadanie nr 9 </t>
  </si>
  <si>
    <t>Zadanie Nr 11</t>
  </si>
  <si>
    <t>Zadanie Nr 13</t>
  </si>
  <si>
    <t>Ursodeoxycholic acid 250mg x 50 tab</t>
  </si>
  <si>
    <t>Levothyroxine sodium 25 mcg x 50 tabl</t>
  </si>
  <si>
    <t>Levothyroxine sodium 50 mcg x 50 tabl</t>
  </si>
  <si>
    <t>Levothyroxine sodium 100 mcg x 50 tabl</t>
  </si>
  <si>
    <t>Torasemide 20 mg/4ml x 5 amp.</t>
  </si>
  <si>
    <t>Nimesulidum 100mg,  granulat do sporządzania zawiesiny doustnej, 100 mg, op. 30 sasz. A 2 g</t>
  </si>
  <si>
    <t>Lidocaine hydrochlor. 1% 2 ml x 10 amp</t>
  </si>
  <si>
    <t>Lidocaine hydrochlor. 2% 2 ml x 10 amp</t>
  </si>
  <si>
    <t>Aciclovir proszek do inf. 250 mg x 5 fiol</t>
  </si>
  <si>
    <t>Rocuronium 50 mg/5ml x 10 fiol</t>
  </si>
  <si>
    <t>Rocuronium 100 mg/10ml x 10 fiol</t>
  </si>
  <si>
    <t xml:space="preserve">Roztwór do infuzji soli fizjologicznej 0,9% 500 ml, jałowy, do podania dożylnego, w opakowaniu typu butelka Ecoflac, zawierającą dwa samozasklepiające się porty. </t>
  </si>
  <si>
    <t>Ilość sztuk w op. Zbiorczym</t>
  </si>
  <si>
    <t>Dieta cząstkowa w proszku, bedąca dodatkowym źródłem białka, o neutralnym smaku. Op.:225 - 260 g</t>
  </si>
  <si>
    <t xml:space="preserve"> Producent, kod EAN lub nr katalogowy (jeśli posiada)</t>
  </si>
  <si>
    <t>Nitrendypinum 10 mg, op. a 30 tabl.</t>
  </si>
  <si>
    <t>Nitrendypinum 20 mg, op. a 30 tabl.</t>
  </si>
  <si>
    <t>Methadone hydrochloride, syrop 0,1% a 100 ml</t>
  </si>
  <si>
    <t xml:space="preserve"> Ilość</t>
  </si>
  <si>
    <t xml:space="preserve">Cena netto </t>
  </si>
  <si>
    <t xml:space="preserve">Cena brutto </t>
  </si>
  <si>
    <t xml:space="preserve">Wartość netto
</t>
  </si>
  <si>
    <t xml:space="preserve">Kwota VAT
</t>
  </si>
  <si>
    <t>Mannitol 15% 250 ml</t>
  </si>
  <si>
    <t>Worek</t>
  </si>
  <si>
    <t>Mannitol 20% 250 ml</t>
  </si>
  <si>
    <t>Butelka szklana</t>
  </si>
  <si>
    <t>Flumazenil 0,5 mg/5 ml x 5 amp</t>
  </si>
  <si>
    <t>Ondansetron 2mg/ml x 5 amp 4ml</t>
  </si>
  <si>
    <t>Antazoline 100 mg/2 ml x 10 amp</t>
  </si>
  <si>
    <t xml:space="preserve">Acidum thiocticum 600 mg /50 ml x 1 fiolka </t>
  </si>
  <si>
    <t>Atropine sulfate 0,5 mg/1 ml x 10 amp</t>
  </si>
  <si>
    <t>Atropine sulfate 1 mg/1 ml x 10 amp</t>
  </si>
  <si>
    <t>Budesonide do nebulizacji 125mcg/ml 20 poj/amp 2 ml</t>
  </si>
  <si>
    <t>Budesonide do nebulizacji 250mcg/ml 20 poj/amp 2 ml</t>
  </si>
  <si>
    <t>Budesonide do nebulizacji 500mcg/ml 20 poj/amp 2 ml</t>
  </si>
  <si>
    <t>Bupivacaine hydrochlor. 0,5% x 5 fiol 20 ml</t>
  </si>
  <si>
    <t>Bupivacaine hydrochloride 5mg/ml x 5 amp 4 ml</t>
  </si>
  <si>
    <t>Calcium chloratum 67 mg/ml x 10 amp 10 ml</t>
  </si>
  <si>
    <t>Canrenoate potassium 200mg/10ml x 10 amp inj.iv.</t>
  </si>
  <si>
    <t>Clemastin 2 mg/2 ml x 5 amp</t>
  </si>
  <si>
    <t>Co-trimoxazole 480 mg/5 ml x 10 amp</t>
  </si>
  <si>
    <t>Cyclophosphamide 1 g x 1 fiol</t>
  </si>
  <si>
    <t>Cyclophosphamide 200 mg x 1 fiol</t>
  </si>
  <si>
    <t>Diazepam 10 mg/2 ml x 5 amp</t>
  </si>
  <si>
    <t>Digoxin 0,5 mg/2 ml x 5 amp</t>
  </si>
  <si>
    <t>Dopamine hydrochlor. 1% x 10 amp 5 ml</t>
  </si>
  <si>
    <t>Dopamine hydrochlor. 4% x 10 amp 5 ml</t>
  </si>
  <si>
    <t>Ephedrine hydrochloride 25 mg/ml x 10 amp 1 ml</t>
  </si>
  <si>
    <t>Adrenalinum 1mg/1ml x 10 amp</t>
  </si>
  <si>
    <t>Haloperidol 5 mg/ml x 10 amp 1 ml</t>
  </si>
  <si>
    <t>Heparin sodium 25.000 j.m./5 ml x 10 fiol</t>
  </si>
  <si>
    <t>Lidocaine hydrochlor. 2% 20 ml x 5 fiol</t>
  </si>
  <si>
    <t>Lidocaine hydrochlor. 1% 20 ml x 5 fiol</t>
  </si>
  <si>
    <t>Mesna 400mg/4ml x 15 amp</t>
  </si>
  <si>
    <t>Metamizole natricum 500 mg/ml x 5 amp. A 5 ml</t>
  </si>
  <si>
    <t>Midazolam 5mg/ml x 10 amp 1 ml</t>
  </si>
  <si>
    <t>Naloxone hydrochlor.0,4 mg/ml x 10 amp</t>
  </si>
  <si>
    <t>Norepinephrine 1mg/1 ml x 10 amp</t>
  </si>
  <si>
    <t>Norepinephrine 4mg/4 ml x 5 amp</t>
  </si>
  <si>
    <t>Papaverine hydrochlor. 40 mg/2 ml x 10 amp</t>
  </si>
  <si>
    <t>Phytomenadione 10 mg/1ml x 10 amp</t>
  </si>
  <si>
    <t>Potassium chloride 15% 20 ml x 10 fiol</t>
  </si>
  <si>
    <t>Salbutamol 0,5 mg/ml x 10 amp 1 ml</t>
  </si>
  <si>
    <t xml:space="preserve">Calcium glubionate; Calcium lactobionate syrop 150 ml </t>
  </si>
  <si>
    <t>Celecoxibum 200 mg x 30 tabl.</t>
  </si>
  <si>
    <t>Citalopram 10 mg x 28 tabl</t>
  </si>
  <si>
    <t>Colecalciferol 1000 j.m. x 30 tabl</t>
  </si>
  <si>
    <t>Cyanocobalamin 1000 ug/2 ml x 5 amp</t>
  </si>
  <si>
    <t xml:space="preserve">Donepezili hydrochloridum 10 mg x 28 tab </t>
  </si>
  <si>
    <t>Donepezili hydrochloridum 5 mg x 28tab</t>
  </si>
  <si>
    <t>Dexamethasone aerosol 0,15mg/ml 55 ml</t>
  </si>
  <si>
    <t>Doxepin 10 mg x 30 tabl</t>
  </si>
  <si>
    <t>Doxepin 25 mg x 30 tabl</t>
  </si>
  <si>
    <t>Duloxetine 30 mg x 28 kaps. dojelit.</t>
  </si>
  <si>
    <t>Finasteride 5 mg x 30 tabl</t>
  </si>
  <si>
    <t>Glucosum substancja 75 G</t>
  </si>
  <si>
    <t>Hydrocortisone butyrate 1 mg/g maść 15 g</t>
  </si>
  <si>
    <t xml:space="preserve">Itopride hydrochloride 50 mg x 100 tabl </t>
  </si>
  <si>
    <t xml:space="preserve">Lamotrigine 100 mg x 30 tab </t>
  </si>
  <si>
    <t>Lacidipine 4 mg x 28 tabl</t>
  </si>
  <si>
    <t>Macrogolum 4000 10 g x 10 sasz</t>
  </si>
  <si>
    <t>Magnesii subcarbonas 500 mg x 60 tabl</t>
  </si>
  <si>
    <t>Mesalazinum  0,5g x100 tab</t>
  </si>
  <si>
    <t>Rivaroxaban 15 mg x 100 tabl</t>
  </si>
  <si>
    <t>Rivaroxaban 20 mg x 100 tabl</t>
  </si>
  <si>
    <t xml:space="preserve">Risendronium natricum 35 mg x 4 tab </t>
  </si>
  <si>
    <t>Sildenafil 50 mg x 4 tabl</t>
  </si>
  <si>
    <t>Sildenafil 100 mg x 4 tabl</t>
  </si>
  <si>
    <t>Tamsulosin hydrochloride 0,4 mg x 30 tab</t>
  </si>
  <si>
    <t>Timonacic 100 mg x 100 tabl</t>
  </si>
  <si>
    <t>Indacaterolum +glycopyrroni bromidum 85 +43 mcg x 10kap</t>
  </si>
  <si>
    <t>Amoxicillin+clavulanic acid 2,2 g</t>
  </si>
  <si>
    <t>fiol.</t>
  </si>
  <si>
    <t>Azithromycin zawiesina 200 mg/5 ml – 20 ml</t>
  </si>
  <si>
    <t>Azithromycin 125 mg x 6 tabl</t>
  </si>
  <si>
    <t>Azithromycin 250 mg x 6 tabl</t>
  </si>
  <si>
    <t>Azithromycin  500 mg x 3 tabl</t>
  </si>
  <si>
    <t>Amoxicillin 500mg x 20 tabl</t>
  </si>
  <si>
    <t>Amoxicillin 250mg x 20 tabl.</t>
  </si>
  <si>
    <t>Ampicillin 0,5 g inj</t>
  </si>
  <si>
    <t>Ampicillin 1 g inj</t>
  </si>
  <si>
    <t>Benzylpenillin potassium 1 mln j.m.-proszek do sporz.roztw. do wstrz.</t>
  </si>
  <si>
    <t>Benzylpenillin potassium 3 mln j.m.-proszek do sporz.roztw. do wstrz.</t>
  </si>
  <si>
    <t>Benzylpenillin potassium 5 mln j.m.-proszek do sporz.roztw. do wstrz.</t>
  </si>
  <si>
    <t>Cefuroxime axetil granulat do zawiesiny 250 mg/5 ml – 50 ml</t>
  </si>
  <si>
    <t>Cefuroxime axetil granulat do zawiesiny 125 mg/5 ml – 50 ml</t>
  </si>
  <si>
    <t>Ciprofloxacin koncentrat 100 mg/10 ml x 10 amp</t>
  </si>
  <si>
    <t>Clarithromycin 250 mg x 14 tabl</t>
  </si>
  <si>
    <t>Clarithromycin 500 mg x 14 tabl</t>
  </si>
  <si>
    <t>Claritromycin zaw. 250mg/5ml  60 ml</t>
  </si>
  <si>
    <t>Clarithromycin 500 mg inj</t>
  </si>
  <si>
    <t>Clindamycin 150mg x 16 kaps</t>
  </si>
  <si>
    <t>Cloxacillin sodium 1 g inj.</t>
  </si>
  <si>
    <t>Cloxacillin sodium 500 mg x 16 tabl</t>
  </si>
  <si>
    <t>Colistin 1 mln j.m. x 20 fiol</t>
  </si>
  <si>
    <t>Co-trimoxazole 480 mg x 20 tabl</t>
  </si>
  <si>
    <t>Co-trimoxazole 960 mg x 10 tabl</t>
  </si>
  <si>
    <t>Doxycycline hydrochlor. 100 mg x 10 kaps</t>
  </si>
  <si>
    <t>Doxycycline hydrochlor. 100 mg x 10 amp</t>
  </si>
  <si>
    <t>Fluconazole syrop 50 mg/10 ml – 150 ml</t>
  </si>
  <si>
    <t>Furaginum 50 mg x 30 tabl</t>
  </si>
  <si>
    <t>Gentamicin sulphate inj. im, iv. 40mg/1 ml x 10 amp</t>
  </si>
  <si>
    <t>Gentamicin sulphate inj. im, iv. 80mg/2 ml x 10 amp</t>
  </si>
  <si>
    <t>Levofloxacin 250mg x 10 tabl</t>
  </si>
  <si>
    <t>Levofloxacin 500mg x 10 tabl</t>
  </si>
  <si>
    <t>Norfloxacin 400 mg x 20 tabl</t>
  </si>
  <si>
    <t>Nystatin pro susp. 5 g/24 ml</t>
  </si>
  <si>
    <t>Nystatin 500000jm. x 16 tabl dojelitowych</t>
  </si>
  <si>
    <t>Oseltamivir 75 mg x 10 kaps</t>
  </si>
  <si>
    <t>Phenoxymethylpenicilin    1.000.000 j.m. x 12 tabl.</t>
  </si>
  <si>
    <t>Phenoxymethylpenicillin zawiesina 750 000 j.m./5 ml – 60 ml</t>
  </si>
  <si>
    <t>Rifampicin 150 mg x 100 kaps</t>
  </si>
  <si>
    <t>Rifampicin 300 mg x 100 kaps</t>
  </si>
  <si>
    <t xml:space="preserve">Rifaksymina 200 mg x 14 tab </t>
  </si>
  <si>
    <t>Tobramycin+Dexamethasone krople do oczu 3mg+1mg/ml but.5ml</t>
  </si>
  <si>
    <r>
      <t xml:space="preserve">Uwaga: do oferty należy załączyć formularz w edytowalnej formie elektronicznej.
</t>
    </r>
    <r>
      <rPr>
        <sz val="10"/>
        <color indexed="8"/>
        <rFont val="Tahoma"/>
        <family val="2"/>
        <charset val="238"/>
      </rPr>
      <t>……………….......           ...........................                                                    ...................................................................................................................................
   miejscowość                       data                                                                              podpis osoby uprawnionej do składania oświadczeń woli w imieniu Wykonawcy</t>
    </r>
  </si>
  <si>
    <t>Acetylsalicylic acid 30 mg x 63 tabl.</t>
  </si>
  <si>
    <t>Allopurinol 100 mg x 50 tabl.</t>
  </si>
  <si>
    <t>Colchicine 0,5 mg x 20 tabl.</t>
  </si>
  <si>
    <t>Ibuprofen 200 mg x 60 kaps.</t>
  </si>
  <si>
    <t>Meloxicam 7,5 mg x 20 tabl.</t>
  </si>
  <si>
    <t>Naproxen 250 mg x 30 tabl.</t>
  </si>
  <si>
    <t>Naproxen 500 mg x 30 tabl.</t>
  </si>
  <si>
    <t>Nimesulide 0,1 g x 30 tabl..</t>
  </si>
  <si>
    <t>Paracetamol 500 mg x 50 tabl.</t>
  </si>
  <si>
    <t>Sulfasalazine 500 mg x 50 tabl.</t>
  </si>
  <si>
    <t>Tizanidine 4 mg x 30 tabl.</t>
  </si>
  <si>
    <t>Tolperisone hydrochlor. 50 mg x 30 tabl.</t>
  </si>
  <si>
    <t>Tolperisone hydrochlor. 150 mg x 30 tabl.</t>
  </si>
  <si>
    <t>*Poz.4 - ampułki pakowane pojedynczo w jałowe blistry</t>
  </si>
  <si>
    <t xml:space="preserve">Wartość netto 
            </t>
  </si>
  <si>
    <t xml:space="preserve">Wartość brutto       </t>
  </si>
  <si>
    <t xml:space="preserve">Kwota VAT w zł </t>
  </si>
  <si>
    <t>Zadanie nr 16</t>
  </si>
  <si>
    <t>Paracetamol inj.iv 1g/100 ml op. A 10 fl.</t>
  </si>
  <si>
    <t>Oleum sojae purificatum 20% emulsja tłuszczowa do żywienia pozajelitowego 250ml op. A 10 butelek/worków</t>
  </si>
  <si>
    <t>Oleum sojae purificatum 20% emulsja tłuszczowa do żywienia pozajelitowego 500ml op. A 10 butelek/worków</t>
  </si>
  <si>
    <t>op. A 10 szt.</t>
  </si>
  <si>
    <t>Zadanie nr  17</t>
  </si>
  <si>
    <t>Sulfasalazine EN 500 mg x 100 tabl.</t>
  </si>
  <si>
    <t>Meloxicam 15 mg x 20 tabl.</t>
  </si>
  <si>
    <t>Diclofenac sodium 75 mg x 20 kaps.</t>
  </si>
  <si>
    <t>Amoxicillin 1g x 16 tabl</t>
  </si>
  <si>
    <t>Drotaverine hydrochloride 40 mg x 40 tabl.</t>
  </si>
  <si>
    <t>Zadanie nr 20</t>
  </si>
  <si>
    <t>Zadanie nr 21</t>
  </si>
  <si>
    <t xml:space="preserve">Uwaga:poz 6, 7, 8, 9,10 -preparaty z możliwością stosowania u dzieci </t>
  </si>
  <si>
    <t>Calcium carbonate 1000 mg x 100 kaps</t>
  </si>
  <si>
    <t>Calcium carbonate 500 mg x 200 kaps</t>
  </si>
  <si>
    <t>Zadanie Nr 22</t>
  </si>
  <si>
    <t>Ibuprofen 200 mg/5 ml zawiesina doustna 100 ml</t>
  </si>
  <si>
    <t>Calcium glubionate (0,0955 g /ml) 10ml x 5 amp.</t>
  </si>
  <si>
    <t>Carbamazepine 200mg x 50 tabl o zmodyfik. uwalnianiu</t>
  </si>
  <si>
    <t>Diazepam  5 mg x 20 tab</t>
  </si>
  <si>
    <t>Cefuroxime axetil 125 mg x 10 tabl.</t>
  </si>
  <si>
    <t xml:space="preserve">Lidocainum 25 mg/g + Prilocainum 25 mg/g  krem 5 g </t>
  </si>
  <si>
    <t>Metformin hydrochlor. 500mg x 30 tabl o przedł. uwaln.</t>
  </si>
  <si>
    <t>Metformin hydrochlor. 750mg x 30 tabl o przedł. uwaln.</t>
  </si>
  <si>
    <t>Metformin hydrochlor. 1000mg x 30 tabl o przedł. uwaln.</t>
  </si>
  <si>
    <t>Lactobacillus rhamnosus GG (ATCC 53103) kaps. Zawierające min 6 mln kultur bakterii x 30 kaps</t>
  </si>
  <si>
    <t>Zadanie Nr 23</t>
  </si>
  <si>
    <t>Bisacodyl 10 mg x 5 szt czopki</t>
  </si>
  <si>
    <t xml:space="preserve">Butapirazolum 10 % 30 g maść </t>
  </si>
  <si>
    <t xml:space="preserve">Lamotrigine 50 mg x 30 tab </t>
  </si>
  <si>
    <t xml:space="preserve">Metoprolol succinate 95 mg x 28 tabl. o przedł. uwaln. </t>
  </si>
  <si>
    <t>Thiethylperazine maleate 6,5 mg x 5 amp</t>
  </si>
  <si>
    <t>Glucosum 20% 10 ml x 10 amp</t>
  </si>
  <si>
    <t>Glucosum 40% 10 ml x 10 amp</t>
  </si>
  <si>
    <t>Hydroxyzine hydrochlor.100mg/2 ml x 5 amp</t>
  </si>
  <si>
    <t>Clemastin 1 mg/10ml syrop 100ml</t>
  </si>
  <si>
    <t>Diclofenac+Lidocaine hydrochlor.(75 mg+20 mg) x 5 amp</t>
  </si>
  <si>
    <t>Neostygmine metilsulphate 0,5 mg/ml x 10 amp 1 ml</t>
  </si>
  <si>
    <t xml:space="preserve">Oxybutynin 5 mg x 30 tab </t>
  </si>
  <si>
    <t>Sulfacetamide sodium 10%HEC krople do oczu - 2 x 5 ml</t>
  </si>
  <si>
    <t>Tetanus toxoid 40 jm/0,5ml x 1 amp</t>
  </si>
  <si>
    <t>Ibuprofen 0,125g czopki x 5szt</t>
  </si>
  <si>
    <t>Dabigatran etexilate 75mg x 180 kaps</t>
  </si>
  <si>
    <t>Dabigatran etexilate 110mg x 180 kaps</t>
  </si>
  <si>
    <t>Dabigatran etexilate 150mg x 180 kaps</t>
  </si>
  <si>
    <t>Zadanie Nr 18</t>
  </si>
  <si>
    <t>Zadanie nr 19</t>
  </si>
  <si>
    <t>Zadanie Nr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</si>
</sst>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#,##0.00&quot; zł&quot;"/>
    <numFmt numFmtId="166" formatCode="#,##0.00\ &quot;zł&quot;"/>
    <numFmt numFmtId="167" formatCode="#,##0.00&quot; &quot;[$zł-415];[Red]&quot;-&quot;#,##0.00&quot; &quot;[$zł-415]"/>
    <numFmt numFmtId="168" formatCode="[$-415]General"/>
    <numFmt numFmtId="169" formatCode="[$-415]#,##0.00"/>
    <numFmt numFmtId="170" formatCode="&quot; &quot;#,##0.00&quot;    &quot;;&quot;-&quot;#,##0.00&quot;    &quot;;&quot; -&quot;00&quot;    &quot;;&quot; &quot;@&quot; &quot;"/>
    <numFmt numFmtId="171" formatCode="#,000"/>
    <numFmt numFmtId="172" formatCode="_-* #,##0.00\ [$zł-415]_-;\-* #,##0.00\ [$zł-415]_-;_-* &quot;-&quot;??\ [$zł-415]_-;_-@_-"/>
    <numFmt numFmtId="173" formatCode="#,##0.00\ [$zł-415]"/>
  </numFmts>
  <fonts count="1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Czcionka tekstu podstawowego"/>
      <charset val="238"/>
    </font>
    <font>
      <b/>
      <sz val="10"/>
      <name val="Czcionka tekstu podstawowego"/>
      <charset val="238"/>
    </font>
    <font>
      <b/>
      <sz val="11"/>
      <color indexed="8"/>
      <name val="Czcionka tekstu podstawowego"/>
      <charset val="238"/>
    </font>
    <font>
      <sz val="10"/>
      <color indexed="8"/>
      <name val="Czcionka tekstu podstawowego"/>
      <charset val="238"/>
    </font>
    <font>
      <sz val="10"/>
      <name val="Arial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10"/>
      <name val="Tahoma"/>
      <family val="2"/>
      <charset val="238"/>
    </font>
    <font>
      <sz val="10"/>
      <color indexed="8"/>
      <name val="Tahoma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0"/>
      <color indexed="8"/>
      <name val="Tahoma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8"/>
      <name val="Czcionka tekstu podstawowego"/>
      <charset val="238"/>
    </font>
    <font>
      <b/>
      <i/>
      <sz val="16"/>
      <color indexed="8"/>
      <name val="Czcionka tekstu podstawowego"/>
      <charset val="238"/>
    </font>
    <font>
      <b/>
      <i/>
      <u/>
      <sz val="11"/>
      <color indexed="8"/>
      <name val="Czcionka tekstu podstawowego"/>
      <charset val="238"/>
    </font>
    <font>
      <sz val="10"/>
      <color indexed="8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0"/>
      <color indexed="8"/>
      <name val="Cambria"/>
      <family val="1"/>
      <charset val="238"/>
    </font>
    <font>
      <b/>
      <sz val="10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sz val="10"/>
      <name val="Cambria"/>
      <family val="1"/>
      <charset val="238"/>
    </font>
    <font>
      <b/>
      <sz val="14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1"/>
      <color rgb="FFFF0000"/>
      <name val="Czcionka tekstu podstawowego"/>
      <charset val="238"/>
    </font>
    <font>
      <sz val="10"/>
      <color rgb="FF000000"/>
      <name val="Cambria"/>
      <family val="1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00"/>
      <name val="Calibri"/>
      <family val="2"/>
      <charset val="238"/>
    </font>
    <font>
      <sz val="11"/>
      <color rgb="FF3366FF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610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66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3333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1"/>
      <color rgb="FF333399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93300"/>
      <name val="Calibri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FF66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1F497D"/>
      <name val="Verdana"/>
      <family val="2"/>
      <charset val="238"/>
    </font>
    <font>
      <b/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</font>
    <font>
      <b/>
      <sz val="10"/>
      <color rgb="FF000000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9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8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8"/>
      <color indexed="8"/>
      <name val="Czcionka tekstu podstawowego"/>
      <charset val="238"/>
    </font>
    <font>
      <sz val="10"/>
      <name val="Czcionka tekstu podstawowego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9"/>
      <color theme="1"/>
      <name val="Calibri"/>
      <family val="2"/>
      <charset val="238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DEDED"/>
        <bgColor rgb="FFEDEDED"/>
      </patternFill>
    </fill>
    <fill>
      <patternFill patternType="solid">
        <fgColor rgb="FF99CCFF"/>
        <bgColor rgb="FF99CCFF"/>
      </patternFill>
    </fill>
    <fill>
      <patternFill patternType="solid">
        <fgColor rgb="FF666699"/>
        <bgColor rgb="FF666699"/>
      </patternFill>
    </fill>
    <fill>
      <patternFill patternType="solid">
        <fgColor rgb="FF9999FF"/>
        <bgColor rgb="FF9999FF"/>
      </patternFill>
    </fill>
    <fill>
      <patternFill patternType="solid">
        <fgColor rgb="FF00FFFF"/>
        <bgColor rgb="FF00FFFF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00CCFF"/>
        <bgColor rgb="FF00CC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3366FF"/>
        <bgColor rgb="FF3366FF"/>
      </patternFill>
    </fill>
    <fill>
      <patternFill patternType="solid">
        <fgColor rgb="FF993366"/>
        <bgColor rgb="FF993366"/>
      </patternFill>
    </fill>
    <fill>
      <patternFill patternType="solid">
        <fgColor rgb="FF808080"/>
        <bgColor rgb="FF808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99"/>
        <bgColor rgb="FFFFFF99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rgb="FF339966"/>
        <bgColor rgb="FF339966"/>
      </patternFill>
    </fill>
    <fill>
      <patternFill patternType="solid">
        <fgColor rgb="FF99CC00"/>
        <bgColor rgb="FF99CC00"/>
      </patternFill>
    </fill>
    <fill>
      <patternFill patternType="solid">
        <fgColor rgb="FF00FF00"/>
        <bgColor rgb="FF00FF00"/>
      </patternFill>
    </fill>
    <fill>
      <patternFill patternType="solid">
        <fgColor rgb="FFDBE5F1"/>
        <bgColor rgb="FFDBE5F1"/>
      </patternFill>
    </fill>
    <fill>
      <patternFill patternType="solid">
        <fgColor rgb="FFC6F9C1"/>
        <bgColor rgb="FFC6F9C1"/>
      </patternFill>
    </fill>
    <fill>
      <patternFill patternType="solid">
        <fgColor rgb="FFABEDA5"/>
        <bgColor rgb="FFABEDA5"/>
      </patternFill>
    </fill>
    <fill>
      <patternFill patternType="solid">
        <fgColor rgb="FF94D88F"/>
        <bgColor rgb="FF94D88F"/>
      </patternFill>
    </fill>
    <fill>
      <patternFill patternType="solid">
        <fgColor rgb="FFFFFDBF"/>
        <bgColor rgb="FFFFFDBF"/>
      </patternFill>
    </fill>
    <fill>
      <patternFill patternType="solid">
        <fgColor rgb="FFFFFB8C"/>
        <bgColor rgb="FFFFFB8C"/>
      </patternFill>
    </fill>
    <fill>
      <patternFill patternType="solid">
        <fgColor rgb="FFFFF843"/>
        <bgColor rgb="FFFFF843"/>
      </patternFill>
    </fill>
    <fill>
      <patternFill patternType="solid">
        <fgColor rgb="FFFFC7CE"/>
        <bgColor rgb="FFFFC7CE"/>
      </patternFill>
    </fill>
    <fill>
      <patternFill patternType="solid">
        <fgColor rgb="FFFF988C"/>
        <bgColor rgb="FFFF988C"/>
      </patternFill>
    </fill>
    <fill>
      <patternFill patternType="solid">
        <fgColor rgb="FFFF6758"/>
        <bgColor rgb="FFFF6758"/>
      </patternFill>
    </fill>
    <fill>
      <patternFill patternType="solid">
        <fgColor rgb="FFB7CFE8"/>
        <bgColor rgb="FFB7CFE8"/>
      </patternFill>
    </fill>
    <fill>
      <patternFill patternType="solid">
        <fgColor rgb="FFC3D6EB"/>
        <bgColor rgb="FFC3D6EB"/>
      </patternFill>
    </fill>
    <fill>
      <patternFill patternType="solid">
        <fgColor rgb="FFDBE5F2"/>
        <bgColor rgb="FFDBE5F2"/>
      </patternFill>
    </fill>
    <fill>
      <patternFill patternType="solid">
        <fgColor rgb="FFE9EFF7"/>
        <bgColor rgb="FFE9EFF7"/>
      </patternFill>
    </fill>
    <fill>
      <patternFill patternType="solid">
        <fgColor rgb="FFF1F5FB"/>
        <bgColor rgb="FFF1F5FB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66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999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333F4F"/>
      </left>
      <right style="thin">
        <color rgb="FF333F4F"/>
      </right>
      <top style="thin">
        <color rgb="FF333F4F"/>
      </top>
      <bottom style="thin">
        <color rgb="FF333F4F"/>
      </bottom>
      <diagonal/>
    </border>
    <border>
      <left style="thin">
        <color rgb="FFACB9CA"/>
      </left>
      <right style="thin">
        <color rgb="FFACB9CA"/>
      </right>
      <top style="thin">
        <color rgb="FFACB9CA"/>
      </top>
      <bottom style="thin">
        <color rgb="FFACB9CA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1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6" fillId="0" borderId="0"/>
    <xf numFmtId="0" fontId="27" fillId="0" borderId="0"/>
    <xf numFmtId="0" fontId="7" fillId="0" borderId="0"/>
    <xf numFmtId="0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2" fillId="0" borderId="0"/>
    <xf numFmtId="0" fontId="34" fillId="0" borderId="0"/>
    <xf numFmtId="164" fontId="34" fillId="0" borderId="0"/>
    <xf numFmtId="0" fontId="54" fillId="0" borderId="0"/>
    <xf numFmtId="9" fontId="54" fillId="0" borderId="0" applyFont="0" applyFill="0" applyBorder="0" applyAlignment="0" applyProtection="0"/>
    <xf numFmtId="0" fontId="54" fillId="11" borderId="0" applyNumberFormat="0" applyFont="0" applyBorder="0" applyAlignment="0" applyProtection="0"/>
    <xf numFmtId="0" fontId="55" fillId="0" borderId="0" applyNumberFormat="0" applyBorder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21" borderId="0" applyNumberFormat="0" applyBorder="0" applyAlignment="0" applyProtection="0"/>
    <xf numFmtId="0" fontId="56" fillId="16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17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16" borderId="0" applyNumberFormat="0" applyBorder="0" applyAlignment="0" applyProtection="0"/>
    <xf numFmtId="170" fontId="54" fillId="0" borderId="0" applyFont="0" applyFill="0" applyBorder="0" applyAlignment="0" applyProtection="0"/>
    <xf numFmtId="0" fontId="59" fillId="22" borderId="29" applyNumberFormat="0" applyAlignment="0" applyProtection="0"/>
    <xf numFmtId="0" fontId="60" fillId="10" borderId="30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56" fillId="0" borderId="0" applyBorder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1" fillId="28" borderId="0" applyNumberFormat="0" applyBorder="0" applyAlignment="0" applyProtection="0"/>
    <xf numFmtId="0" fontId="65" fillId="0" borderId="0" applyNumberFormat="0" applyBorder="0" applyProtection="0">
      <alignment horizontal="center"/>
    </xf>
    <xf numFmtId="0" fontId="65" fillId="0" borderId="0" applyNumberFormat="0" applyBorder="0" applyProtection="0">
      <alignment horizontal="center" textRotation="90"/>
    </xf>
    <xf numFmtId="0" fontId="66" fillId="0" borderId="31" applyNumberFormat="0" applyFill="0" applyAlignment="0" applyProtection="0"/>
    <xf numFmtId="0" fontId="67" fillId="17" borderId="32" applyNumberFormat="0" applyAlignment="0" applyProtection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70" fillId="0" borderId="3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2" borderId="0" applyNumberFormat="0" applyBorder="0" applyAlignment="0" applyProtection="0"/>
    <xf numFmtId="0" fontId="73" fillId="0" borderId="0" applyNumberFormat="0" applyBorder="0" applyProtection="0"/>
    <xf numFmtId="0" fontId="55" fillId="0" borderId="0" applyNumberFormat="0" applyBorder="0" applyProtection="0"/>
    <xf numFmtId="0" fontId="55" fillId="0" borderId="0" applyNumberFormat="0" applyBorder="0" applyProtection="0"/>
    <xf numFmtId="0" fontId="55" fillId="0" borderId="0" applyNumberFormat="0" applyBorder="0" applyProtection="0"/>
    <xf numFmtId="0" fontId="55" fillId="0" borderId="0" applyNumberFormat="0" applyBorder="0" applyProtection="0"/>
    <xf numFmtId="0" fontId="74" fillId="0" borderId="0" applyNumberFormat="0" applyBorder="0" applyProtection="0"/>
    <xf numFmtId="0" fontId="55" fillId="0" borderId="0" applyNumberFormat="0" applyBorder="0" applyProtection="0"/>
    <xf numFmtId="0" fontId="55" fillId="0" borderId="0" applyNumberFormat="0" applyBorder="0" applyProtection="0"/>
    <xf numFmtId="0" fontId="56" fillId="0" borderId="0" applyNumberFormat="0" applyBorder="0" applyProtection="0"/>
    <xf numFmtId="0" fontId="55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5" fillId="0" borderId="0" applyNumberFormat="0" applyBorder="0" applyProtection="0"/>
    <xf numFmtId="168" fontId="75" fillId="0" borderId="0" applyBorder="0" applyProtection="0"/>
    <xf numFmtId="0" fontId="56" fillId="0" borderId="0" applyNumberFormat="0" applyBorder="0" applyProtection="0"/>
    <xf numFmtId="0" fontId="55" fillId="0" borderId="0" applyNumberFormat="0" applyBorder="0" applyProtection="0"/>
    <xf numFmtId="0" fontId="76" fillId="10" borderId="29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7" fillId="0" borderId="0" applyNumberFormat="0" applyBorder="0" applyProtection="0"/>
    <xf numFmtId="167" fontId="77" fillId="0" borderId="0" applyBorder="0" applyProtection="0"/>
    <xf numFmtId="4" fontId="78" fillId="31" borderId="36" applyProtection="0">
      <alignment vertical="center"/>
    </xf>
    <xf numFmtId="4" fontId="79" fillId="31" borderId="36" applyProtection="0">
      <alignment vertical="center"/>
    </xf>
    <xf numFmtId="4" fontId="78" fillId="31" borderId="36" applyProtection="0">
      <alignment horizontal="left" vertical="center" indent="1"/>
    </xf>
    <xf numFmtId="0" fontId="78" fillId="31" borderId="36" applyNumberFormat="0" applyProtection="0">
      <alignment horizontal="left" vertical="top" indent="1"/>
    </xf>
    <xf numFmtId="4" fontId="78" fillId="19" borderId="0" applyBorder="0" applyProtection="0">
      <alignment horizontal="left" vertical="center" indent="1"/>
    </xf>
    <xf numFmtId="4" fontId="55" fillId="16" borderId="36" applyProtection="0">
      <alignment horizontal="right" vertical="center"/>
    </xf>
    <xf numFmtId="4" fontId="55" fillId="32" borderId="36" applyProtection="0">
      <alignment horizontal="right" vertical="center"/>
    </xf>
    <xf numFmtId="4" fontId="55" fillId="33" borderId="36" applyProtection="0">
      <alignment horizontal="right" vertical="center"/>
    </xf>
    <xf numFmtId="4" fontId="55" fillId="34" borderId="36" applyProtection="0">
      <alignment horizontal="right" vertical="center"/>
    </xf>
    <xf numFmtId="4" fontId="55" fillId="27" borderId="36" applyProtection="0">
      <alignment horizontal="right" vertical="center"/>
    </xf>
    <xf numFmtId="4" fontId="55" fillId="35" borderId="36" applyProtection="0">
      <alignment horizontal="right" vertical="center"/>
    </xf>
    <xf numFmtId="4" fontId="55" fillId="36" borderId="36" applyProtection="0">
      <alignment horizontal="right" vertical="center"/>
    </xf>
    <xf numFmtId="4" fontId="55" fillId="37" borderId="36" applyProtection="0">
      <alignment horizontal="right" vertical="center"/>
    </xf>
    <xf numFmtId="4" fontId="55" fillId="38" borderId="36" applyProtection="0">
      <alignment horizontal="right" vertical="center"/>
    </xf>
    <xf numFmtId="4" fontId="78" fillId="0" borderId="37" applyFill="0" applyProtection="0">
      <alignment horizontal="left" vertical="center" indent="1"/>
    </xf>
    <xf numFmtId="4" fontId="55" fillId="18" borderId="0" applyBorder="0" applyProtection="0">
      <alignment horizontal="left" vertical="center" indent="1"/>
    </xf>
    <xf numFmtId="4" fontId="80" fillId="13" borderId="0" applyBorder="0" applyProtection="0">
      <alignment horizontal="left" vertical="center" indent="1"/>
    </xf>
    <xf numFmtId="4" fontId="55" fillId="19" borderId="36" applyProtection="0">
      <alignment horizontal="right" vertical="center"/>
    </xf>
    <xf numFmtId="4" fontId="55" fillId="18" borderId="0" applyBorder="0" applyProtection="0">
      <alignment horizontal="left" vertical="center" indent="1"/>
    </xf>
    <xf numFmtId="4" fontId="55" fillId="19" borderId="0" applyBorder="0" applyProtection="0">
      <alignment horizontal="left" vertical="center" indent="1"/>
    </xf>
    <xf numFmtId="0" fontId="55" fillId="13" borderId="36" applyNumberFormat="0" applyProtection="0">
      <alignment horizontal="left" vertical="center" indent="1"/>
    </xf>
    <xf numFmtId="0" fontId="55" fillId="13" borderId="36" applyNumberFormat="0" applyProtection="0">
      <alignment horizontal="left" vertical="center" indent="1"/>
    </xf>
    <xf numFmtId="0" fontId="55" fillId="13" borderId="36" applyNumberFormat="0" applyProtection="0">
      <alignment horizontal="left" vertical="top" indent="1"/>
    </xf>
    <xf numFmtId="0" fontId="55" fillId="13" borderId="36" applyNumberFormat="0" applyProtection="0">
      <alignment horizontal="left" vertical="top" indent="1"/>
    </xf>
    <xf numFmtId="0" fontId="55" fillId="19" borderId="36" applyNumberFormat="0" applyProtection="0">
      <alignment horizontal="left" vertical="center" indent="1"/>
    </xf>
    <xf numFmtId="0" fontId="55" fillId="19" borderId="36" applyNumberFormat="0" applyProtection="0">
      <alignment horizontal="left" vertical="center" indent="1"/>
    </xf>
    <xf numFmtId="0" fontId="55" fillId="19" borderId="36" applyNumberFormat="0" applyProtection="0">
      <alignment horizontal="left" vertical="top" indent="1"/>
    </xf>
    <xf numFmtId="0" fontId="55" fillId="19" borderId="36" applyNumberFormat="0" applyProtection="0">
      <alignment horizontal="left" vertical="top" indent="1"/>
    </xf>
    <xf numFmtId="0" fontId="55" fillId="12" borderId="36" applyNumberFormat="0" applyProtection="0">
      <alignment horizontal="left" vertical="center" indent="1"/>
    </xf>
    <xf numFmtId="0" fontId="55" fillId="12" borderId="36" applyNumberFormat="0" applyProtection="0">
      <alignment horizontal="left" vertical="center" indent="1"/>
    </xf>
    <xf numFmtId="0" fontId="55" fillId="12" borderId="36" applyNumberFormat="0" applyProtection="0">
      <alignment horizontal="left" vertical="top" indent="1"/>
    </xf>
    <xf numFmtId="0" fontId="55" fillId="12" borderId="36" applyNumberFormat="0" applyProtection="0">
      <alignment horizontal="left" vertical="top" indent="1"/>
    </xf>
    <xf numFmtId="0" fontId="55" fillId="18" borderId="36" applyNumberFormat="0" applyProtection="0">
      <alignment horizontal="left" vertical="center" indent="1"/>
    </xf>
    <xf numFmtId="0" fontId="55" fillId="18" borderId="36" applyNumberFormat="0" applyProtection="0">
      <alignment horizontal="left" vertical="center" indent="1"/>
    </xf>
    <xf numFmtId="0" fontId="55" fillId="18" borderId="36" applyNumberFormat="0" applyProtection="0">
      <alignment horizontal="left" vertical="top" indent="1"/>
    </xf>
    <xf numFmtId="0" fontId="55" fillId="18" borderId="36" applyNumberFormat="0" applyProtection="0">
      <alignment horizontal="left" vertical="top" indent="1"/>
    </xf>
    <xf numFmtId="0" fontId="55" fillId="10" borderId="27" applyNumberFormat="0">
      <protection locked="0"/>
    </xf>
    <xf numFmtId="0" fontId="55" fillId="10" borderId="27" applyNumberFormat="0">
      <protection locked="0"/>
    </xf>
    <xf numFmtId="4" fontId="55" fillId="21" borderId="36" applyProtection="0">
      <alignment vertical="center"/>
    </xf>
    <xf numFmtId="4" fontId="81" fillId="21" borderId="36" applyProtection="0">
      <alignment vertical="center"/>
    </xf>
    <xf numFmtId="4" fontId="55" fillId="21" borderId="36" applyProtection="0">
      <alignment horizontal="left" vertical="center" indent="1"/>
    </xf>
    <xf numFmtId="0" fontId="55" fillId="21" borderId="36" applyNumberFormat="0" applyProtection="0">
      <alignment horizontal="left" vertical="top" indent="1"/>
    </xf>
    <xf numFmtId="4" fontId="55" fillId="18" borderId="36" applyProtection="0">
      <alignment horizontal="right" vertical="center"/>
    </xf>
    <xf numFmtId="4" fontId="81" fillId="18" borderId="36" applyProtection="0">
      <alignment horizontal="right" vertical="center"/>
    </xf>
    <xf numFmtId="4" fontId="55" fillId="19" borderId="36" applyProtection="0">
      <alignment horizontal="left" vertical="center" indent="1"/>
    </xf>
    <xf numFmtId="0" fontId="55" fillId="19" borderId="36" applyNumberFormat="0" applyProtection="0">
      <alignment horizontal="left" vertical="top" indent="1"/>
    </xf>
    <xf numFmtId="4" fontId="82" fillId="15" borderId="0" applyBorder="0" applyProtection="0">
      <alignment horizontal="left" vertical="center" indent="1"/>
    </xf>
    <xf numFmtId="4" fontId="25" fillId="18" borderId="36" applyProtection="0">
      <alignment horizontal="right" vertical="center"/>
    </xf>
    <xf numFmtId="0" fontId="54" fillId="0" borderId="38" applyNumberFormat="0" applyFont="0" applyFill="0" applyAlignment="0" applyProtection="0"/>
    <xf numFmtId="171" fontId="83" fillId="0" borderId="39" applyProtection="0">
      <alignment horizontal="right" vertical="center"/>
    </xf>
    <xf numFmtId="171" fontId="84" fillId="0" borderId="29" applyProtection="0">
      <alignment horizontal="right" vertical="center"/>
    </xf>
    <xf numFmtId="0" fontId="84" fillId="39" borderId="38" applyNumberFormat="0" applyAlignment="0" applyProtection="0"/>
    <xf numFmtId="0" fontId="85" fillId="10" borderId="29" applyNumberFormat="0" applyAlignment="0" applyProtection="0"/>
    <xf numFmtId="0" fontId="85" fillId="10" borderId="29" applyNumberFormat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Border="0" applyAlignment="0" applyProtection="0"/>
    <xf numFmtId="171" fontId="88" fillId="40" borderId="0" applyBorder="0" applyAlignment="0" applyProtection="0"/>
    <xf numFmtId="171" fontId="89" fillId="41" borderId="0" applyBorder="0" applyAlignment="0" applyProtection="0"/>
    <xf numFmtId="171" fontId="89" fillId="42" borderId="0" applyBorder="0" applyAlignment="0" applyProtection="0"/>
    <xf numFmtId="171" fontId="90" fillId="43" borderId="0" applyBorder="0" applyAlignment="0" applyProtection="0"/>
    <xf numFmtId="171" fontId="90" fillId="44" borderId="0" applyBorder="0" applyAlignment="0" applyProtection="0"/>
    <xf numFmtId="171" fontId="90" fillId="45" borderId="0" applyBorder="0" applyAlignment="0" applyProtection="0"/>
    <xf numFmtId="171" fontId="91" fillId="46" borderId="0" applyBorder="0" applyAlignment="0" applyProtection="0"/>
    <xf numFmtId="171" fontId="91" fillId="47" borderId="0" applyBorder="0" applyAlignment="0" applyProtection="0"/>
    <xf numFmtId="171" fontId="91" fillId="48" borderId="0" applyBorder="0" applyAlignment="0" applyProtection="0"/>
    <xf numFmtId="0" fontId="85" fillId="49" borderId="38" applyNumberFormat="0" applyAlignment="0" applyProtection="0"/>
    <xf numFmtId="0" fontId="85" fillId="50" borderId="38" applyNumberFormat="0" applyAlignment="0" applyProtection="0"/>
    <xf numFmtId="0" fontId="85" fillId="51" borderId="38" applyNumberFormat="0" applyAlignment="0" applyProtection="0"/>
    <xf numFmtId="0" fontId="85" fillId="52" borderId="38" applyNumberFormat="0" applyAlignment="0" applyProtection="0"/>
    <xf numFmtId="0" fontId="85" fillId="53" borderId="29" applyNumberFormat="0" applyAlignment="0" applyProtection="0"/>
    <xf numFmtId="171" fontId="83" fillId="52" borderId="0" applyBorder="0" applyProtection="0">
      <alignment horizontal="right" vertical="center"/>
    </xf>
    <xf numFmtId="171" fontId="84" fillId="52" borderId="0" applyBorder="0" applyProtection="0">
      <alignment horizontal="right" vertical="center"/>
    </xf>
    <xf numFmtId="171" fontId="83" fillId="39" borderId="38" applyAlignment="0" applyProtection="0"/>
    <xf numFmtId="0" fontId="84" fillId="39" borderId="29" applyNumberFormat="0" applyAlignment="0" applyProtection="0"/>
    <xf numFmtId="0" fontId="85" fillId="53" borderId="29" applyNumberFormat="0" applyAlignment="0" applyProtection="0"/>
    <xf numFmtId="171" fontId="84" fillId="53" borderId="29" applyProtection="0">
      <alignment horizontal="right" vertical="center"/>
    </xf>
    <xf numFmtId="0" fontId="92" fillId="0" borderId="0" applyNumberFormat="0" applyFill="0" applyBorder="0" applyAlignment="0" applyProtection="0"/>
    <xf numFmtId="0" fontId="62" fillId="0" borderId="40" applyNumberFormat="0" applyFill="0" applyAlignment="0" applyProtection="0"/>
    <xf numFmtId="0" fontId="93" fillId="0" borderId="0" applyNumberFormat="0" applyFill="0" applyBorder="0" applyAlignment="0" applyProtection="0"/>
    <xf numFmtId="0" fontId="54" fillId="21" borderId="41" applyNumberFormat="0" applyFont="0" applyAlignment="0" applyProtection="0"/>
    <xf numFmtId="0" fontId="58" fillId="16" borderId="0" applyNumberFormat="0" applyBorder="0" applyAlignment="0" applyProtection="0"/>
    <xf numFmtId="0" fontId="100" fillId="54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0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164" fontId="6" fillId="3" borderId="7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/>
    <xf numFmtId="0" fontId="5" fillId="0" borderId="7" xfId="0" applyFont="1" applyBorder="1"/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9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/>
    <xf numFmtId="0" fontId="5" fillId="0" borderId="8" xfId="0" applyFont="1" applyBorder="1"/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9" fontId="6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/>
    <xf numFmtId="0" fontId="5" fillId="3" borderId="9" xfId="0" applyFont="1" applyFill="1" applyBorder="1"/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7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7" fillId="0" borderId="0" xfId="3" applyFont="1"/>
    <xf numFmtId="0" fontId="7" fillId="0" borderId="0" xfId="3" applyFont="1" applyAlignment="1">
      <alignment vertical="center"/>
    </xf>
    <xf numFmtId="164" fontId="7" fillId="0" borderId="0" xfId="3" applyNumberFormat="1" applyFont="1" applyAlignment="1">
      <alignment vertical="center"/>
    </xf>
    <xf numFmtId="164" fontId="7" fillId="0" borderId="0" xfId="3" applyNumberFormat="1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8" xfId="0" applyFont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left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right" vertical="center" wrapText="1"/>
    </xf>
    <xf numFmtId="165" fontId="12" fillId="0" borderId="8" xfId="0" applyNumberFormat="1" applyFont="1" applyBorder="1" applyAlignment="1">
      <alignment horizontal="right" vertical="center" wrapText="1"/>
    </xf>
    <xf numFmtId="9" fontId="12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vertical="center" wrapText="1"/>
    </xf>
    <xf numFmtId="0" fontId="7" fillId="0" borderId="8" xfId="0" applyFont="1" applyBorder="1"/>
    <xf numFmtId="0" fontId="7" fillId="0" borderId="7" xfId="0" applyFont="1" applyBorder="1"/>
    <xf numFmtId="0" fontId="12" fillId="0" borderId="0" xfId="0" applyFont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right" vertical="center"/>
    </xf>
    <xf numFmtId="0" fontId="18" fillId="0" borderId="8" xfId="0" applyFont="1" applyBorder="1"/>
    <xf numFmtId="0" fontId="19" fillId="6" borderId="8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/>
    </xf>
    <xf numFmtId="9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/>
    <xf numFmtId="0" fontId="7" fillId="3" borderId="16" xfId="0" applyFont="1" applyFill="1" applyBorder="1"/>
    <xf numFmtId="0" fontId="10" fillId="4" borderId="8" xfId="0" applyFont="1" applyFill="1" applyBorder="1" applyAlignment="1">
      <alignment horizontal="center" vertical="center" wrapText="1"/>
    </xf>
    <xf numFmtId="164" fontId="10" fillId="4" borderId="8" xfId="0" applyNumberFormat="1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/>
    <xf numFmtId="0" fontId="7" fillId="3" borderId="0" xfId="0" applyFont="1" applyFill="1"/>
    <xf numFmtId="0" fontId="20" fillId="0" borderId="0" xfId="3" applyFont="1"/>
    <xf numFmtId="0" fontId="14" fillId="0" borderId="0" xfId="3" applyFont="1" applyAlignment="1">
      <alignment horizontal="center" vertical="center"/>
    </xf>
    <xf numFmtId="0" fontId="7" fillId="5" borderId="8" xfId="3" applyFont="1" applyFill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9" fontId="7" fillId="0" borderId="8" xfId="3" applyNumberFormat="1" applyFont="1" applyBorder="1" applyAlignment="1">
      <alignment horizontal="center" vertical="center" wrapText="1"/>
    </xf>
    <xf numFmtId="0" fontId="20" fillId="0" borderId="8" xfId="3" applyFont="1" applyBorder="1" applyAlignment="1">
      <alignment wrapText="1"/>
    </xf>
    <xf numFmtId="0" fontId="7" fillId="0" borderId="8" xfId="3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9" fontId="7" fillId="5" borderId="8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right" vertical="center" wrapText="1"/>
    </xf>
    <xf numFmtId="165" fontId="7" fillId="5" borderId="8" xfId="0" applyNumberFormat="1" applyFont="1" applyFill="1" applyBorder="1" applyAlignment="1">
      <alignment vertical="center" wrapText="1"/>
    </xf>
    <xf numFmtId="0" fontId="7" fillId="5" borderId="8" xfId="3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0" xfId="0" applyFont="1" applyAlignment="1">
      <alignment wrapText="1"/>
    </xf>
    <xf numFmtId="165" fontId="14" fillId="0" borderId="8" xfId="3" applyNumberFormat="1" applyFont="1" applyBorder="1" applyAlignment="1">
      <alignment vertical="center" wrapText="1"/>
    </xf>
    <xf numFmtId="165" fontId="7" fillId="0" borderId="8" xfId="3" applyNumberFormat="1" applyFont="1" applyBorder="1" applyAlignment="1">
      <alignment vertical="center" wrapText="1"/>
    </xf>
    <xf numFmtId="165" fontId="14" fillId="0" borderId="8" xfId="3" applyNumberFormat="1" applyFont="1" applyBorder="1" applyAlignment="1">
      <alignment horizontal="right" vertical="center" wrapText="1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/>
    </xf>
    <xf numFmtId="0" fontId="14" fillId="0" borderId="0" xfId="0" applyFont="1"/>
    <xf numFmtId="0" fontId="9" fillId="6" borderId="8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164" fontId="9" fillId="4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/>
    <xf numFmtId="0" fontId="26" fillId="3" borderId="8" xfId="4" applyFont="1" applyFill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10" fillId="0" borderId="12" xfId="5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165" fontId="7" fillId="0" borderId="12" xfId="3" applyNumberFormat="1" applyFont="1" applyBorder="1" applyAlignment="1">
      <alignment horizontal="right" vertical="center" wrapText="1"/>
    </xf>
    <xf numFmtId="164" fontId="7" fillId="0" borderId="12" xfId="3" applyNumberFormat="1" applyFont="1" applyBorder="1" applyAlignment="1">
      <alignment horizontal="right" vertical="center" wrapText="1"/>
    </xf>
    <xf numFmtId="9" fontId="7" fillId="0" borderId="12" xfId="3" applyNumberFormat="1" applyFont="1" applyBorder="1" applyAlignment="1">
      <alignment horizontal="center" vertical="center" wrapText="1"/>
    </xf>
    <xf numFmtId="0" fontId="28" fillId="0" borderId="8" xfId="4" applyFont="1" applyBorder="1"/>
    <xf numFmtId="165" fontId="7" fillId="0" borderId="13" xfId="3" applyNumberFormat="1" applyFont="1" applyBorder="1" applyAlignment="1">
      <alignment vertical="center" wrapText="1"/>
    </xf>
    <xf numFmtId="0" fontId="28" fillId="3" borderId="8" xfId="4" applyFont="1" applyFill="1" applyBorder="1"/>
    <xf numFmtId="0" fontId="10" fillId="0" borderId="12" xfId="0" applyFont="1" applyBorder="1" applyAlignment="1">
      <alignment horizontal="left" vertical="center" wrapText="1"/>
    </xf>
    <xf numFmtId="0" fontId="10" fillId="0" borderId="11" xfId="5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9" fontId="7" fillId="0" borderId="11" xfId="3" applyNumberFormat="1" applyFont="1" applyBorder="1" applyAlignment="1">
      <alignment horizontal="center" vertical="center" wrapText="1"/>
    </xf>
    <xf numFmtId="165" fontId="7" fillId="0" borderId="18" xfId="3" applyNumberFormat="1" applyFont="1" applyBorder="1" applyAlignment="1">
      <alignment vertical="center" wrapText="1"/>
    </xf>
    <xf numFmtId="165" fontId="7" fillId="0" borderId="19" xfId="3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/>
    </xf>
    <xf numFmtId="0" fontId="14" fillId="0" borderId="14" xfId="3" applyFont="1" applyBorder="1" applyAlignment="1">
      <alignment horizontal="right" vertical="center"/>
    </xf>
    <xf numFmtId="0" fontId="14" fillId="0" borderId="14" xfId="3" applyFont="1" applyBorder="1" applyAlignment="1">
      <alignment horizontal="center" vertical="center"/>
    </xf>
    <xf numFmtId="165" fontId="14" fillId="0" borderId="20" xfId="3" applyNumberFormat="1" applyFont="1" applyBorder="1" applyAlignment="1">
      <alignment horizontal="right" vertical="center"/>
    </xf>
    <xf numFmtId="164" fontId="14" fillId="0" borderId="12" xfId="3" applyNumberFormat="1" applyFont="1" applyBorder="1" applyAlignment="1">
      <alignment horizontal="right" vertical="center"/>
    </xf>
    <xf numFmtId="165" fontId="14" fillId="0" borderId="12" xfId="3" applyNumberFormat="1" applyFont="1" applyBorder="1" applyAlignment="1">
      <alignment horizontal="center" vertical="center"/>
    </xf>
    <xf numFmtId="165" fontId="14" fillId="0" borderId="12" xfId="3" applyNumberFormat="1" applyFont="1" applyBorder="1" applyAlignment="1">
      <alignment vertical="center"/>
    </xf>
    <xf numFmtId="165" fontId="14" fillId="0" borderId="13" xfId="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8" fontId="10" fillId="0" borderId="8" xfId="0" applyNumberFormat="1" applyFont="1" applyBorder="1" applyAlignment="1">
      <alignment vertical="center"/>
    </xf>
    <xf numFmtId="9" fontId="10" fillId="0" borderId="8" xfId="0" applyNumberFormat="1" applyFont="1" applyBorder="1" applyAlignment="1">
      <alignment vertical="center"/>
    </xf>
    <xf numFmtId="0" fontId="10" fillId="0" borderId="8" xfId="0" applyFont="1" applyBorder="1"/>
    <xf numFmtId="8" fontId="7" fillId="0" borderId="0" xfId="0" applyNumberFormat="1" applyFont="1"/>
    <xf numFmtId="166" fontId="10" fillId="0" borderId="0" xfId="0" applyNumberFormat="1" applyFont="1"/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2" fontId="7" fillId="5" borderId="7" xfId="0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9" fontId="7" fillId="5" borderId="7" xfId="0" applyNumberFormat="1" applyFont="1" applyFill="1" applyBorder="1" applyAlignment="1">
      <alignment horizontal="center" vertical="center" wrapText="1"/>
    </xf>
    <xf numFmtId="165" fontId="7" fillId="5" borderId="7" xfId="0" applyNumberFormat="1" applyFont="1" applyFill="1" applyBorder="1" applyAlignment="1">
      <alignment horizontal="right" vertical="center" wrapText="1"/>
    </xf>
    <xf numFmtId="0" fontId="10" fillId="0" borderId="7" xfId="0" applyFont="1" applyBorder="1"/>
    <xf numFmtId="0" fontId="18" fillId="0" borderId="8" xfId="0" applyFont="1" applyBorder="1" applyAlignment="1">
      <alignment horizontal="center" vertical="center" wrapText="1"/>
    </xf>
    <xf numFmtId="2" fontId="7" fillId="5" borderId="8" xfId="0" applyNumberFormat="1" applyFont="1" applyFill="1" applyBorder="1" applyAlignment="1">
      <alignment horizontal="left" vertical="center" wrapText="1"/>
    </xf>
    <xf numFmtId="2" fontId="7" fillId="5" borderId="8" xfId="0" applyNumberFormat="1" applyFont="1" applyFill="1" applyBorder="1" applyAlignment="1">
      <alignment horizontal="center" vertical="center" wrapText="1"/>
    </xf>
    <xf numFmtId="1" fontId="7" fillId="5" borderId="8" xfId="0" applyNumberFormat="1" applyFont="1" applyFill="1" applyBorder="1" applyAlignment="1">
      <alignment horizontal="center" vertical="center" wrapText="1"/>
    </xf>
    <xf numFmtId="165" fontId="7" fillId="5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left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2" fontId="7" fillId="5" borderId="9" xfId="0" applyNumberFormat="1" applyFont="1" applyFill="1" applyBorder="1" applyAlignment="1">
      <alignment horizontal="left" vertical="center" wrapText="1"/>
    </xf>
    <xf numFmtId="2" fontId="7" fillId="5" borderId="9" xfId="0" applyNumberFormat="1" applyFont="1" applyFill="1" applyBorder="1" applyAlignment="1">
      <alignment horizontal="center" vertical="center" wrapText="1"/>
    </xf>
    <xf numFmtId="1" fontId="7" fillId="5" borderId="9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center" vertical="center" wrapText="1"/>
    </xf>
    <xf numFmtId="9" fontId="7" fillId="5" borderId="9" xfId="0" applyNumberFormat="1" applyFont="1" applyFill="1" applyBorder="1" applyAlignment="1">
      <alignment horizontal="center" vertical="center" wrapText="1"/>
    </xf>
    <xf numFmtId="165" fontId="7" fillId="5" borderId="9" xfId="0" applyNumberFormat="1" applyFont="1" applyFill="1" applyBorder="1" applyAlignment="1">
      <alignment horizontal="right" vertical="center" wrapText="1"/>
    </xf>
    <xf numFmtId="0" fontId="10" fillId="0" borderId="9" xfId="0" applyFont="1" applyBorder="1"/>
    <xf numFmtId="0" fontId="7" fillId="0" borderId="9" xfId="0" applyFont="1" applyBorder="1"/>
    <xf numFmtId="2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/>
    <xf numFmtId="0" fontId="31" fillId="0" borderId="0" xfId="0" applyFont="1"/>
    <xf numFmtId="0" fontId="32" fillId="0" borderId="0" xfId="6"/>
    <xf numFmtId="0" fontId="6" fillId="0" borderId="0" xfId="6" applyFont="1"/>
    <xf numFmtId="4" fontId="3" fillId="0" borderId="0" xfId="6" applyNumberFormat="1" applyFont="1"/>
    <xf numFmtId="0" fontId="6" fillId="0" borderId="0" xfId="6" applyFont="1" applyAlignment="1">
      <alignment horizontal="center"/>
    </xf>
    <xf numFmtId="0" fontId="3" fillId="6" borderId="0" xfId="6" applyFont="1" applyFill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164" fontId="14" fillId="0" borderId="22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vertical="center"/>
    </xf>
    <xf numFmtId="165" fontId="7" fillId="0" borderId="23" xfId="3" applyNumberFormat="1" applyFont="1" applyBorder="1" applyAlignment="1">
      <alignment vertical="center" wrapText="1"/>
    </xf>
    <xf numFmtId="165" fontId="14" fillId="0" borderId="23" xfId="3" applyNumberFormat="1" applyFont="1" applyBorder="1" applyAlignment="1">
      <alignment vertical="center"/>
    </xf>
    <xf numFmtId="0" fontId="16" fillId="0" borderId="0" xfId="6" applyFont="1" applyAlignment="1">
      <alignment wrapText="1"/>
    </xf>
    <xf numFmtId="0" fontId="36" fillId="0" borderId="0" xfId="6" applyFont="1"/>
    <xf numFmtId="0" fontId="35" fillId="0" borderId="0" xfId="6" applyFont="1" applyAlignment="1">
      <alignment horizontal="center"/>
    </xf>
    <xf numFmtId="0" fontId="37" fillId="8" borderId="0" xfId="6" applyFont="1" applyFill="1" applyAlignment="1">
      <alignment vertical="center"/>
    </xf>
    <xf numFmtId="0" fontId="35" fillId="0" borderId="0" xfId="6" applyFont="1"/>
    <xf numFmtId="0" fontId="40" fillId="0" borderId="8" xfId="6" applyFont="1" applyBorder="1" applyAlignment="1">
      <alignment horizontal="center" vertical="center" wrapText="1"/>
    </xf>
    <xf numFmtId="0" fontId="36" fillId="0" borderId="8" xfId="6" applyFont="1" applyBorder="1"/>
    <xf numFmtId="0" fontId="43" fillId="8" borderId="0" xfId="6" applyFont="1" applyFill="1" applyAlignment="1">
      <alignment horizontal="left" vertical="center"/>
    </xf>
    <xf numFmtId="0" fontId="45" fillId="0" borderId="8" xfId="6" applyFont="1" applyBorder="1" applyAlignment="1">
      <alignment vertical="center" wrapText="1"/>
    </xf>
    <xf numFmtId="0" fontId="45" fillId="0" borderId="8" xfId="3" applyFont="1" applyBorder="1" applyAlignment="1">
      <alignment horizontal="center" vertical="center" wrapText="1"/>
    </xf>
    <xf numFmtId="165" fontId="45" fillId="0" borderId="8" xfId="3" applyNumberFormat="1" applyFont="1" applyBorder="1" applyAlignment="1">
      <alignment horizontal="right" vertical="center" wrapText="1"/>
    </xf>
    <xf numFmtId="167" fontId="45" fillId="0" borderId="8" xfId="3" applyNumberFormat="1" applyFont="1" applyBorder="1" applyAlignment="1">
      <alignment horizontal="right" vertical="center" wrapText="1"/>
    </xf>
    <xf numFmtId="9" fontId="45" fillId="0" borderId="8" xfId="3" applyNumberFormat="1" applyFont="1" applyBorder="1" applyAlignment="1">
      <alignment horizontal="center" vertical="center" wrapText="1"/>
    </xf>
    <xf numFmtId="165" fontId="45" fillId="0" borderId="8" xfId="3" applyNumberFormat="1" applyFont="1" applyBorder="1" applyAlignment="1">
      <alignment vertical="center" wrapText="1"/>
    </xf>
    <xf numFmtId="0" fontId="3" fillId="6" borderId="0" xfId="6" applyFont="1" applyFill="1" applyAlignment="1">
      <alignment horizontal="center" vertical="center"/>
    </xf>
    <xf numFmtId="0" fontId="14" fillId="9" borderId="22" xfId="3" applyFont="1" applyFill="1" applyBorder="1" applyAlignment="1">
      <alignment horizontal="center" vertical="center" wrapText="1"/>
    </xf>
    <xf numFmtId="0" fontId="14" fillId="9" borderId="22" xfId="3" applyFont="1" applyFill="1" applyBorder="1" applyAlignment="1">
      <alignment horizontal="center" vertical="center"/>
    </xf>
    <xf numFmtId="164" fontId="14" fillId="9" borderId="22" xfId="3" applyNumberFormat="1" applyFont="1" applyFill="1" applyBorder="1" applyAlignment="1">
      <alignment horizontal="center" vertical="center" wrapText="1"/>
    </xf>
    <xf numFmtId="0" fontId="14" fillId="9" borderId="23" xfId="3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44" fillId="0" borderId="0" xfId="0" applyFont="1"/>
    <xf numFmtId="0" fontId="46" fillId="0" borderId="0" xfId="0" applyFont="1" applyAlignment="1">
      <alignment horizontal="center"/>
    </xf>
    <xf numFmtId="8" fontId="7" fillId="0" borderId="8" xfId="0" applyNumberFormat="1" applyFont="1" applyBorder="1" applyAlignment="1">
      <alignment horizontal="center" vertical="center"/>
    </xf>
    <xf numFmtId="164" fontId="10" fillId="7" borderId="8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vertical="center" wrapText="1"/>
    </xf>
    <xf numFmtId="4" fontId="47" fillId="0" borderId="8" xfId="0" applyNumberFormat="1" applyFont="1" applyBorder="1" applyAlignment="1">
      <alignment horizontal="center" vertical="center"/>
    </xf>
    <xf numFmtId="9" fontId="47" fillId="0" borderId="8" xfId="0" applyNumberFormat="1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4" fontId="24" fillId="0" borderId="0" xfId="0" applyNumberFormat="1" applyFont="1" applyAlignment="1">
      <alignment horizontal="center"/>
    </xf>
    <xf numFmtId="0" fontId="24" fillId="0" borderId="8" xfId="0" applyFont="1" applyBorder="1"/>
    <xf numFmtId="4" fontId="24" fillId="0" borderId="8" xfId="0" applyNumberFormat="1" applyFont="1" applyBorder="1" applyAlignment="1">
      <alignment horizontal="center"/>
    </xf>
    <xf numFmtId="0" fontId="2" fillId="0" borderId="0" xfId="0" applyFont="1"/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0" fontId="48" fillId="0" borderId="0" xfId="0" applyFont="1"/>
    <xf numFmtId="0" fontId="19" fillId="0" borderId="0" xfId="0" applyFont="1"/>
    <xf numFmtId="0" fontId="0" fillId="0" borderId="0" xfId="0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51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left" wrapText="1"/>
    </xf>
    <xf numFmtId="8" fontId="19" fillId="0" borderId="8" xfId="0" applyNumberFormat="1" applyFont="1" applyBorder="1" applyAlignment="1">
      <alignment horizontal="center" vertical="center"/>
    </xf>
    <xf numFmtId="9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8" xfId="0" applyFont="1" applyBorder="1"/>
    <xf numFmtId="8" fontId="52" fillId="0" borderId="8" xfId="0" applyNumberFormat="1" applyFont="1" applyBorder="1"/>
    <xf numFmtId="0" fontId="24" fillId="0" borderId="0" xfId="0" applyFont="1"/>
    <xf numFmtId="0" fontId="37" fillId="2" borderId="9" xfId="6" applyFont="1" applyFill="1" applyBorder="1" applyAlignment="1">
      <alignment horizontal="center" vertical="center" wrapText="1"/>
    </xf>
    <xf numFmtId="0" fontId="38" fillId="2" borderId="9" xfId="6" applyFont="1" applyFill="1" applyBorder="1" applyAlignment="1">
      <alignment horizontal="center" vertical="center" wrapText="1"/>
    </xf>
    <xf numFmtId="0" fontId="39" fillId="3" borderId="9" xfId="6" applyFont="1" applyFill="1" applyBorder="1" applyAlignment="1">
      <alignment vertical="center" wrapText="1"/>
    </xf>
    <xf numFmtId="0" fontId="35" fillId="2" borderId="9" xfId="6" applyFont="1" applyFill="1" applyBorder="1" applyAlignment="1">
      <alignment horizontal="center" vertical="center" wrapText="1"/>
    </xf>
    <xf numFmtId="0" fontId="41" fillId="2" borderId="9" xfId="6" applyFont="1" applyFill="1" applyBorder="1" applyAlignment="1">
      <alignment horizontal="center" vertical="center" wrapText="1"/>
    </xf>
    <xf numFmtId="0" fontId="36" fillId="3" borderId="9" xfId="6" applyFont="1" applyFill="1" applyBorder="1" applyAlignment="1">
      <alignment vertical="center" wrapText="1"/>
    </xf>
    <xf numFmtId="0" fontId="24" fillId="0" borderId="0" xfId="0" applyFont="1" applyAlignment="1">
      <alignment horizontal="center"/>
    </xf>
    <xf numFmtId="172" fontId="94" fillId="0" borderId="0" xfId="1" applyNumberFormat="1" applyFont="1" applyAlignment="1">
      <alignment horizontal="center" vertical="center" wrapText="1"/>
    </xf>
    <xf numFmtId="44" fontId="94" fillId="0" borderId="0" xfId="1" applyFont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9" fontId="10" fillId="7" borderId="8" xfId="0" applyNumberFormat="1" applyFont="1" applyFill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164" fontId="37" fillId="3" borderId="7" xfId="6" applyNumberFormat="1" applyFont="1" applyFill="1" applyBorder="1" applyAlignment="1">
      <alignment horizontal="center" vertical="center" wrapText="1"/>
    </xf>
    <xf numFmtId="165" fontId="95" fillId="3" borderId="8" xfId="3" applyNumberFormat="1" applyFont="1" applyFill="1" applyBorder="1" applyAlignment="1">
      <alignment horizontal="right" vertical="center" wrapText="1"/>
    </xf>
    <xf numFmtId="0" fontId="36" fillId="3" borderId="7" xfId="6" applyFont="1" applyFill="1" applyBorder="1"/>
    <xf numFmtId="0" fontId="35" fillId="2" borderId="9" xfId="6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97" fillId="0" borderId="8" xfId="0" applyFont="1" applyBorder="1" applyAlignment="1">
      <alignment vertical="center" wrapText="1"/>
    </xf>
    <xf numFmtId="0" fontId="98" fillId="0" borderId="8" xfId="0" applyFont="1" applyBorder="1" applyAlignment="1">
      <alignment vertical="center" wrapText="1"/>
    </xf>
    <xf numFmtId="8" fontId="0" fillId="0" borderId="0" xfId="0" applyNumberFormat="1"/>
    <xf numFmtId="0" fontId="97" fillId="0" borderId="8" xfId="0" applyFont="1" applyBorder="1"/>
    <xf numFmtId="8" fontId="97" fillId="0" borderId="8" xfId="0" applyNumberFormat="1" applyFont="1" applyBorder="1"/>
    <xf numFmtId="0" fontId="97" fillId="0" borderId="8" xfId="0" applyFont="1" applyBorder="1" applyAlignment="1">
      <alignment horizontal="center" vertical="center" wrapText="1"/>
    </xf>
    <xf numFmtId="0" fontId="98" fillId="0" borderId="8" xfId="0" applyFont="1" applyBorder="1" applyAlignment="1">
      <alignment horizontal="center" vertical="center" wrapText="1"/>
    </xf>
    <xf numFmtId="8" fontId="98" fillId="0" borderId="8" xfId="0" applyNumberFormat="1" applyFont="1" applyBorder="1" applyAlignment="1">
      <alignment horizontal="center" vertical="center" wrapText="1"/>
    </xf>
    <xf numFmtId="9" fontId="98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2" fillId="0" borderId="8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5" applyBorder="1" applyAlignment="1">
      <alignment horizontal="left" vertical="center" wrapText="1"/>
    </xf>
    <xf numFmtId="2" fontId="7" fillId="5" borderId="7" xfId="0" applyNumberFormat="1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vertical="center"/>
    </xf>
    <xf numFmtId="44" fontId="7" fillId="0" borderId="9" xfId="1" applyFont="1" applyBorder="1" applyAlignment="1">
      <alignment horizontal="center" vertical="center"/>
    </xf>
    <xf numFmtId="44" fontId="35" fillId="2" borderId="9" xfId="1" applyFont="1" applyFill="1" applyBorder="1" applyAlignment="1">
      <alignment horizontal="center" vertical="center" wrapText="1"/>
    </xf>
    <xf numFmtId="44" fontId="35" fillId="2" borderId="9" xfId="6" applyNumberFormat="1" applyFont="1" applyFill="1" applyBorder="1" applyAlignment="1">
      <alignment horizontal="center" vertical="center" wrapText="1"/>
    </xf>
    <xf numFmtId="44" fontId="0" fillId="0" borderId="8" xfId="1" applyFont="1" applyBorder="1" applyAlignment="1">
      <alignment horizontal="center" vertical="center"/>
    </xf>
    <xf numFmtId="44" fontId="0" fillId="0" borderId="8" xfId="1" applyFont="1" applyBorder="1"/>
    <xf numFmtId="0" fontId="0" fillId="0" borderId="0" xfId="0" applyAlignment="1">
      <alignment horizontal="left"/>
    </xf>
    <xf numFmtId="165" fontId="0" fillId="0" borderId="8" xfId="0" applyNumberFormat="1" applyBorder="1" applyAlignment="1">
      <alignment wrapText="1"/>
    </xf>
    <xf numFmtId="0" fontId="101" fillId="0" borderId="8" xfId="0" applyFont="1" applyBorder="1" applyAlignment="1">
      <alignment horizontal="center" vertical="center"/>
    </xf>
    <xf numFmtId="0" fontId="101" fillId="0" borderId="0" xfId="0" applyFont="1"/>
    <xf numFmtId="0" fontId="102" fillId="0" borderId="8" xfId="3" applyFont="1" applyBorder="1" applyAlignment="1">
      <alignment horizontal="center" vertical="center" wrapText="1"/>
    </xf>
    <xf numFmtId="9" fontId="102" fillId="0" borderId="8" xfId="3" applyNumberFormat="1" applyFont="1" applyBorder="1" applyAlignment="1">
      <alignment horizontal="center" vertical="center" wrapText="1"/>
    </xf>
    <xf numFmtId="0" fontId="102" fillId="0" borderId="0" xfId="3" applyFont="1" applyAlignment="1">
      <alignment wrapText="1"/>
    </xf>
    <xf numFmtId="0" fontId="102" fillId="0" borderId="0" xfId="3" applyFont="1"/>
    <xf numFmtId="0" fontId="103" fillId="0" borderId="8" xfId="0" applyFont="1" applyBorder="1" applyAlignment="1">
      <alignment horizontal="center" vertical="center" wrapText="1"/>
    </xf>
    <xf numFmtId="0" fontId="102" fillId="0" borderId="8" xfId="3" applyFont="1" applyBorder="1" applyAlignment="1">
      <alignment horizontal="center" wrapText="1"/>
    </xf>
    <xf numFmtId="165" fontId="102" fillId="0" borderId="8" xfId="3" applyNumberFormat="1" applyFont="1" applyBorder="1" applyAlignment="1">
      <alignment horizontal="center" vertical="center" wrapText="1"/>
    </xf>
    <xf numFmtId="0" fontId="102" fillId="0" borderId="0" xfId="0" applyFont="1"/>
    <xf numFmtId="2" fontId="102" fillId="5" borderId="8" xfId="0" applyNumberFormat="1" applyFont="1" applyFill="1" applyBorder="1" applyAlignment="1">
      <alignment horizontal="center" vertical="center" wrapText="1"/>
    </xf>
    <xf numFmtId="1" fontId="102" fillId="0" borderId="8" xfId="0" applyNumberFormat="1" applyFont="1" applyBorder="1" applyAlignment="1">
      <alignment horizontal="center" vertical="center" wrapText="1"/>
    </xf>
    <xf numFmtId="165" fontId="102" fillId="0" borderId="8" xfId="0" applyNumberFormat="1" applyFont="1" applyBorder="1" applyAlignment="1">
      <alignment horizontal="center" vertical="center" wrapText="1"/>
    </xf>
    <xf numFmtId="0" fontId="102" fillId="0" borderId="8" xfId="0" applyFont="1" applyBorder="1" applyAlignment="1">
      <alignment horizontal="center" vertical="center"/>
    </xf>
    <xf numFmtId="0" fontId="103" fillId="6" borderId="8" xfId="0" applyFont="1" applyFill="1" applyBorder="1" applyAlignment="1">
      <alignment horizontal="center" vertical="center" wrapText="1"/>
    </xf>
    <xf numFmtId="9" fontId="103" fillId="6" borderId="8" xfId="0" applyNumberFormat="1" applyFont="1" applyFill="1" applyBorder="1" applyAlignment="1">
      <alignment horizontal="center" vertical="center" wrapText="1"/>
    </xf>
    <xf numFmtId="165" fontId="102" fillId="0" borderId="0" xfId="0" applyNumberFormat="1" applyFont="1"/>
    <xf numFmtId="8" fontId="101" fillId="0" borderId="0" xfId="0" applyNumberFormat="1" applyFont="1"/>
    <xf numFmtId="0" fontId="40" fillId="0" borderId="24" xfId="6" applyFont="1" applyBorder="1" applyAlignment="1">
      <alignment horizontal="center" vertical="center" wrapText="1"/>
    </xf>
    <xf numFmtId="0" fontId="40" fillId="0" borderId="26" xfId="6" applyFont="1" applyBorder="1" applyAlignment="1">
      <alignment horizontal="center" vertical="center" wrapText="1"/>
    </xf>
    <xf numFmtId="0" fontId="47" fillId="0" borderId="8" xfId="0" applyFont="1" applyBorder="1" applyAlignment="1">
      <alignment wrapText="1"/>
    </xf>
    <xf numFmtId="0" fontId="50" fillId="0" borderId="0" xfId="0" applyFont="1" applyAlignment="1">
      <alignment horizontal="center"/>
    </xf>
    <xf numFmtId="9" fontId="45" fillId="3" borderId="8" xfId="3" applyNumberFormat="1" applyFont="1" applyFill="1" applyBorder="1" applyAlignment="1">
      <alignment horizontal="center" vertical="center" wrapText="1"/>
    </xf>
    <xf numFmtId="0" fontId="0" fillId="3" borderId="0" xfId="0" applyFill="1"/>
    <xf numFmtId="44" fontId="35" fillId="2" borderId="8" xfId="1" applyFont="1" applyFill="1" applyBorder="1" applyAlignment="1">
      <alignment horizontal="center" vertical="center" wrapText="1"/>
    </xf>
    <xf numFmtId="165" fontId="45" fillId="3" borderId="8" xfId="3" applyNumberFormat="1" applyFont="1" applyFill="1" applyBorder="1" applyAlignment="1">
      <alignment horizontal="right" vertical="center" wrapText="1"/>
    </xf>
    <xf numFmtId="0" fontId="37" fillId="2" borderId="8" xfId="6" applyFont="1" applyFill="1" applyBorder="1" applyAlignment="1">
      <alignment horizontal="center" vertical="center" wrapText="1"/>
    </xf>
    <xf numFmtId="0" fontId="0" fillId="3" borderId="8" xfId="0" applyFill="1" applyBorder="1"/>
    <xf numFmtId="0" fontId="102" fillId="0" borderId="8" xfId="0" applyFont="1" applyBorder="1" applyAlignment="1">
      <alignment horizontal="center" vertical="center" wrapText="1"/>
    </xf>
    <xf numFmtId="0" fontId="50" fillId="0" borderId="0" xfId="0" applyFont="1"/>
    <xf numFmtId="0" fontId="103" fillId="6" borderId="16" xfId="0" applyFont="1" applyFill="1" applyBorder="1" applyAlignment="1">
      <alignment horizontal="left" vertical="center" wrapText="1"/>
    </xf>
    <xf numFmtId="0" fontId="102" fillId="0" borderId="16" xfId="3" applyFont="1" applyBorder="1" applyAlignment="1">
      <alignment vertical="center" wrapText="1"/>
    </xf>
    <xf numFmtId="0" fontId="102" fillId="0" borderId="16" xfId="0" applyFont="1" applyBorder="1" applyAlignment="1">
      <alignment vertical="center" wrapText="1"/>
    </xf>
    <xf numFmtId="0" fontId="103" fillId="0" borderId="16" xfId="0" applyFont="1" applyBorder="1" applyAlignment="1">
      <alignment wrapText="1"/>
    </xf>
    <xf numFmtId="2" fontId="102" fillId="0" borderId="16" xfId="0" applyNumberFormat="1" applyFont="1" applyBorder="1" applyAlignment="1">
      <alignment horizontal="left" vertical="center" wrapText="1"/>
    </xf>
    <xf numFmtId="0" fontId="103" fillId="0" borderId="20" xfId="0" applyFont="1" applyBorder="1" applyAlignment="1">
      <alignment wrapText="1"/>
    </xf>
    <xf numFmtId="0" fontId="101" fillId="0" borderId="8" xfId="0" applyFont="1" applyBorder="1" applyAlignment="1">
      <alignment horizontal="center" vertical="center" wrapText="1"/>
    </xf>
    <xf numFmtId="0" fontId="103" fillId="0" borderId="8" xfId="0" applyFont="1" applyBorder="1" applyAlignment="1">
      <alignment horizontal="center" vertical="center"/>
    </xf>
    <xf numFmtId="0" fontId="103" fillId="0" borderId="8" xfId="0" applyFont="1" applyBorder="1" applyAlignment="1">
      <alignment horizontal="center" wrapText="1"/>
    </xf>
    <xf numFmtId="0" fontId="103" fillId="0" borderId="12" xfId="0" applyFont="1" applyBorder="1" applyAlignment="1">
      <alignment horizontal="center" wrapText="1"/>
    </xf>
    <xf numFmtId="164" fontId="103" fillId="6" borderId="8" xfId="0" applyNumberFormat="1" applyFont="1" applyFill="1" applyBorder="1" applyAlignment="1">
      <alignment horizontal="center" vertical="center" wrapText="1"/>
    </xf>
    <xf numFmtId="8" fontId="103" fillId="0" borderId="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8" fontId="103" fillId="0" borderId="8" xfId="0" applyNumberFormat="1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8" fontId="103" fillId="0" borderId="12" xfId="0" applyNumberFormat="1" applyFon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19" fillId="3" borderId="8" xfId="0" applyFont="1" applyFill="1" applyBorder="1" applyAlignment="1">
      <alignment horizontal="left" vertical="center" wrapText="1"/>
    </xf>
    <xf numFmtId="44" fontId="9" fillId="0" borderId="0" xfId="1" applyFont="1"/>
    <xf numFmtId="0" fontId="9" fillId="0" borderId="0" xfId="0" applyFont="1" applyAlignment="1">
      <alignment wrapText="1"/>
    </xf>
    <xf numFmtId="0" fontId="14" fillId="0" borderId="42" xfId="0" applyFont="1" applyBorder="1" applyAlignment="1">
      <alignment horizontal="center" vertical="center" wrapText="1"/>
    </xf>
    <xf numFmtId="0" fontId="104" fillId="0" borderId="8" xfId="0" applyFont="1" applyBorder="1" applyAlignment="1">
      <alignment vertical="center" wrapText="1"/>
    </xf>
    <xf numFmtId="0" fontId="104" fillId="0" borderId="8" xfId="0" applyFont="1" applyBorder="1" applyAlignment="1">
      <alignment vertical="center"/>
    </xf>
    <xf numFmtId="0" fontId="98" fillId="3" borderId="8" xfId="0" applyFont="1" applyFill="1" applyBorder="1" applyAlignment="1">
      <alignment wrapText="1"/>
    </xf>
    <xf numFmtId="0" fontId="98" fillId="0" borderId="8" xfId="0" applyFont="1" applyBorder="1" applyAlignment="1">
      <alignment wrapText="1"/>
    </xf>
    <xf numFmtId="8" fontId="98" fillId="0" borderId="8" xfId="0" applyNumberFormat="1" applyFont="1" applyBorder="1" applyAlignment="1">
      <alignment wrapText="1"/>
    </xf>
    <xf numFmtId="9" fontId="98" fillId="0" borderId="8" xfId="0" applyNumberFormat="1" applyFont="1" applyBorder="1" applyAlignment="1">
      <alignment wrapText="1"/>
    </xf>
    <xf numFmtId="0" fontId="104" fillId="0" borderId="8" xfId="0" applyFont="1" applyBorder="1" applyAlignment="1">
      <alignment wrapText="1"/>
    </xf>
    <xf numFmtId="8" fontId="104" fillId="0" borderId="8" xfId="0" applyNumberFormat="1" applyFont="1" applyBorder="1" applyAlignment="1">
      <alignment wrapText="1"/>
    </xf>
    <xf numFmtId="0" fontId="104" fillId="0" borderId="0" xfId="0" applyFont="1" applyAlignment="1">
      <alignment wrapText="1"/>
    </xf>
    <xf numFmtId="8" fontId="104" fillId="0" borderId="0" xfId="0" applyNumberFormat="1" applyFont="1" applyAlignment="1">
      <alignment wrapText="1"/>
    </xf>
    <xf numFmtId="2" fontId="105" fillId="0" borderId="8" xfId="0" applyNumberFormat="1" applyFont="1" applyBorder="1" applyAlignment="1">
      <alignment horizontal="left" vertical="center" wrapText="1"/>
    </xf>
    <xf numFmtId="2" fontId="105" fillId="0" borderId="8" xfId="0" applyNumberFormat="1" applyFont="1" applyBorder="1" applyAlignment="1">
      <alignment horizontal="center" vertical="center" wrapText="1"/>
    </xf>
    <xf numFmtId="1" fontId="105" fillId="0" borderId="8" xfId="0" applyNumberFormat="1" applyFont="1" applyBorder="1" applyAlignment="1">
      <alignment horizontal="center" vertical="center" wrapText="1"/>
    </xf>
    <xf numFmtId="165" fontId="105" fillId="0" borderId="8" xfId="0" applyNumberFormat="1" applyFont="1" applyBorder="1" applyAlignment="1">
      <alignment horizontal="right" vertical="center" wrapText="1"/>
    </xf>
    <xf numFmtId="2" fontId="105" fillId="5" borderId="8" xfId="0" applyNumberFormat="1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vertical="center" wrapText="1"/>
    </xf>
    <xf numFmtId="9" fontId="6" fillId="6" borderId="8" xfId="0" applyNumberFormat="1" applyFont="1" applyFill="1" applyBorder="1" applyAlignment="1">
      <alignment horizontal="center" vertical="center" wrapText="1"/>
    </xf>
    <xf numFmtId="0" fontId="105" fillId="0" borderId="8" xfId="0" applyFont="1" applyBorder="1" applyAlignment="1">
      <alignment horizontal="center" vertical="center" wrapText="1"/>
    </xf>
    <xf numFmtId="0" fontId="106" fillId="0" borderId="0" xfId="3" applyFont="1" applyAlignment="1">
      <alignment horizontal="center" vertical="center" wrapText="1"/>
    </xf>
    <xf numFmtId="0" fontId="107" fillId="0" borderId="12" xfId="3" applyFont="1" applyBorder="1" applyAlignment="1">
      <alignment horizontal="center" vertical="center" wrapText="1"/>
    </xf>
    <xf numFmtId="0" fontId="107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 wrapText="1"/>
    </xf>
    <xf numFmtId="0" fontId="107" fillId="0" borderId="8" xfId="0" applyFont="1" applyBorder="1" applyAlignment="1">
      <alignment horizontal="center" vertical="center" wrapText="1"/>
    </xf>
    <xf numFmtId="0" fontId="106" fillId="0" borderId="12" xfId="3" applyFont="1" applyBorder="1" applyAlignment="1">
      <alignment horizontal="center" vertical="center" wrapText="1"/>
    </xf>
    <xf numFmtId="0" fontId="106" fillId="0" borderId="12" xfId="0" applyFont="1" applyBorder="1" applyAlignment="1">
      <alignment vertical="center" wrapText="1"/>
    </xf>
    <xf numFmtId="0" fontId="106" fillId="0" borderId="12" xfId="0" applyFont="1" applyBorder="1" applyAlignment="1">
      <alignment horizontal="center" vertical="center" wrapText="1"/>
    </xf>
    <xf numFmtId="0" fontId="106" fillId="0" borderId="12" xfId="0" applyFont="1" applyBorder="1" applyAlignment="1">
      <alignment horizontal="center" vertical="center"/>
    </xf>
    <xf numFmtId="165" fontId="106" fillId="0" borderId="12" xfId="3" applyNumberFormat="1" applyFont="1" applyBorder="1" applyAlignment="1">
      <alignment horizontal="right" vertical="center" wrapText="1"/>
    </xf>
    <xf numFmtId="164" fontId="106" fillId="0" borderId="12" xfId="3" applyNumberFormat="1" applyFont="1" applyBorder="1" applyAlignment="1">
      <alignment horizontal="right" vertical="center" wrapText="1"/>
    </xf>
    <xf numFmtId="9" fontId="106" fillId="0" borderId="12" xfId="3" applyNumberFormat="1" applyFont="1" applyBorder="1" applyAlignment="1">
      <alignment horizontal="right" vertical="center" wrapText="1"/>
    </xf>
    <xf numFmtId="165" fontId="106" fillId="0" borderId="12" xfId="3" applyNumberFormat="1" applyFont="1" applyBorder="1" applyAlignment="1">
      <alignment vertical="center" wrapText="1"/>
    </xf>
    <xf numFmtId="165" fontId="106" fillId="0" borderId="13" xfId="3" applyNumberFormat="1" applyFont="1" applyBorder="1" applyAlignment="1">
      <alignment vertical="center" wrapText="1"/>
    </xf>
    <xf numFmtId="0" fontId="107" fillId="0" borderId="12" xfId="3" applyFont="1" applyBorder="1" applyAlignment="1">
      <alignment horizontal="center" vertical="center"/>
    </xf>
    <xf numFmtId="164" fontId="107" fillId="0" borderId="12" xfId="3" applyNumberFormat="1" applyFont="1" applyBorder="1" applyAlignment="1">
      <alignment horizontal="right" vertical="center"/>
    </xf>
    <xf numFmtId="165" fontId="107" fillId="0" borderId="12" xfId="3" applyNumberFormat="1" applyFont="1" applyBorder="1" applyAlignment="1">
      <alignment vertical="center"/>
    </xf>
    <xf numFmtId="165" fontId="107" fillId="0" borderId="13" xfId="3" applyNumberFormat="1" applyFont="1" applyBorder="1" applyAlignment="1">
      <alignment vertical="center"/>
    </xf>
    <xf numFmtId="0" fontId="7" fillId="0" borderId="8" xfId="3" applyFont="1" applyBorder="1" applyAlignment="1">
      <alignment vertical="center"/>
    </xf>
    <xf numFmtId="0" fontId="10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3" fillId="55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0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165" fontId="7" fillId="5" borderId="8" xfId="3" applyNumberFormat="1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 wrapText="1"/>
    </xf>
    <xf numFmtId="173" fontId="17" fillId="0" borderId="8" xfId="0" applyNumberFormat="1" applyFont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2" fontId="105" fillId="3" borderId="8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5" fontId="7" fillId="0" borderId="8" xfId="0" applyNumberFormat="1" applyFont="1" applyBorder="1" applyAlignment="1">
      <alignment vertical="center" wrapText="1"/>
    </xf>
    <xf numFmtId="165" fontId="19" fillId="0" borderId="8" xfId="0" applyNumberFormat="1" applyFont="1" applyBorder="1" applyAlignment="1">
      <alignment vertical="center" wrapText="1"/>
    </xf>
    <xf numFmtId="0" fontId="25" fillId="0" borderId="0" xfId="0" applyFont="1" applyAlignment="1">
      <alignment horizontal="center"/>
    </xf>
    <xf numFmtId="0" fontId="104" fillId="0" borderId="8" xfId="0" applyFont="1" applyBorder="1" applyAlignment="1">
      <alignment horizontal="center" vertical="center" wrapText="1"/>
    </xf>
    <xf numFmtId="0" fontId="98" fillId="0" borderId="8" xfId="0" applyFont="1" applyBorder="1" applyAlignment="1">
      <alignment horizontal="center" wrapText="1"/>
    </xf>
    <xf numFmtId="3" fontId="98" fillId="0" borderId="8" xfId="0" applyNumberFormat="1" applyFont="1" applyBorder="1" applyAlignment="1">
      <alignment horizontal="center" wrapText="1"/>
    </xf>
    <xf numFmtId="0" fontId="104" fillId="0" borderId="8" xfId="0" applyFont="1" applyBorder="1" applyAlignment="1">
      <alignment horizontal="center" wrapText="1"/>
    </xf>
    <xf numFmtId="0" fontId="10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8" fontId="0" fillId="0" borderId="8" xfId="1" applyNumberFormat="1" applyFont="1" applyBorder="1" applyAlignment="1">
      <alignment horizontal="center" vertical="center"/>
    </xf>
    <xf numFmtId="9" fontId="98" fillId="0" borderId="8" xfId="168" applyFont="1" applyBorder="1" applyAlignment="1">
      <alignment wrapText="1"/>
    </xf>
    <xf numFmtId="0" fontId="12" fillId="3" borderId="8" xfId="0" applyFont="1" applyFill="1" applyBorder="1" applyAlignment="1">
      <alignment horizontal="left" vertical="center" wrapText="1"/>
    </xf>
    <xf numFmtId="0" fontId="105" fillId="6" borderId="8" xfId="0" applyFont="1" applyFill="1" applyBorder="1" applyAlignment="1">
      <alignment horizontal="left" vertical="center" wrapText="1"/>
    </xf>
    <xf numFmtId="164" fontId="107" fillId="0" borderId="12" xfId="3" applyNumberFormat="1" applyFont="1" applyBorder="1" applyAlignment="1">
      <alignment horizontal="center" vertical="center"/>
    </xf>
    <xf numFmtId="164" fontId="7" fillId="7" borderId="26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7" fillId="3" borderId="0" xfId="3" applyFont="1" applyFill="1" applyAlignment="1">
      <alignment vertical="center" wrapText="1"/>
    </xf>
    <xf numFmtId="165" fontId="106" fillId="0" borderId="8" xfId="3" applyNumberFormat="1" applyFont="1" applyBorder="1" applyAlignment="1">
      <alignment vertical="center" wrapText="1"/>
    </xf>
    <xf numFmtId="165" fontId="106" fillId="3" borderId="8" xfId="3" applyNumberFormat="1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9" fontId="19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wrapText="1"/>
    </xf>
    <xf numFmtId="0" fontId="0" fillId="0" borderId="0" xfId="1" applyNumberFormat="1" applyFont="1" applyAlignment="1">
      <alignment wrapText="1"/>
    </xf>
    <xf numFmtId="0" fontId="0" fillId="3" borderId="0" xfId="0" applyFill="1" applyAlignment="1">
      <alignment wrapText="1"/>
    </xf>
    <xf numFmtId="0" fontId="52" fillId="0" borderId="8" xfId="0" applyFont="1" applyBorder="1" applyAlignment="1">
      <alignment wrapText="1"/>
    </xf>
    <xf numFmtId="4" fontId="52" fillId="0" borderId="8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0" fillId="0" borderId="0" xfId="0" applyNumberFormat="1" applyAlignment="1">
      <alignment horizontal="center" wrapText="1"/>
    </xf>
    <xf numFmtId="0" fontId="48" fillId="0" borderId="0" xfId="0" applyFont="1" applyAlignment="1">
      <alignment wrapText="1"/>
    </xf>
    <xf numFmtId="169" fontId="55" fillId="0" borderId="0" xfId="48" applyNumberFormat="1" applyFont="1" applyBorder="1" applyAlignment="1">
      <alignment horizontal="center" vertical="center" wrapText="1"/>
    </xf>
    <xf numFmtId="0" fontId="73" fillId="0" borderId="0" xfId="48" applyNumberFormat="1" applyFont="1" applyBorder="1" applyAlignment="1">
      <alignment horizontal="center" vertical="center" wrapText="1"/>
    </xf>
    <xf numFmtId="168" fontId="55" fillId="0" borderId="0" xfId="48" applyFont="1" applyBorder="1" applyAlignment="1">
      <alignment vertical="center" wrapText="1"/>
    </xf>
    <xf numFmtId="44" fontId="47" fillId="0" borderId="0" xfId="1" applyFont="1" applyAlignment="1">
      <alignment horizontal="center" vertical="center" wrapText="1"/>
    </xf>
    <xf numFmtId="44" fontId="11" fillId="0" borderId="8" xfId="1" applyFont="1" applyBorder="1" applyAlignment="1">
      <alignment horizontal="center" vertical="center" wrapText="1"/>
    </xf>
    <xf numFmtId="44" fontId="19" fillId="0" borderId="8" xfId="1" applyFont="1" applyBorder="1" applyAlignment="1">
      <alignment horizontal="center" vertical="center" wrapText="1"/>
    </xf>
    <xf numFmtId="44" fontId="52" fillId="0" borderId="8" xfId="1" applyFont="1" applyBorder="1" applyAlignment="1">
      <alignment horizontal="center" vertical="center" wrapText="1"/>
    </xf>
    <xf numFmtId="44" fontId="0" fillId="0" borderId="0" xfId="1" applyFont="1" applyAlignment="1">
      <alignment vertical="center" wrapText="1"/>
    </xf>
    <xf numFmtId="44" fontId="19" fillId="0" borderId="0" xfId="1" applyFont="1" applyAlignment="1">
      <alignment horizontal="center" vertical="center" wrapText="1"/>
    </xf>
    <xf numFmtId="44" fontId="55" fillId="0" borderId="0" xfId="1" applyFon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24" fillId="0" borderId="0" xfId="1" applyFont="1" applyAlignment="1">
      <alignment horizontal="center" vertical="center" wrapText="1"/>
    </xf>
    <xf numFmtId="44" fontId="24" fillId="0" borderId="0" xfId="1" applyFont="1" applyAlignment="1">
      <alignment vertical="center" wrapText="1"/>
    </xf>
    <xf numFmtId="44" fontId="24" fillId="0" borderId="0" xfId="1" applyFont="1" applyAlignment="1">
      <alignment horizontal="center" wrapText="1"/>
    </xf>
    <xf numFmtId="44" fontId="47" fillId="0" borderId="0" xfId="1" applyFont="1" applyAlignment="1">
      <alignment horizontal="center" wrapText="1"/>
    </xf>
    <xf numFmtId="44" fontId="12" fillId="0" borderId="8" xfId="1" applyFont="1" applyBorder="1" applyAlignment="1">
      <alignment horizontal="center" vertical="center" wrapText="1"/>
    </xf>
    <xf numFmtId="44" fontId="19" fillId="0" borderId="8" xfId="1" applyFont="1" applyBorder="1" applyAlignment="1">
      <alignment horizontal="center" wrapText="1"/>
    </xf>
    <xf numFmtId="44" fontId="105" fillId="0" borderId="8" xfId="1" applyFont="1" applyBorder="1" applyAlignment="1">
      <alignment horizontal="right" vertical="center" wrapText="1"/>
    </xf>
    <xf numFmtId="44" fontId="6" fillId="6" borderId="8" xfId="1" applyFont="1" applyFill="1" applyBorder="1" applyAlignment="1">
      <alignment vertical="center" wrapText="1"/>
    </xf>
    <xf numFmtId="44" fontId="7" fillId="0" borderId="8" xfId="1" applyFont="1" applyBorder="1" applyAlignment="1">
      <alignment vertical="center" wrapText="1"/>
    </xf>
    <xf numFmtId="44" fontId="106" fillId="0" borderId="12" xfId="1" applyFont="1" applyBorder="1" applyAlignment="1">
      <alignment horizontal="right" vertical="center" wrapText="1"/>
    </xf>
    <xf numFmtId="44" fontId="0" fillId="0" borderId="0" xfId="1" applyFont="1" applyAlignment="1">
      <alignment wrapText="1"/>
    </xf>
    <xf numFmtId="44" fontId="73" fillId="0" borderId="0" xfId="1" applyFont="1" applyBorder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0" fontId="102" fillId="3" borderId="8" xfId="0" applyFont="1" applyFill="1" applyBorder="1"/>
    <xf numFmtId="164" fontId="37" fillId="3" borderId="8" xfId="6" applyNumberFormat="1" applyFont="1" applyFill="1" applyBorder="1" applyAlignment="1">
      <alignment horizontal="center" vertical="center" wrapText="1"/>
    </xf>
    <xf numFmtId="8" fontId="7" fillId="0" borderId="0" xfId="0" applyNumberFormat="1" applyFont="1" applyAlignment="1">
      <alignment horizontal="center" vertical="center"/>
    </xf>
    <xf numFmtId="0" fontId="102" fillId="3" borderId="8" xfId="3" applyFont="1" applyFill="1" applyBorder="1"/>
    <xf numFmtId="0" fontId="19" fillId="0" borderId="8" xfId="0" applyFont="1" applyBorder="1" applyAlignment="1">
      <alignment vertical="center" wrapText="1"/>
    </xf>
    <xf numFmtId="165" fontId="12" fillId="0" borderId="0" xfId="0" applyNumberFormat="1" applyFont="1" applyAlignment="1">
      <alignment vertical="center" wrapText="1"/>
    </xf>
    <xf numFmtId="165" fontId="12" fillId="0" borderId="14" xfId="0" applyNumberFormat="1" applyFont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wrapText="1"/>
    </xf>
    <xf numFmtId="2" fontId="105" fillId="5" borderId="12" xfId="0" applyNumberFormat="1" applyFont="1" applyFill="1" applyBorder="1" applyAlignment="1">
      <alignment horizontal="left" vertical="center" wrapText="1"/>
    </xf>
    <xf numFmtId="164" fontId="7" fillId="7" borderId="13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wrapText="1"/>
    </xf>
    <xf numFmtId="0" fontId="55" fillId="0" borderId="8" xfId="6" applyFont="1" applyBorder="1" applyAlignment="1">
      <alignment vertical="center" wrapText="1"/>
    </xf>
    <xf numFmtId="0" fontId="10" fillId="3" borderId="8" xfId="0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55" fillId="0" borderId="12" xfId="3" applyFont="1" applyBorder="1" applyAlignment="1">
      <alignment horizontal="center" vertical="center" wrapText="1"/>
    </xf>
    <xf numFmtId="165" fontId="55" fillId="0" borderId="8" xfId="3" applyNumberFormat="1" applyFont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55" fillId="0" borderId="8" xfId="3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06" fillId="0" borderId="8" xfId="0" applyFont="1" applyBorder="1" applyAlignment="1">
      <alignment horizontal="center" vertical="center" wrapText="1"/>
    </xf>
    <xf numFmtId="0" fontId="55" fillId="0" borderId="12" xfId="6" applyFont="1" applyBorder="1" applyAlignment="1">
      <alignment vertical="center" wrapText="1"/>
    </xf>
    <xf numFmtId="44" fontId="19" fillId="0" borderId="12" xfId="1" applyFont="1" applyBorder="1" applyAlignment="1">
      <alignment horizontal="center" vertical="center" wrapText="1"/>
    </xf>
    <xf numFmtId="0" fontId="106" fillId="3" borderId="8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2" xfId="3" applyFont="1" applyBorder="1" applyAlignment="1">
      <alignment vertical="center" wrapText="1"/>
    </xf>
    <xf numFmtId="168" fontId="73" fillId="0" borderId="12" xfId="48" applyFont="1" applyBorder="1" applyAlignment="1">
      <alignment horizontal="center" vertical="center" wrapText="1"/>
    </xf>
    <xf numFmtId="2" fontId="105" fillId="0" borderId="0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wrapText="1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5" fontId="105" fillId="0" borderId="13" xfId="0" applyNumberFormat="1" applyFont="1" applyBorder="1" applyAlignment="1">
      <alignment horizontal="right" vertical="center" wrapText="1"/>
    </xf>
    <xf numFmtId="0" fontId="35" fillId="0" borderId="0" xfId="6" applyFont="1" applyAlignment="1">
      <alignment horizontal="center" vertical="center"/>
    </xf>
    <xf numFmtId="1" fontId="105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2" fontId="105" fillId="3" borderId="16" xfId="0" applyNumberFormat="1" applyFont="1" applyFill="1" applyBorder="1" applyAlignment="1">
      <alignment horizontal="left" vertical="center" wrapText="1"/>
    </xf>
    <xf numFmtId="0" fontId="7" fillId="3" borderId="12" xfId="3" applyFont="1" applyFill="1" applyBorder="1" applyAlignment="1">
      <alignment horizontal="center" vertical="center" wrapText="1"/>
    </xf>
    <xf numFmtId="2" fontId="102" fillId="0" borderId="8" xfId="0" applyNumberFormat="1" applyFont="1" applyBorder="1" applyAlignment="1">
      <alignment horizontal="left" vertical="center" wrapText="1"/>
    </xf>
    <xf numFmtId="0" fontId="106" fillId="0" borderId="8" xfId="0" applyFont="1" applyBorder="1" applyAlignment="1">
      <alignment vertical="center" wrapText="1"/>
    </xf>
    <xf numFmtId="0" fontId="52" fillId="0" borderId="0" xfId="0" applyFont="1" applyBorder="1" applyAlignment="1">
      <alignment horizontal="center" wrapText="1"/>
    </xf>
    <xf numFmtId="4" fontId="52" fillId="0" borderId="0" xfId="0" applyNumberFormat="1" applyFont="1" applyBorder="1" applyAlignment="1">
      <alignment horizontal="center" vertical="center" wrapText="1"/>
    </xf>
    <xf numFmtId="8" fontId="52" fillId="0" borderId="0" xfId="1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8" fontId="52" fillId="0" borderId="8" xfId="1" applyNumberFormat="1" applyFont="1" applyBorder="1" applyAlignment="1">
      <alignment horizontal="center" vertical="center" wrapText="1"/>
    </xf>
    <xf numFmtId="8" fontId="7" fillId="3" borderId="0" xfId="0" applyNumberFormat="1" applyFont="1" applyFill="1"/>
    <xf numFmtId="9" fontId="10" fillId="3" borderId="8" xfId="0" applyNumberFormat="1" applyFont="1" applyFill="1" applyBorder="1" applyAlignment="1">
      <alignment vertical="center"/>
    </xf>
    <xf numFmtId="8" fontId="10" fillId="3" borderId="8" xfId="0" applyNumberFormat="1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7" fillId="3" borderId="8" xfId="0" applyFont="1" applyFill="1" applyBorder="1"/>
    <xf numFmtId="8" fontId="10" fillId="0" borderId="8" xfId="0" applyNumberFormat="1" applyFont="1" applyBorder="1"/>
    <xf numFmtId="0" fontId="19" fillId="0" borderId="13" xfId="0" applyFont="1" applyBorder="1" applyAlignment="1">
      <alignment horizontal="center" vertical="center" wrapText="1"/>
    </xf>
    <xf numFmtId="0" fontId="106" fillId="3" borderId="8" xfId="0" applyFont="1" applyFill="1" applyBorder="1" applyAlignment="1">
      <alignment horizontal="center" vertical="center"/>
    </xf>
    <xf numFmtId="44" fontId="106" fillId="0" borderId="8" xfId="1" applyFont="1" applyBorder="1" applyAlignment="1">
      <alignment horizontal="right" vertical="center" wrapText="1"/>
    </xf>
    <xf numFmtId="44" fontId="7" fillId="0" borderId="12" xfId="1" applyFont="1" applyBorder="1" applyAlignment="1">
      <alignment vertical="center" wrapText="1"/>
    </xf>
    <xf numFmtId="44" fontId="19" fillId="0" borderId="12" xfId="1" applyFont="1" applyBorder="1" applyAlignment="1">
      <alignment horizontal="center" wrapText="1"/>
    </xf>
    <xf numFmtId="0" fontId="106" fillId="0" borderId="8" xfId="0" applyFont="1" applyBorder="1" applyAlignment="1">
      <alignment horizontal="center" vertical="center"/>
    </xf>
    <xf numFmtId="168" fontId="12" fillId="0" borderId="12" xfId="48" applyFont="1" applyBorder="1" applyAlignment="1">
      <alignment wrapText="1"/>
    </xf>
    <xf numFmtId="0" fontId="20" fillId="0" borderId="0" xfId="3" applyFont="1"/>
    <xf numFmtId="2" fontId="105" fillId="0" borderId="12" xfId="0" applyNumberFormat="1" applyFont="1" applyBorder="1" applyAlignment="1">
      <alignment horizontal="left" vertical="center" wrapText="1"/>
    </xf>
    <xf numFmtId="0" fontId="7" fillId="0" borderId="0" xfId="0" applyFont="1"/>
    <xf numFmtId="0" fontId="10" fillId="3" borderId="8" xfId="0" applyFont="1" applyFill="1" applyBorder="1"/>
    <xf numFmtId="0" fontId="7" fillId="3" borderId="0" xfId="0" applyFont="1" applyFill="1"/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7" fillId="0" borderId="8" xfId="3" applyFont="1" applyBorder="1" applyAlignment="1">
      <alignment vertical="center" wrapText="1"/>
    </xf>
    <xf numFmtId="9" fontId="10" fillId="0" borderId="8" xfId="0" applyNumberFormat="1" applyFont="1" applyBorder="1" applyAlignment="1">
      <alignment vertical="center"/>
    </xf>
    <xf numFmtId="0" fontId="10" fillId="0" borderId="8" xfId="0" applyFont="1" applyBorder="1"/>
    <xf numFmtId="0" fontId="0" fillId="0" borderId="0" xfId="0" applyAlignment="1">
      <alignment wrapText="1"/>
    </xf>
    <xf numFmtId="44" fontId="106" fillId="3" borderId="8" xfId="1" applyFont="1" applyFill="1" applyBorder="1" applyAlignment="1">
      <alignment horizontal="right" vertical="center" wrapText="1"/>
    </xf>
    <xf numFmtId="165" fontId="55" fillId="0" borderId="12" xfId="3" applyNumberFormat="1" applyFont="1" applyBorder="1" applyAlignment="1">
      <alignment horizontal="right" vertical="center" wrapText="1"/>
    </xf>
    <xf numFmtId="0" fontId="106" fillId="3" borderId="8" xfId="0" applyFont="1" applyFill="1" applyBorder="1" applyAlignment="1">
      <alignment vertical="center" wrapText="1"/>
    </xf>
    <xf numFmtId="165" fontId="106" fillId="0" borderId="26" xfId="3" applyNumberFormat="1" applyFont="1" applyBorder="1" applyAlignment="1">
      <alignment vertical="center" wrapText="1"/>
    </xf>
    <xf numFmtId="0" fontId="19" fillId="0" borderId="8" xfId="3" applyFont="1" applyBorder="1" applyAlignment="1">
      <alignment vertical="center" wrapText="1"/>
    </xf>
    <xf numFmtId="0" fontId="19" fillId="0" borderId="8" xfId="3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19" fillId="0" borderId="8" xfId="3" applyFont="1" applyBorder="1" applyAlignment="1">
      <alignment vertical="center" wrapText="1"/>
    </xf>
    <xf numFmtId="0" fontId="19" fillId="0" borderId="8" xfId="3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left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19" fillId="0" borderId="8" xfId="3" applyFont="1" applyBorder="1" applyAlignment="1">
      <alignment vertical="center" wrapText="1"/>
    </xf>
    <xf numFmtId="0" fontId="19" fillId="0" borderId="8" xfId="3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19" fillId="0" borderId="8" xfId="3" applyFont="1" applyBorder="1" applyAlignment="1">
      <alignment vertical="center" wrapText="1"/>
    </xf>
    <xf numFmtId="0" fontId="19" fillId="0" borderId="8" xfId="3" applyFont="1" applyBorder="1" applyAlignment="1">
      <alignment horizontal="center" vertical="center" wrapText="1"/>
    </xf>
    <xf numFmtId="0" fontId="20" fillId="0" borderId="0" xfId="3" applyFont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wrapText="1"/>
    </xf>
    <xf numFmtId="0" fontId="7" fillId="0" borderId="0" xfId="0" applyFont="1" applyAlignment="1">
      <alignment wrapText="1"/>
    </xf>
    <xf numFmtId="2" fontId="19" fillId="0" borderId="8" xfId="0" applyNumberFormat="1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165" fontId="14" fillId="0" borderId="8" xfId="3" applyNumberFormat="1" applyFont="1" applyBorder="1" applyAlignment="1">
      <alignment horizontal="right" vertical="center" wrapText="1"/>
    </xf>
    <xf numFmtId="2" fontId="19" fillId="0" borderId="8" xfId="0" applyNumberFormat="1" applyFont="1" applyBorder="1" applyAlignment="1">
      <alignment horizontal="left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0" fontId="20" fillId="0" borderId="0" xfId="3" applyFont="1"/>
    <xf numFmtId="0" fontId="20" fillId="0" borderId="0" xfId="3" applyFont="1" applyAlignment="1">
      <alignment wrapText="1"/>
    </xf>
    <xf numFmtId="0" fontId="7" fillId="0" borderId="8" xfId="3" applyFont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0" fontId="20" fillId="0" borderId="8" xfId="3" applyFont="1" applyBorder="1" applyAlignment="1">
      <alignment wrapText="1"/>
    </xf>
    <xf numFmtId="0" fontId="0" fillId="0" borderId="0" xfId="0"/>
    <xf numFmtId="0" fontId="7" fillId="0" borderId="0" xfId="0" applyFont="1"/>
    <xf numFmtId="0" fontId="11" fillId="0" borderId="8" xfId="0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left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/>
    <xf numFmtId="0" fontId="12" fillId="0" borderId="8" xfId="0" applyFont="1" applyBorder="1" applyAlignment="1">
      <alignment horizontal="left" wrapText="1"/>
    </xf>
    <xf numFmtId="0" fontId="19" fillId="0" borderId="8" xfId="3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2" fillId="0" borderId="8" xfId="3" applyFont="1" applyBorder="1" applyAlignment="1">
      <alignment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/>
    </xf>
    <xf numFmtId="165" fontId="7" fillId="0" borderId="8" xfId="3" applyNumberFormat="1" applyFont="1" applyBorder="1" applyAlignment="1">
      <alignment horizontal="right" vertical="center" wrapText="1"/>
    </xf>
    <xf numFmtId="9" fontId="7" fillId="0" borderId="8" xfId="3" applyNumberFormat="1" applyFont="1" applyBorder="1" applyAlignment="1">
      <alignment horizontal="center" vertical="center" wrapText="1"/>
    </xf>
    <xf numFmtId="0" fontId="7" fillId="0" borderId="8" xfId="3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65" fontId="7" fillId="5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40" fillId="0" borderId="8" xfId="6" applyFont="1" applyBorder="1" applyAlignment="1">
      <alignment horizontal="center" vertical="center" wrapText="1"/>
    </xf>
    <xf numFmtId="0" fontId="36" fillId="0" borderId="8" xfId="6" applyFont="1" applyBorder="1"/>
    <xf numFmtId="164" fontId="10" fillId="7" borderId="8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19" fillId="0" borderId="8" xfId="0" applyFont="1" applyBorder="1" applyAlignment="1">
      <alignment horizontal="center" vertical="center" wrapText="1"/>
    </xf>
    <xf numFmtId="0" fontId="37" fillId="2" borderId="9" xfId="6" applyFont="1" applyFill="1" applyBorder="1" applyAlignment="1">
      <alignment horizontal="center" vertical="center" wrapText="1"/>
    </xf>
    <xf numFmtId="0" fontId="38" fillId="2" borderId="9" xfId="6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166" fontId="10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8" fontId="73" fillId="0" borderId="0" xfId="48" applyFont="1" applyBorder="1" applyAlignment="1">
      <alignment horizontal="center" wrapText="1"/>
    </xf>
    <xf numFmtId="168" fontId="73" fillId="0" borderId="0" xfId="48" applyFont="1" applyBorder="1" applyAlignment="1">
      <alignment wrapText="1"/>
    </xf>
    <xf numFmtId="168" fontId="73" fillId="0" borderId="0" xfId="48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7" fillId="3" borderId="8" xfId="3" applyFont="1" applyFill="1" applyBorder="1" applyAlignment="1">
      <alignment horizontal="center" vertical="center" wrapText="1"/>
    </xf>
    <xf numFmtId="9" fontId="10" fillId="7" borderId="8" xfId="0" applyNumberFormat="1" applyFont="1" applyFill="1" applyBorder="1" applyAlignment="1">
      <alignment horizontal="center" vertical="center" wrapText="1"/>
    </xf>
    <xf numFmtId="166" fontId="10" fillId="3" borderId="8" xfId="0" applyNumberFormat="1" applyFont="1" applyFill="1" applyBorder="1" applyAlignment="1">
      <alignment horizontal="center" vertical="center" wrapText="1"/>
    </xf>
    <xf numFmtId="165" fontId="7" fillId="0" borderId="8" xfId="3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/>
    </xf>
    <xf numFmtId="166" fontId="10" fillId="2" borderId="8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36" fillId="0" borderId="0" xfId="6" applyFont="1" applyAlignment="1">
      <alignment horizontal="center" vertical="center"/>
    </xf>
    <xf numFmtId="0" fontId="39" fillId="3" borderId="9" xfId="6" applyFont="1" applyFill="1" applyBorder="1" applyAlignment="1">
      <alignment horizontal="center" vertical="center" wrapText="1"/>
    </xf>
    <xf numFmtId="165" fontId="105" fillId="0" borderId="8" xfId="0" applyNumberFormat="1" applyFont="1" applyBorder="1" applyAlignment="1">
      <alignment horizontal="center" vertical="center" wrapText="1"/>
    </xf>
    <xf numFmtId="0" fontId="20" fillId="0" borderId="8" xfId="3" applyFont="1" applyBorder="1" applyAlignment="1">
      <alignment horizontal="center" vertical="center" wrapText="1"/>
    </xf>
    <xf numFmtId="165" fontId="105" fillId="0" borderId="1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65" fontId="7" fillId="0" borderId="12" xfId="3" applyNumberFormat="1" applyFont="1" applyBorder="1" applyAlignment="1">
      <alignment horizontal="center" vertical="center" wrapText="1"/>
    </xf>
    <xf numFmtId="0" fontId="28" fillId="0" borderId="8" xfId="4" applyFont="1" applyBorder="1" applyAlignment="1">
      <alignment horizontal="center" vertical="center"/>
    </xf>
    <xf numFmtId="0" fontId="28" fillId="3" borderId="8" xfId="4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 wrapText="1"/>
    </xf>
    <xf numFmtId="0" fontId="36" fillId="3" borderId="8" xfId="6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5" fontId="106" fillId="0" borderId="8" xfId="3" applyNumberFormat="1" applyFont="1" applyBorder="1" applyAlignment="1">
      <alignment horizontal="center" vertical="center" wrapText="1"/>
    </xf>
    <xf numFmtId="0" fontId="7" fillId="0" borderId="42" xfId="3" applyFont="1" applyBorder="1" applyAlignment="1">
      <alignment horizontal="center" vertical="center" wrapText="1"/>
    </xf>
    <xf numFmtId="8" fontId="10" fillId="0" borderId="8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2" fillId="0" borderId="0" xfId="3" applyFont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5" fontId="105" fillId="0" borderId="13" xfId="0" applyNumberFormat="1" applyFont="1" applyBorder="1" applyAlignment="1">
      <alignment horizontal="center" vertical="center" wrapText="1"/>
    </xf>
    <xf numFmtId="165" fontId="7" fillId="0" borderId="13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32" fillId="0" borderId="0" xfId="6" applyAlignment="1">
      <alignment horizontal="center" vertical="center"/>
    </xf>
    <xf numFmtId="0" fontId="16" fillId="0" borderId="0" xfId="6" applyFont="1" applyAlignment="1">
      <alignment horizontal="center" vertical="center" wrapText="1"/>
    </xf>
    <xf numFmtId="0" fontId="35" fillId="0" borderId="0" xfId="6" applyFont="1" applyAlignment="1">
      <alignment horizontal="left" vertical="center"/>
    </xf>
    <xf numFmtId="0" fontId="37" fillId="2" borderId="9" xfId="6" applyFont="1" applyFill="1" applyBorder="1" applyAlignment="1">
      <alignment horizontal="left" vertical="center" wrapText="1"/>
    </xf>
    <xf numFmtId="0" fontId="7" fillId="3" borderId="8" xfId="3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/>
    </xf>
    <xf numFmtId="0" fontId="10" fillId="3" borderId="8" xfId="3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12" fillId="0" borderId="8" xfId="3" applyFont="1" applyBorder="1" applyAlignment="1">
      <alignment horizontal="left" vertical="center" wrapText="1"/>
    </xf>
    <xf numFmtId="0" fontId="106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/>
    </xf>
    <xf numFmtId="0" fontId="19" fillId="3" borderId="12" xfId="0" applyFont="1" applyFill="1" applyBorder="1" applyAlignment="1">
      <alignment horizontal="left" vertical="center"/>
    </xf>
    <xf numFmtId="0" fontId="105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44" fontId="12" fillId="0" borderId="0" xfId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4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9" fillId="4" borderId="8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35" fillId="0" borderId="0" xfId="6" applyFont="1" applyAlignment="1">
      <alignment horizontal="right"/>
    </xf>
    <xf numFmtId="0" fontId="42" fillId="0" borderId="0" xfId="6" applyFont="1" applyAlignment="1">
      <alignment horizontal="center"/>
    </xf>
    <xf numFmtId="0" fontId="37" fillId="3" borderId="24" xfId="6" applyFont="1" applyFill="1" applyBorder="1" applyAlignment="1">
      <alignment horizontal="right" vertical="center" wrapText="1"/>
    </xf>
    <xf numFmtId="0" fontId="37" fillId="3" borderId="17" xfId="6" applyFont="1" applyFill="1" applyBorder="1" applyAlignment="1">
      <alignment horizontal="right" vertical="center" wrapText="1"/>
    </xf>
    <xf numFmtId="0" fontId="37" fillId="3" borderId="25" xfId="6" applyFont="1" applyFill="1" applyBorder="1" applyAlignment="1">
      <alignment horizontal="right" vertical="center" wrapText="1"/>
    </xf>
    <xf numFmtId="44" fontId="3" fillId="0" borderId="0" xfId="1" applyFont="1" applyAlignment="1">
      <alignment horizontal="center"/>
    </xf>
    <xf numFmtId="0" fontId="7" fillId="0" borderId="0" xfId="3" applyFont="1" applyAlignment="1">
      <alignment horizontal="left" vertical="center" wrapText="1"/>
    </xf>
    <xf numFmtId="0" fontId="15" fillId="0" borderId="0" xfId="3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/>
    </xf>
    <xf numFmtId="0" fontId="14" fillId="0" borderId="22" xfId="3" applyFont="1" applyBorder="1" applyAlignment="1">
      <alignment vertical="center"/>
    </xf>
    <xf numFmtId="44" fontId="0" fillId="0" borderId="0" xfId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26" xfId="0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44" fontId="47" fillId="0" borderId="0" xfId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96" fillId="0" borderId="0" xfId="6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3" applyFont="1" applyAlignment="1">
      <alignment horizontal="left" vertical="center"/>
    </xf>
    <xf numFmtId="0" fontId="52" fillId="0" borderId="26" xfId="0" applyFont="1" applyBorder="1" applyAlignment="1">
      <alignment horizontal="left"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4" fontId="97" fillId="0" borderId="0" xfId="1" applyFont="1" applyBorder="1" applyAlignment="1">
      <alignment horizontal="center" wrapText="1"/>
    </xf>
    <xf numFmtId="44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0" xfId="0" applyFont="1" applyAlignment="1">
      <alignment horizontal="left" vertical="center"/>
    </xf>
    <xf numFmtId="44" fontId="9" fillId="0" borderId="0" xfId="1" applyFont="1" applyAlignment="1">
      <alignment horizontal="center" vertical="center"/>
    </xf>
    <xf numFmtId="0" fontId="35" fillId="0" borderId="0" xfId="6" applyFont="1" applyAlignment="1">
      <alignment horizontal="center" vertical="center"/>
    </xf>
    <xf numFmtId="0" fontId="42" fillId="0" borderId="0" xfId="6" applyFont="1" applyAlignment="1">
      <alignment horizontal="center" vertical="center"/>
    </xf>
    <xf numFmtId="0" fontId="96" fillId="0" borderId="0" xfId="6" applyFont="1" applyAlignment="1">
      <alignment horizontal="center" vertical="center"/>
    </xf>
    <xf numFmtId="0" fontId="37" fillId="3" borderId="26" xfId="6" applyFont="1" applyFill="1" applyBorder="1" applyAlignment="1">
      <alignment horizontal="center" vertical="center" wrapText="1"/>
    </xf>
    <xf numFmtId="0" fontId="37" fillId="3" borderId="15" xfId="6" applyFont="1" applyFill="1" applyBorder="1" applyAlignment="1">
      <alignment horizontal="center" vertical="center" wrapText="1"/>
    </xf>
    <xf numFmtId="0" fontId="37" fillId="3" borderId="16" xfId="6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4" fontId="110" fillId="0" borderId="0" xfId="1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07" fillId="0" borderId="12" xfId="3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7" fillId="0" borderId="0" xfId="3" applyFont="1" applyAlignment="1">
      <alignment horizontal="center" vertical="center" wrapText="1"/>
    </xf>
    <xf numFmtId="0" fontId="106" fillId="0" borderId="0" xfId="0" applyFont="1" applyAlignment="1">
      <alignment horizontal="left" vertical="center"/>
    </xf>
    <xf numFmtId="44" fontId="109" fillId="0" borderId="0" xfId="1" applyFont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7" fillId="0" borderId="8" xfId="3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2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1" fillId="0" borderId="26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51" fillId="0" borderId="16" xfId="0" applyFont="1" applyBorder="1" applyAlignment="1">
      <alignment horizontal="right"/>
    </xf>
    <xf numFmtId="0" fontId="111" fillId="0" borderId="8" xfId="0" applyFont="1" applyBorder="1"/>
    <xf numFmtId="0" fontId="111" fillId="0" borderId="16" xfId="0" applyFont="1" applyBorder="1" applyAlignment="1">
      <alignment vertical="center"/>
    </xf>
    <xf numFmtId="0" fontId="111" fillId="0" borderId="8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/>
    </xf>
    <xf numFmtId="0" fontId="14" fillId="5" borderId="8" xfId="3" applyFont="1" applyFill="1" applyBorder="1" applyAlignment="1">
      <alignment horizontal="center" vertical="center" wrapText="1"/>
    </xf>
    <xf numFmtId="0" fontId="14" fillId="5" borderId="8" xfId="3" applyFont="1" applyFill="1" applyBorder="1" applyAlignment="1">
      <alignment horizontal="center" vertical="center"/>
    </xf>
    <xf numFmtId="0" fontId="11" fillId="0" borderId="8" xfId="3" applyFont="1" applyBorder="1" applyAlignment="1">
      <alignment vertical="center" wrapText="1"/>
    </xf>
  </cellXfs>
  <cellStyles count="171">
    <cellStyle name="]_x000a_Width=1032_x000a_Height=776_x000a__x000a_[Customize]_x000a_PositionTAB=1_x000a_PositionMouse=1_x000a_AutoTAB=1_x000a_Edit.CaretWidth=2_x000a_ListCursor=1_x000a__x000a_" xfId="15"/>
    <cellStyle name="20% - Accent3 2" xfId="14"/>
    <cellStyle name="60% — akcent 1 2" xfId="166"/>
    <cellStyle name="Accent1 - 20%" xfId="16"/>
    <cellStyle name="Accent1 - 40%" xfId="17"/>
    <cellStyle name="Accent1 - 60%" xfId="18"/>
    <cellStyle name="Accent2 - 20%" xfId="19"/>
    <cellStyle name="Accent2 - 40%" xfId="20"/>
    <cellStyle name="Accent2 - 60%" xfId="21"/>
    <cellStyle name="Accent3 - 20%" xfId="22"/>
    <cellStyle name="Accent3 - 40%" xfId="23"/>
    <cellStyle name="Accent3 - 60%" xfId="24"/>
    <cellStyle name="Accent4 - 20%" xfId="25"/>
    <cellStyle name="Accent4 - 40%" xfId="26"/>
    <cellStyle name="Accent4 - 60%" xfId="27"/>
    <cellStyle name="Accent5 - 20%" xfId="28"/>
    <cellStyle name="Accent5 - 40%" xfId="29"/>
    <cellStyle name="Accent5 - 60%" xfId="30"/>
    <cellStyle name="Accent6 - 20%" xfId="31"/>
    <cellStyle name="Accent6 - 40%" xfId="32"/>
    <cellStyle name="Accent6 - 60%" xfId="33"/>
    <cellStyle name="Akcent 1 2" xfId="34"/>
    <cellStyle name="Akcent 2 2" xfId="35"/>
    <cellStyle name="Akcent 3 2" xfId="36"/>
    <cellStyle name="Akcent 4 2" xfId="37"/>
    <cellStyle name="Akcent 5 2" xfId="38"/>
    <cellStyle name="Akcent 6 2" xfId="39"/>
    <cellStyle name="Bad 2" xfId="40"/>
    <cellStyle name="Comma 2" xfId="41"/>
    <cellStyle name="Dane wejściowe 2" xfId="42"/>
    <cellStyle name="Dane wyjściowe 2" xfId="43"/>
    <cellStyle name="Dobry 2" xfId="44"/>
    <cellStyle name="Emphasis 1" xfId="45"/>
    <cellStyle name="Emphasis 2" xfId="46"/>
    <cellStyle name="Emphasis 3" xfId="47"/>
    <cellStyle name="Excel Built-in Normal" xfId="48"/>
    <cellStyle name="Good 2" xfId="49"/>
    <cellStyle name="Good 2 2" xfId="50"/>
    <cellStyle name="Good 3" xfId="51"/>
    <cellStyle name="Heading" xfId="52"/>
    <cellStyle name="Heading 1" xfId="7"/>
    <cellStyle name="Heading1" xfId="53"/>
    <cellStyle name="Heading1 1" xfId="8"/>
    <cellStyle name="Komórka połączona 2" xfId="54"/>
    <cellStyle name="Komórka zaznaczona 2" xfId="55"/>
    <cellStyle name="Nagłówek 1 2" xfId="56"/>
    <cellStyle name="Nagłówek 2 2" xfId="57"/>
    <cellStyle name="Nagłówek 3 2" xfId="58"/>
    <cellStyle name="Nagłówek 4 2" xfId="59"/>
    <cellStyle name="Neutral 2" xfId="60"/>
    <cellStyle name="Neutralny 2" xfId="61"/>
    <cellStyle name="Normal 2" xfId="62"/>
    <cellStyle name="Normal 2 2" xfId="63"/>
    <cellStyle name="Normal 3" xfId="64"/>
    <cellStyle name="Normal 3 2" xfId="65"/>
    <cellStyle name="Normal 4" xfId="66"/>
    <cellStyle name="Normal 4 2" xfId="67"/>
    <cellStyle name="Normal 5" xfId="68"/>
    <cellStyle name="Normal 5 2" xfId="69"/>
    <cellStyle name="Normal 6" xfId="70"/>
    <cellStyle name="Normal 6 2" xfId="71"/>
    <cellStyle name="Normal 7" xfId="72"/>
    <cellStyle name="Normal 7 2" xfId="73"/>
    <cellStyle name="Normal 8" xfId="74"/>
    <cellStyle name="Normalny" xfId="0" builtinId="0"/>
    <cellStyle name="Normalny 2" xfId="2"/>
    <cellStyle name="Normalny 2 2" xfId="3"/>
    <cellStyle name="Normalny 2 2 2" xfId="76"/>
    <cellStyle name="Normalny 2 3" xfId="75"/>
    <cellStyle name="Normalny 20" xfId="77"/>
    <cellStyle name="Normalny 3" xfId="5"/>
    <cellStyle name="Normalny 3 2" xfId="9"/>
    <cellStyle name="Normalny 3 3" xfId="78"/>
    <cellStyle name="Normalny 4" xfId="4"/>
    <cellStyle name="Normalny 4 2" xfId="12"/>
    <cellStyle name="Normalny 5" xfId="6"/>
    <cellStyle name="Obliczenia 2" xfId="79"/>
    <cellStyle name="Percent 2" xfId="80"/>
    <cellStyle name="Percent 2 2" xfId="81"/>
    <cellStyle name="Procentowy" xfId="168" builtinId="5"/>
    <cellStyle name="Procentowy 2" xfId="82"/>
    <cellStyle name="Procentowy 3" xfId="13"/>
    <cellStyle name="Result" xfId="83"/>
    <cellStyle name="Result 1" xfId="10"/>
    <cellStyle name="Result2" xfId="84"/>
    <cellStyle name="Result2 1" xfId="11"/>
    <cellStyle name="SAPBEXaggData" xfId="85"/>
    <cellStyle name="SAPBEXaggDataEmph" xfId="86"/>
    <cellStyle name="SAPBEXaggItem" xfId="87"/>
    <cellStyle name="SAPBEXaggItemX" xfId="88"/>
    <cellStyle name="SAPBEXchaText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headerItem" xfId="103"/>
    <cellStyle name="SAPBEXheaderText" xfId="104"/>
    <cellStyle name="SAPBEXHLevel0" xfId="105"/>
    <cellStyle name="SAPBEXHLevel0 2" xfId="106"/>
    <cellStyle name="SAPBEXHLevel0X" xfId="107"/>
    <cellStyle name="SAPBEXHLevel0X 2" xfId="108"/>
    <cellStyle name="SAPBEXHLevel1" xfId="109"/>
    <cellStyle name="SAPBEXHLevel1 2" xfId="110"/>
    <cellStyle name="SAPBEXHLevel1X" xfId="111"/>
    <cellStyle name="SAPBEXHLevel1X 2" xfId="112"/>
    <cellStyle name="SAPBEXHLevel2" xfId="113"/>
    <cellStyle name="SAPBEXHLevel2 2" xfId="114"/>
    <cellStyle name="SAPBEXHLevel2X" xfId="115"/>
    <cellStyle name="SAPBEXHLevel2X 2" xfId="116"/>
    <cellStyle name="SAPBEXHLevel3" xfId="117"/>
    <cellStyle name="SAPBEXHLevel3 2" xfId="118"/>
    <cellStyle name="SAPBEXHLevel3X" xfId="119"/>
    <cellStyle name="SAPBEXHLevel3X 2" xfId="120"/>
    <cellStyle name="SAPBEXinputData" xfId="121"/>
    <cellStyle name="SAPBEXinputData 2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SAPBorder" xfId="133"/>
    <cellStyle name="SAPDataCell" xfId="134"/>
    <cellStyle name="SAPDataTotalCell" xfId="135"/>
    <cellStyle name="SAPDimensionCell" xfId="136"/>
    <cellStyle name="SAPEditableDataCell" xfId="137"/>
    <cellStyle name="SAPEditableDataTotalCell" xfId="138"/>
    <cellStyle name="SAPEmphasized" xfId="139"/>
    <cellStyle name="SAPEmphasizedTotal" xfId="140"/>
    <cellStyle name="SAPExceptionLevel1" xfId="141"/>
    <cellStyle name="SAPExceptionLevel2" xfId="142"/>
    <cellStyle name="SAPExceptionLevel3" xfId="143"/>
    <cellStyle name="SAPExceptionLevel4" xfId="144"/>
    <cellStyle name="SAPExceptionLevel5" xfId="145"/>
    <cellStyle name="SAPExceptionLevel6" xfId="146"/>
    <cellStyle name="SAPExceptionLevel7" xfId="147"/>
    <cellStyle name="SAPExceptionLevel8" xfId="148"/>
    <cellStyle name="SAPExceptionLevel9" xfId="149"/>
    <cellStyle name="SAPHierarchyCell0" xfId="150"/>
    <cellStyle name="SAPHierarchyCell1" xfId="151"/>
    <cellStyle name="SAPHierarchyCell2" xfId="152"/>
    <cellStyle name="SAPHierarchyCell3" xfId="153"/>
    <cellStyle name="SAPHierarchyCell4" xfId="154"/>
    <cellStyle name="SAPLockedDataCell" xfId="155"/>
    <cellStyle name="SAPLockedDataTotalCell" xfId="156"/>
    <cellStyle name="SAPMemberCell" xfId="157"/>
    <cellStyle name="SAPMemberTotalCell" xfId="158"/>
    <cellStyle name="SAPReadonlyDataCell" xfId="159"/>
    <cellStyle name="SAPReadonlyDataTotalCell" xfId="160"/>
    <cellStyle name="Sheet Title" xfId="161"/>
    <cellStyle name="Suma 2" xfId="162"/>
    <cellStyle name="Tekst ostrzeżenia 2" xfId="163"/>
    <cellStyle name="Uwaga 2" xfId="164"/>
    <cellStyle name="Walutowy" xfId="1" builtinId="4"/>
    <cellStyle name="Walutowy 2" xfId="167"/>
    <cellStyle name="Walutowy 3" xfId="169"/>
    <cellStyle name="Walutowy 4" xfId="170"/>
    <cellStyle name="Zły 2" xfId="1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A17" sqref="A17:XFD19"/>
    </sheetView>
  </sheetViews>
  <sheetFormatPr defaultRowHeight="15"/>
  <cols>
    <col min="1" max="1" width="6.7109375" customWidth="1"/>
    <col min="2" max="2" width="19.42578125" customWidth="1"/>
    <col min="3" max="3" width="7" customWidth="1"/>
    <col min="6" max="6" width="12.5703125" customWidth="1"/>
    <col min="8" max="8" width="11.5703125" customWidth="1"/>
    <col min="10" max="10" width="12.42578125" customWidth="1"/>
    <col min="257" max="257" width="6.7109375" customWidth="1"/>
    <col min="258" max="258" width="19.42578125" customWidth="1"/>
    <col min="259" max="259" width="7" customWidth="1"/>
    <col min="262" max="262" width="12.5703125" customWidth="1"/>
    <col min="264" max="264" width="11.5703125" customWidth="1"/>
    <col min="266" max="266" width="12.42578125" customWidth="1"/>
    <col min="513" max="513" width="6.7109375" customWidth="1"/>
    <col min="514" max="514" width="19.42578125" customWidth="1"/>
    <col min="515" max="515" width="7" customWidth="1"/>
    <col min="518" max="518" width="12.5703125" customWidth="1"/>
    <col min="520" max="520" width="11.5703125" customWidth="1"/>
    <col min="522" max="522" width="12.42578125" customWidth="1"/>
    <col min="769" max="769" width="6.7109375" customWidth="1"/>
    <col min="770" max="770" width="19.42578125" customWidth="1"/>
    <col min="771" max="771" width="7" customWidth="1"/>
    <col min="774" max="774" width="12.5703125" customWidth="1"/>
    <col min="776" max="776" width="11.5703125" customWidth="1"/>
    <col min="778" max="778" width="12.42578125" customWidth="1"/>
    <col min="1025" max="1025" width="6.7109375" customWidth="1"/>
    <col min="1026" max="1026" width="19.42578125" customWidth="1"/>
    <col min="1027" max="1027" width="7" customWidth="1"/>
    <col min="1030" max="1030" width="12.5703125" customWidth="1"/>
    <col min="1032" max="1032" width="11.5703125" customWidth="1"/>
    <col min="1034" max="1034" width="12.42578125" customWidth="1"/>
    <col min="1281" max="1281" width="6.7109375" customWidth="1"/>
    <col min="1282" max="1282" width="19.42578125" customWidth="1"/>
    <col min="1283" max="1283" width="7" customWidth="1"/>
    <col min="1286" max="1286" width="12.5703125" customWidth="1"/>
    <col min="1288" max="1288" width="11.5703125" customWidth="1"/>
    <col min="1290" max="1290" width="12.42578125" customWidth="1"/>
    <col min="1537" max="1537" width="6.7109375" customWidth="1"/>
    <col min="1538" max="1538" width="19.42578125" customWidth="1"/>
    <col min="1539" max="1539" width="7" customWidth="1"/>
    <col min="1542" max="1542" width="12.5703125" customWidth="1"/>
    <col min="1544" max="1544" width="11.5703125" customWidth="1"/>
    <col min="1546" max="1546" width="12.42578125" customWidth="1"/>
    <col min="1793" max="1793" width="6.7109375" customWidth="1"/>
    <col min="1794" max="1794" width="19.42578125" customWidth="1"/>
    <col min="1795" max="1795" width="7" customWidth="1"/>
    <col min="1798" max="1798" width="12.5703125" customWidth="1"/>
    <col min="1800" max="1800" width="11.5703125" customWidth="1"/>
    <col min="1802" max="1802" width="12.42578125" customWidth="1"/>
    <col min="2049" max="2049" width="6.7109375" customWidth="1"/>
    <col min="2050" max="2050" width="19.42578125" customWidth="1"/>
    <col min="2051" max="2051" width="7" customWidth="1"/>
    <col min="2054" max="2054" width="12.5703125" customWidth="1"/>
    <col min="2056" max="2056" width="11.5703125" customWidth="1"/>
    <col min="2058" max="2058" width="12.42578125" customWidth="1"/>
    <col min="2305" max="2305" width="6.7109375" customWidth="1"/>
    <col min="2306" max="2306" width="19.42578125" customWidth="1"/>
    <col min="2307" max="2307" width="7" customWidth="1"/>
    <col min="2310" max="2310" width="12.5703125" customWidth="1"/>
    <col min="2312" max="2312" width="11.5703125" customWidth="1"/>
    <col min="2314" max="2314" width="12.42578125" customWidth="1"/>
    <col min="2561" max="2561" width="6.7109375" customWidth="1"/>
    <col min="2562" max="2562" width="19.42578125" customWidth="1"/>
    <col min="2563" max="2563" width="7" customWidth="1"/>
    <col min="2566" max="2566" width="12.5703125" customWidth="1"/>
    <col min="2568" max="2568" width="11.5703125" customWidth="1"/>
    <col min="2570" max="2570" width="12.42578125" customWidth="1"/>
    <col min="2817" max="2817" width="6.7109375" customWidth="1"/>
    <col min="2818" max="2818" width="19.42578125" customWidth="1"/>
    <col min="2819" max="2819" width="7" customWidth="1"/>
    <col min="2822" max="2822" width="12.5703125" customWidth="1"/>
    <col min="2824" max="2824" width="11.5703125" customWidth="1"/>
    <col min="2826" max="2826" width="12.42578125" customWidth="1"/>
    <col min="3073" max="3073" width="6.7109375" customWidth="1"/>
    <col min="3074" max="3074" width="19.42578125" customWidth="1"/>
    <col min="3075" max="3075" width="7" customWidth="1"/>
    <col min="3078" max="3078" width="12.5703125" customWidth="1"/>
    <col min="3080" max="3080" width="11.5703125" customWidth="1"/>
    <col min="3082" max="3082" width="12.42578125" customWidth="1"/>
    <col min="3329" max="3329" width="6.7109375" customWidth="1"/>
    <col min="3330" max="3330" width="19.42578125" customWidth="1"/>
    <col min="3331" max="3331" width="7" customWidth="1"/>
    <col min="3334" max="3334" width="12.5703125" customWidth="1"/>
    <col min="3336" max="3336" width="11.5703125" customWidth="1"/>
    <col min="3338" max="3338" width="12.42578125" customWidth="1"/>
    <col min="3585" max="3585" width="6.7109375" customWidth="1"/>
    <col min="3586" max="3586" width="19.42578125" customWidth="1"/>
    <col min="3587" max="3587" width="7" customWidth="1"/>
    <col min="3590" max="3590" width="12.5703125" customWidth="1"/>
    <col min="3592" max="3592" width="11.5703125" customWidth="1"/>
    <col min="3594" max="3594" width="12.42578125" customWidth="1"/>
    <col min="3841" max="3841" width="6.7109375" customWidth="1"/>
    <col min="3842" max="3842" width="19.42578125" customWidth="1"/>
    <col min="3843" max="3843" width="7" customWidth="1"/>
    <col min="3846" max="3846" width="12.5703125" customWidth="1"/>
    <col min="3848" max="3848" width="11.5703125" customWidth="1"/>
    <col min="3850" max="3850" width="12.42578125" customWidth="1"/>
    <col min="4097" max="4097" width="6.7109375" customWidth="1"/>
    <col min="4098" max="4098" width="19.42578125" customWidth="1"/>
    <col min="4099" max="4099" width="7" customWidth="1"/>
    <col min="4102" max="4102" width="12.5703125" customWidth="1"/>
    <col min="4104" max="4104" width="11.5703125" customWidth="1"/>
    <col min="4106" max="4106" width="12.42578125" customWidth="1"/>
    <col min="4353" max="4353" width="6.7109375" customWidth="1"/>
    <col min="4354" max="4354" width="19.42578125" customWidth="1"/>
    <col min="4355" max="4355" width="7" customWidth="1"/>
    <col min="4358" max="4358" width="12.5703125" customWidth="1"/>
    <col min="4360" max="4360" width="11.5703125" customWidth="1"/>
    <col min="4362" max="4362" width="12.42578125" customWidth="1"/>
    <col min="4609" max="4609" width="6.7109375" customWidth="1"/>
    <col min="4610" max="4610" width="19.42578125" customWidth="1"/>
    <col min="4611" max="4611" width="7" customWidth="1"/>
    <col min="4614" max="4614" width="12.5703125" customWidth="1"/>
    <col min="4616" max="4616" width="11.5703125" customWidth="1"/>
    <col min="4618" max="4618" width="12.42578125" customWidth="1"/>
    <col min="4865" max="4865" width="6.7109375" customWidth="1"/>
    <col min="4866" max="4866" width="19.42578125" customWidth="1"/>
    <col min="4867" max="4867" width="7" customWidth="1"/>
    <col min="4870" max="4870" width="12.5703125" customWidth="1"/>
    <col min="4872" max="4872" width="11.5703125" customWidth="1"/>
    <col min="4874" max="4874" width="12.42578125" customWidth="1"/>
    <col min="5121" max="5121" width="6.7109375" customWidth="1"/>
    <col min="5122" max="5122" width="19.42578125" customWidth="1"/>
    <col min="5123" max="5123" width="7" customWidth="1"/>
    <col min="5126" max="5126" width="12.5703125" customWidth="1"/>
    <col min="5128" max="5128" width="11.5703125" customWidth="1"/>
    <col min="5130" max="5130" width="12.42578125" customWidth="1"/>
    <col min="5377" max="5377" width="6.7109375" customWidth="1"/>
    <col min="5378" max="5378" width="19.42578125" customWidth="1"/>
    <col min="5379" max="5379" width="7" customWidth="1"/>
    <col min="5382" max="5382" width="12.5703125" customWidth="1"/>
    <col min="5384" max="5384" width="11.5703125" customWidth="1"/>
    <col min="5386" max="5386" width="12.42578125" customWidth="1"/>
    <col min="5633" max="5633" width="6.7109375" customWidth="1"/>
    <col min="5634" max="5634" width="19.42578125" customWidth="1"/>
    <col min="5635" max="5635" width="7" customWidth="1"/>
    <col min="5638" max="5638" width="12.5703125" customWidth="1"/>
    <col min="5640" max="5640" width="11.5703125" customWidth="1"/>
    <col min="5642" max="5642" width="12.42578125" customWidth="1"/>
    <col min="5889" max="5889" width="6.7109375" customWidth="1"/>
    <col min="5890" max="5890" width="19.42578125" customWidth="1"/>
    <col min="5891" max="5891" width="7" customWidth="1"/>
    <col min="5894" max="5894" width="12.5703125" customWidth="1"/>
    <col min="5896" max="5896" width="11.5703125" customWidth="1"/>
    <col min="5898" max="5898" width="12.42578125" customWidth="1"/>
    <col min="6145" max="6145" width="6.7109375" customWidth="1"/>
    <col min="6146" max="6146" width="19.42578125" customWidth="1"/>
    <col min="6147" max="6147" width="7" customWidth="1"/>
    <col min="6150" max="6150" width="12.5703125" customWidth="1"/>
    <col min="6152" max="6152" width="11.5703125" customWidth="1"/>
    <col min="6154" max="6154" width="12.42578125" customWidth="1"/>
    <col min="6401" max="6401" width="6.7109375" customWidth="1"/>
    <col min="6402" max="6402" width="19.42578125" customWidth="1"/>
    <col min="6403" max="6403" width="7" customWidth="1"/>
    <col min="6406" max="6406" width="12.5703125" customWidth="1"/>
    <col min="6408" max="6408" width="11.5703125" customWidth="1"/>
    <col min="6410" max="6410" width="12.42578125" customWidth="1"/>
    <col min="6657" max="6657" width="6.7109375" customWidth="1"/>
    <col min="6658" max="6658" width="19.42578125" customWidth="1"/>
    <col min="6659" max="6659" width="7" customWidth="1"/>
    <col min="6662" max="6662" width="12.5703125" customWidth="1"/>
    <col min="6664" max="6664" width="11.5703125" customWidth="1"/>
    <col min="6666" max="6666" width="12.42578125" customWidth="1"/>
    <col min="6913" max="6913" width="6.7109375" customWidth="1"/>
    <col min="6914" max="6914" width="19.42578125" customWidth="1"/>
    <col min="6915" max="6915" width="7" customWidth="1"/>
    <col min="6918" max="6918" width="12.5703125" customWidth="1"/>
    <col min="6920" max="6920" width="11.5703125" customWidth="1"/>
    <col min="6922" max="6922" width="12.42578125" customWidth="1"/>
    <col min="7169" max="7169" width="6.7109375" customWidth="1"/>
    <col min="7170" max="7170" width="19.42578125" customWidth="1"/>
    <col min="7171" max="7171" width="7" customWidth="1"/>
    <col min="7174" max="7174" width="12.5703125" customWidth="1"/>
    <col min="7176" max="7176" width="11.5703125" customWidth="1"/>
    <col min="7178" max="7178" width="12.42578125" customWidth="1"/>
    <col min="7425" max="7425" width="6.7109375" customWidth="1"/>
    <col min="7426" max="7426" width="19.42578125" customWidth="1"/>
    <col min="7427" max="7427" width="7" customWidth="1"/>
    <col min="7430" max="7430" width="12.5703125" customWidth="1"/>
    <col min="7432" max="7432" width="11.5703125" customWidth="1"/>
    <col min="7434" max="7434" width="12.42578125" customWidth="1"/>
    <col min="7681" max="7681" width="6.7109375" customWidth="1"/>
    <col min="7682" max="7682" width="19.42578125" customWidth="1"/>
    <col min="7683" max="7683" width="7" customWidth="1"/>
    <col min="7686" max="7686" width="12.5703125" customWidth="1"/>
    <col min="7688" max="7688" width="11.5703125" customWidth="1"/>
    <col min="7690" max="7690" width="12.42578125" customWidth="1"/>
    <col min="7937" max="7937" width="6.7109375" customWidth="1"/>
    <col min="7938" max="7938" width="19.42578125" customWidth="1"/>
    <col min="7939" max="7939" width="7" customWidth="1"/>
    <col min="7942" max="7942" width="12.5703125" customWidth="1"/>
    <col min="7944" max="7944" width="11.5703125" customWidth="1"/>
    <col min="7946" max="7946" width="12.42578125" customWidth="1"/>
    <col min="8193" max="8193" width="6.7109375" customWidth="1"/>
    <col min="8194" max="8194" width="19.42578125" customWidth="1"/>
    <col min="8195" max="8195" width="7" customWidth="1"/>
    <col min="8198" max="8198" width="12.5703125" customWidth="1"/>
    <col min="8200" max="8200" width="11.5703125" customWidth="1"/>
    <col min="8202" max="8202" width="12.42578125" customWidth="1"/>
    <col min="8449" max="8449" width="6.7109375" customWidth="1"/>
    <col min="8450" max="8450" width="19.42578125" customWidth="1"/>
    <col min="8451" max="8451" width="7" customWidth="1"/>
    <col min="8454" max="8454" width="12.5703125" customWidth="1"/>
    <col min="8456" max="8456" width="11.5703125" customWidth="1"/>
    <col min="8458" max="8458" width="12.42578125" customWidth="1"/>
    <col min="8705" max="8705" width="6.7109375" customWidth="1"/>
    <col min="8706" max="8706" width="19.42578125" customWidth="1"/>
    <col min="8707" max="8707" width="7" customWidth="1"/>
    <col min="8710" max="8710" width="12.5703125" customWidth="1"/>
    <col min="8712" max="8712" width="11.5703125" customWidth="1"/>
    <col min="8714" max="8714" width="12.42578125" customWidth="1"/>
    <col min="8961" max="8961" width="6.7109375" customWidth="1"/>
    <col min="8962" max="8962" width="19.42578125" customWidth="1"/>
    <col min="8963" max="8963" width="7" customWidth="1"/>
    <col min="8966" max="8966" width="12.5703125" customWidth="1"/>
    <col min="8968" max="8968" width="11.5703125" customWidth="1"/>
    <col min="8970" max="8970" width="12.42578125" customWidth="1"/>
    <col min="9217" max="9217" width="6.7109375" customWidth="1"/>
    <col min="9218" max="9218" width="19.42578125" customWidth="1"/>
    <col min="9219" max="9219" width="7" customWidth="1"/>
    <col min="9222" max="9222" width="12.5703125" customWidth="1"/>
    <col min="9224" max="9224" width="11.5703125" customWidth="1"/>
    <col min="9226" max="9226" width="12.42578125" customWidth="1"/>
    <col min="9473" max="9473" width="6.7109375" customWidth="1"/>
    <col min="9474" max="9474" width="19.42578125" customWidth="1"/>
    <col min="9475" max="9475" width="7" customWidth="1"/>
    <col min="9478" max="9478" width="12.5703125" customWidth="1"/>
    <col min="9480" max="9480" width="11.5703125" customWidth="1"/>
    <col min="9482" max="9482" width="12.42578125" customWidth="1"/>
    <col min="9729" max="9729" width="6.7109375" customWidth="1"/>
    <col min="9730" max="9730" width="19.42578125" customWidth="1"/>
    <col min="9731" max="9731" width="7" customWidth="1"/>
    <col min="9734" max="9734" width="12.5703125" customWidth="1"/>
    <col min="9736" max="9736" width="11.5703125" customWidth="1"/>
    <col min="9738" max="9738" width="12.42578125" customWidth="1"/>
    <col min="9985" max="9985" width="6.7109375" customWidth="1"/>
    <col min="9986" max="9986" width="19.42578125" customWidth="1"/>
    <col min="9987" max="9987" width="7" customWidth="1"/>
    <col min="9990" max="9990" width="12.5703125" customWidth="1"/>
    <col min="9992" max="9992" width="11.5703125" customWidth="1"/>
    <col min="9994" max="9994" width="12.42578125" customWidth="1"/>
    <col min="10241" max="10241" width="6.7109375" customWidth="1"/>
    <col min="10242" max="10242" width="19.42578125" customWidth="1"/>
    <col min="10243" max="10243" width="7" customWidth="1"/>
    <col min="10246" max="10246" width="12.5703125" customWidth="1"/>
    <col min="10248" max="10248" width="11.5703125" customWidth="1"/>
    <col min="10250" max="10250" width="12.42578125" customWidth="1"/>
    <col min="10497" max="10497" width="6.7109375" customWidth="1"/>
    <col min="10498" max="10498" width="19.42578125" customWidth="1"/>
    <col min="10499" max="10499" width="7" customWidth="1"/>
    <col min="10502" max="10502" width="12.5703125" customWidth="1"/>
    <col min="10504" max="10504" width="11.5703125" customWidth="1"/>
    <col min="10506" max="10506" width="12.42578125" customWidth="1"/>
    <col min="10753" max="10753" width="6.7109375" customWidth="1"/>
    <col min="10754" max="10754" width="19.42578125" customWidth="1"/>
    <col min="10755" max="10755" width="7" customWidth="1"/>
    <col min="10758" max="10758" width="12.5703125" customWidth="1"/>
    <col min="10760" max="10760" width="11.5703125" customWidth="1"/>
    <col min="10762" max="10762" width="12.42578125" customWidth="1"/>
    <col min="11009" max="11009" width="6.7109375" customWidth="1"/>
    <col min="11010" max="11010" width="19.42578125" customWidth="1"/>
    <col min="11011" max="11011" width="7" customWidth="1"/>
    <col min="11014" max="11014" width="12.5703125" customWidth="1"/>
    <col min="11016" max="11016" width="11.5703125" customWidth="1"/>
    <col min="11018" max="11018" width="12.42578125" customWidth="1"/>
    <col min="11265" max="11265" width="6.7109375" customWidth="1"/>
    <col min="11266" max="11266" width="19.42578125" customWidth="1"/>
    <col min="11267" max="11267" width="7" customWidth="1"/>
    <col min="11270" max="11270" width="12.5703125" customWidth="1"/>
    <col min="11272" max="11272" width="11.5703125" customWidth="1"/>
    <col min="11274" max="11274" width="12.42578125" customWidth="1"/>
    <col min="11521" max="11521" width="6.7109375" customWidth="1"/>
    <col min="11522" max="11522" width="19.42578125" customWidth="1"/>
    <col min="11523" max="11523" width="7" customWidth="1"/>
    <col min="11526" max="11526" width="12.5703125" customWidth="1"/>
    <col min="11528" max="11528" width="11.5703125" customWidth="1"/>
    <col min="11530" max="11530" width="12.42578125" customWidth="1"/>
    <col min="11777" max="11777" width="6.7109375" customWidth="1"/>
    <col min="11778" max="11778" width="19.42578125" customWidth="1"/>
    <col min="11779" max="11779" width="7" customWidth="1"/>
    <col min="11782" max="11782" width="12.5703125" customWidth="1"/>
    <col min="11784" max="11784" width="11.5703125" customWidth="1"/>
    <col min="11786" max="11786" width="12.42578125" customWidth="1"/>
    <col min="12033" max="12033" width="6.7109375" customWidth="1"/>
    <col min="12034" max="12034" width="19.42578125" customWidth="1"/>
    <col min="12035" max="12035" width="7" customWidth="1"/>
    <col min="12038" max="12038" width="12.5703125" customWidth="1"/>
    <col min="12040" max="12040" width="11.5703125" customWidth="1"/>
    <col min="12042" max="12042" width="12.42578125" customWidth="1"/>
    <col min="12289" max="12289" width="6.7109375" customWidth="1"/>
    <col min="12290" max="12290" width="19.42578125" customWidth="1"/>
    <col min="12291" max="12291" width="7" customWidth="1"/>
    <col min="12294" max="12294" width="12.5703125" customWidth="1"/>
    <col min="12296" max="12296" width="11.5703125" customWidth="1"/>
    <col min="12298" max="12298" width="12.42578125" customWidth="1"/>
    <col min="12545" max="12545" width="6.7109375" customWidth="1"/>
    <col min="12546" max="12546" width="19.42578125" customWidth="1"/>
    <col min="12547" max="12547" width="7" customWidth="1"/>
    <col min="12550" max="12550" width="12.5703125" customWidth="1"/>
    <col min="12552" max="12552" width="11.5703125" customWidth="1"/>
    <col min="12554" max="12554" width="12.42578125" customWidth="1"/>
    <col min="12801" max="12801" width="6.7109375" customWidth="1"/>
    <col min="12802" max="12802" width="19.42578125" customWidth="1"/>
    <col min="12803" max="12803" width="7" customWidth="1"/>
    <col min="12806" max="12806" width="12.5703125" customWidth="1"/>
    <col min="12808" max="12808" width="11.5703125" customWidth="1"/>
    <col min="12810" max="12810" width="12.42578125" customWidth="1"/>
    <col min="13057" max="13057" width="6.7109375" customWidth="1"/>
    <col min="13058" max="13058" width="19.42578125" customWidth="1"/>
    <col min="13059" max="13059" width="7" customWidth="1"/>
    <col min="13062" max="13062" width="12.5703125" customWidth="1"/>
    <col min="13064" max="13064" width="11.5703125" customWidth="1"/>
    <col min="13066" max="13066" width="12.42578125" customWidth="1"/>
    <col min="13313" max="13313" width="6.7109375" customWidth="1"/>
    <col min="13314" max="13314" width="19.42578125" customWidth="1"/>
    <col min="13315" max="13315" width="7" customWidth="1"/>
    <col min="13318" max="13318" width="12.5703125" customWidth="1"/>
    <col min="13320" max="13320" width="11.5703125" customWidth="1"/>
    <col min="13322" max="13322" width="12.42578125" customWidth="1"/>
    <col min="13569" max="13569" width="6.7109375" customWidth="1"/>
    <col min="13570" max="13570" width="19.42578125" customWidth="1"/>
    <col min="13571" max="13571" width="7" customWidth="1"/>
    <col min="13574" max="13574" width="12.5703125" customWidth="1"/>
    <col min="13576" max="13576" width="11.5703125" customWidth="1"/>
    <col min="13578" max="13578" width="12.42578125" customWidth="1"/>
    <col min="13825" max="13825" width="6.7109375" customWidth="1"/>
    <col min="13826" max="13826" width="19.42578125" customWidth="1"/>
    <col min="13827" max="13827" width="7" customWidth="1"/>
    <col min="13830" max="13830" width="12.5703125" customWidth="1"/>
    <col min="13832" max="13832" width="11.5703125" customWidth="1"/>
    <col min="13834" max="13834" width="12.42578125" customWidth="1"/>
    <col min="14081" max="14081" width="6.7109375" customWidth="1"/>
    <col min="14082" max="14082" width="19.42578125" customWidth="1"/>
    <col min="14083" max="14083" width="7" customWidth="1"/>
    <col min="14086" max="14086" width="12.5703125" customWidth="1"/>
    <col min="14088" max="14088" width="11.5703125" customWidth="1"/>
    <col min="14090" max="14090" width="12.42578125" customWidth="1"/>
    <col min="14337" max="14337" width="6.7109375" customWidth="1"/>
    <col min="14338" max="14338" width="19.42578125" customWidth="1"/>
    <col min="14339" max="14339" width="7" customWidth="1"/>
    <col min="14342" max="14342" width="12.5703125" customWidth="1"/>
    <col min="14344" max="14344" width="11.5703125" customWidth="1"/>
    <col min="14346" max="14346" width="12.42578125" customWidth="1"/>
    <col min="14593" max="14593" width="6.7109375" customWidth="1"/>
    <col min="14594" max="14594" width="19.42578125" customWidth="1"/>
    <col min="14595" max="14595" width="7" customWidth="1"/>
    <col min="14598" max="14598" width="12.5703125" customWidth="1"/>
    <col min="14600" max="14600" width="11.5703125" customWidth="1"/>
    <col min="14602" max="14602" width="12.42578125" customWidth="1"/>
    <col min="14849" max="14849" width="6.7109375" customWidth="1"/>
    <col min="14850" max="14850" width="19.42578125" customWidth="1"/>
    <col min="14851" max="14851" width="7" customWidth="1"/>
    <col min="14854" max="14854" width="12.5703125" customWidth="1"/>
    <col min="14856" max="14856" width="11.5703125" customWidth="1"/>
    <col min="14858" max="14858" width="12.42578125" customWidth="1"/>
    <col min="15105" max="15105" width="6.7109375" customWidth="1"/>
    <col min="15106" max="15106" width="19.42578125" customWidth="1"/>
    <col min="15107" max="15107" width="7" customWidth="1"/>
    <col min="15110" max="15110" width="12.5703125" customWidth="1"/>
    <col min="15112" max="15112" width="11.5703125" customWidth="1"/>
    <col min="15114" max="15114" width="12.42578125" customWidth="1"/>
    <col min="15361" max="15361" width="6.7109375" customWidth="1"/>
    <col min="15362" max="15362" width="19.42578125" customWidth="1"/>
    <col min="15363" max="15363" width="7" customWidth="1"/>
    <col min="15366" max="15366" width="12.5703125" customWidth="1"/>
    <col min="15368" max="15368" width="11.5703125" customWidth="1"/>
    <col min="15370" max="15370" width="12.42578125" customWidth="1"/>
    <col min="15617" max="15617" width="6.7109375" customWidth="1"/>
    <col min="15618" max="15618" width="19.42578125" customWidth="1"/>
    <col min="15619" max="15619" width="7" customWidth="1"/>
    <col min="15622" max="15622" width="12.5703125" customWidth="1"/>
    <col min="15624" max="15624" width="11.5703125" customWidth="1"/>
    <col min="15626" max="15626" width="12.42578125" customWidth="1"/>
    <col min="15873" max="15873" width="6.7109375" customWidth="1"/>
    <col min="15874" max="15874" width="19.42578125" customWidth="1"/>
    <col min="15875" max="15875" width="7" customWidth="1"/>
    <col min="15878" max="15878" width="12.5703125" customWidth="1"/>
    <col min="15880" max="15880" width="11.5703125" customWidth="1"/>
    <col min="15882" max="15882" width="12.42578125" customWidth="1"/>
    <col min="16129" max="16129" width="6.7109375" customWidth="1"/>
    <col min="16130" max="16130" width="19.42578125" customWidth="1"/>
    <col min="16131" max="16131" width="7" customWidth="1"/>
    <col min="16134" max="16134" width="12.5703125" customWidth="1"/>
    <col min="16136" max="16136" width="11.5703125" customWidth="1"/>
    <col min="16138" max="16138" width="12.42578125" customWidth="1"/>
  </cols>
  <sheetData>
    <row r="2" spans="1:12">
      <c r="A2" s="741" t="s">
        <v>0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41" t="s">
        <v>1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</row>
    <row r="6" spans="1:12">
      <c r="A6" s="741" t="s">
        <v>2</v>
      </c>
      <c r="B6" s="741"/>
      <c r="C6" s="741"/>
      <c r="D6" s="741"/>
      <c r="E6" s="741"/>
      <c r="F6" s="741"/>
      <c r="G6" s="741"/>
      <c r="H6" s="741"/>
      <c r="I6" s="741"/>
      <c r="J6" s="741"/>
      <c r="K6" s="741"/>
      <c r="L6" s="741"/>
    </row>
    <row r="7" spans="1:12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1.75" thickBot="1">
      <c r="A8" s="2" t="s">
        <v>3</v>
      </c>
      <c r="B8" s="3" t="s">
        <v>4</v>
      </c>
      <c r="C8" s="4" t="s">
        <v>5</v>
      </c>
      <c r="D8" s="4" t="s">
        <v>6</v>
      </c>
      <c r="E8" s="5" t="s">
        <v>7</v>
      </c>
      <c r="F8" s="4" t="s">
        <v>8</v>
      </c>
      <c r="G8" s="4" t="s">
        <v>9</v>
      </c>
      <c r="H8" s="4" t="s">
        <v>10</v>
      </c>
      <c r="I8" s="4" t="s">
        <v>11</v>
      </c>
      <c r="J8" s="4" t="s">
        <v>12</v>
      </c>
      <c r="K8" s="6" t="s">
        <v>13</v>
      </c>
      <c r="L8" s="7" t="s">
        <v>14</v>
      </c>
    </row>
    <row r="9" spans="1:12" ht="25.5">
      <c r="A9" s="8">
        <v>1</v>
      </c>
      <c r="B9" s="9" t="s">
        <v>15</v>
      </c>
      <c r="C9" s="8" t="s">
        <v>16</v>
      </c>
      <c r="D9" s="8">
        <v>320</v>
      </c>
      <c r="E9" s="10"/>
      <c r="F9" s="10"/>
      <c r="G9" s="11"/>
      <c r="H9" s="10"/>
      <c r="I9" s="10"/>
      <c r="J9" s="10"/>
      <c r="K9" s="12"/>
      <c r="L9" s="13"/>
    </row>
    <row r="10" spans="1:12" ht="25.5">
      <c r="A10" s="14">
        <v>3</v>
      </c>
      <c r="B10" s="15" t="s">
        <v>17</v>
      </c>
      <c r="C10" s="16" t="s">
        <v>16</v>
      </c>
      <c r="D10" s="16">
        <v>60</v>
      </c>
      <c r="E10" s="17"/>
      <c r="F10" s="17"/>
      <c r="G10" s="18"/>
      <c r="H10" s="17"/>
      <c r="I10" s="17"/>
      <c r="J10" s="17"/>
      <c r="K10" s="19"/>
      <c r="L10" s="20"/>
    </row>
    <row r="11" spans="1:12" ht="25.5">
      <c r="A11" s="14">
        <v>4</v>
      </c>
      <c r="B11" s="15" t="s">
        <v>18</v>
      </c>
      <c r="C11" s="16" t="s">
        <v>16</v>
      </c>
      <c r="D11" s="16">
        <v>50</v>
      </c>
      <c r="E11" s="17"/>
      <c r="F11" s="17"/>
      <c r="G11" s="18"/>
      <c r="H11" s="17"/>
      <c r="I11" s="17"/>
      <c r="J11" s="17"/>
      <c r="K11" s="19"/>
      <c r="L11" s="20"/>
    </row>
    <row r="12" spans="1:12" ht="51">
      <c r="A12" s="14">
        <v>5</v>
      </c>
      <c r="B12" s="15" t="s">
        <v>19</v>
      </c>
      <c r="C12" s="16" t="s">
        <v>16</v>
      </c>
      <c r="D12" s="16">
        <v>160</v>
      </c>
      <c r="E12" s="17"/>
      <c r="F12" s="17"/>
      <c r="G12" s="18"/>
      <c r="H12" s="17"/>
      <c r="I12" s="17"/>
      <c r="J12" s="17"/>
      <c r="K12" s="19"/>
      <c r="L12" s="20"/>
    </row>
    <row r="13" spans="1:12" ht="51.75" thickBot="1">
      <c r="A13" s="21">
        <v>6</v>
      </c>
      <c r="B13" s="22" t="s">
        <v>20</v>
      </c>
      <c r="C13" s="23" t="s">
        <v>16</v>
      </c>
      <c r="D13" s="23">
        <v>160</v>
      </c>
      <c r="E13" s="24"/>
      <c r="F13" s="24"/>
      <c r="G13" s="25"/>
      <c r="H13" s="24"/>
      <c r="I13" s="24"/>
      <c r="J13" s="24"/>
      <c r="K13" s="26"/>
      <c r="L13" s="27"/>
    </row>
    <row r="14" spans="1:12" ht="15.75" thickBot="1">
      <c r="A14" s="742" t="s">
        <v>21</v>
      </c>
      <c r="B14" s="743"/>
      <c r="C14" s="28"/>
      <c r="D14" s="28"/>
      <c r="E14" s="28"/>
      <c r="F14" s="29"/>
      <c r="G14" s="30"/>
      <c r="H14" s="30"/>
      <c r="I14" s="31"/>
      <c r="J14" s="29"/>
      <c r="K14" s="32"/>
      <c r="L14" s="33"/>
    </row>
    <row r="20" spans="2:11">
      <c r="B20" s="744" t="s">
        <v>22</v>
      </c>
      <c r="C20" s="744"/>
      <c r="D20" s="744"/>
      <c r="E20" s="744"/>
      <c r="F20" s="744"/>
      <c r="G20" s="744"/>
      <c r="H20" s="744"/>
      <c r="I20" s="744"/>
      <c r="J20" s="744"/>
      <c r="K20" s="744"/>
    </row>
  </sheetData>
  <mergeCells count="5">
    <mergeCell ref="A2:L2"/>
    <mergeCell ref="A4:L4"/>
    <mergeCell ref="A6:L6"/>
    <mergeCell ref="A14:B14"/>
    <mergeCell ref="B20:K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13" sqref="A13:XFD15"/>
    </sheetView>
  </sheetViews>
  <sheetFormatPr defaultRowHeight="15"/>
  <cols>
    <col min="1" max="1" width="6.5703125" customWidth="1"/>
    <col min="2" max="2" width="17.5703125" customWidth="1"/>
    <col min="3" max="3" width="7.140625" customWidth="1"/>
    <col min="4" max="4" width="6.85546875" customWidth="1"/>
    <col min="5" max="5" width="13.85546875" customWidth="1"/>
    <col min="6" max="6" width="12.28515625" customWidth="1"/>
    <col min="8" max="8" width="11.85546875" customWidth="1"/>
    <col min="9" max="9" width="11.140625" customWidth="1"/>
    <col min="10" max="10" width="12.42578125" customWidth="1"/>
  </cols>
  <sheetData>
    <row r="2" spans="1:12" ht="18.75">
      <c r="A2" s="780" t="s">
        <v>0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781" t="s">
        <v>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</row>
    <row r="6" spans="1:12" ht="15.75">
      <c r="A6" s="781" t="s">
        <v>205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</row>
    <row r="8" spans="1:12" ht="60">
      <c r="A8" s="824" t="s">
        <v>3</v>
      </c>
      <c r="B8" s="825" t="s">
        <v>35</v>
      </c>
      <c r="C8" s="826" t="s">
        <v>25</v>
      </c>
      <c r="D8" s="825" t="s">
        <v>6</v>
      </c>
      <c r="E8" s="826" t="s">
        <v>333</v>
      </c>
      <c r="F8" s="826" t="s">
        <v>334</v>
      </c>
      <c r="G8" s="824" t="s">
        <v>9</v>
      </c>
      <c r="H8" s="825" t="s">
        <v>10</v>
      </c>
      <c r="I8" s="826" t="s">
        <v>335</v>
      </c>
      <c r="J8" s="826" t="s">
        <v>39</v>
      </c>
      <c r="K8" s="826" t="s">
        <v>31</v>
      </c>
      <c r="L8" s="825" t="s">
        <v>32</v>
      </c>
    </row>
    <row r="9" spans="1:12" ht="24.75">
      <c r="A9" s="261">
        <v>1</v>
      </c>
      <c r="B9" s="348" t="s">
        <v>419</v>
      </c>
      <c r="C9" s="353" t="s">
        <v>33</v>
      </c>
      <c r="D9" s="321">
        <v>70</v>
      </c>
      <c r="E9" s="359"/>
      <c r="F9" s="371"/>
      <c r="G9" s="440"/>
      <c r="H9" s="371"/>
      <c r="I9" s="371"/>
      <c r="J9" s="371"/>
      <c r="K9" s="321"/>
      <c r="L9" s="315"/>
    </row>
    <row r="10" spans="1:12" ht="38.25" customHeight="1">
      <c r="A10" s="261">
        <v>2</v>
      </c>
      <c r="B10" s="350" t="s">
        <v>418</v>
      </c>
      <c r="C10" s="354" t="s">
        <v>33</v>
      </c>
      <c r="D10" s="360">
        <v>30</v>
      </c>
      <c r="E10" s="361"/>
      <c r="F10" s="371"/>
      <c r="G10" s="440"/>
      <c r="H10" s="371"/>
      <c r="I10" s="371"/>
      <c r="J10" s="371"/>
      <c r="K10" s="321"/>
      <c r="L10" s="315"/>
    </row>
    <row r="11" spans="1:12">
      <c r="A11" s="261" t="s">
        <v>34</v>
      </c>
      <c r="B11" s="264"/>
      <c r="C11" s="264"/>
      <c r="D11" s="264"/>
      <c r="E11" s="312"/>
      <c r="F11" s="439"/>
      <c r="G11" s="261"/>
      <c r="H11" s="439"/>
      <c r="I11" s="311"/>
      <c r="J11" s="439"/>
      <c r="K11" s="264"/>
      <c r="L11" s="264"/>
    </row>
    <row r="17" spans="1:1">
      <c r="A17" t="s">
        <v>22</v>
      </c>
    </row>
  </sheetData>
  <mergeCells count="3">
    <mergeCell ref="A2:L2"/>
    <mergeCell ref="A4:L4"/>
    <mergeCell ref="A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A12" sqref="A12:XFD15"/>
    </sheetView>
  </sheetViews>
  <sheetFormatPr defaultRowHeight="15"/>
  <cols>
    <col min="2" max="2" width="32.7109375" customWidth="1"/>
    <col min="5" max="5" width="11.28515625" bestFit="1" customWidth="1"/>
    <col min="6" max="6" width="12.28515625" bestFit="1" customWidth="1"/>
    <col min="8" max="8" width="12.42578125" customWidth="1"/>
    <col min="9" max="9" width="12.140625" customWidth="1"/>
    <col min="10" max="10" width="12.28515625" bestFit="1" customWidth="1"/>
    <col min="11" max="11" width="10.7109375" customWidth="1"/>
  </cols>
  <sheetData>
    <row r="2" spans="1:12" ht="18.75">
      <c r="A2" s="780" t="s">
        <v>0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781" t="s">
        <v>1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</row>
    <row r="6" spans="1:12" ht="15.75">
      <c r="A6" s="781" t="s">
        <v>407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</row>
    <row r="8" spans="1:12" ht="60">
      <c r="A8" s="824" t="s">
        <v>3</v>
      </c>
      <c r="B8" s="825" t="s">
        <v>35</v>
      </c>
      <c r="C8" s="826" t="s">
        <v>25</v>
      </c>
      <c r="D8" s="825" t="s">
        <v>6</v>
      </c>
      <c r="E8" s="826" t="s">
        <v>333</v>
      </c>
      <c r="F8" s="826" t="s">
        <v>334</v>
      </c>
      <c r="G8" s="824" t="s">
        <v>9</v>
      </c>
      <c r="H8" s="825" t="s">
        <v>10</v>
      </c>
      <c r="I8" s="826" t="s">
        <v>335</v>
      </c>
      <c r="J8" s="826" t="s">
        <v>39</v>
      </c>
      <c r="K8" s="826" t="s">
        <v>31</v>
      </c>
      <c r="L8" s="825" t="s">
        <v>32</v>
      </c>
    </row>
    <row r="9" spans="1:12" ht="30">
      <c r="A9" s="261">
        <v>1</v>
      </c>
      <c r="B9" s="263" t="s">
        <v>336</v>
      </c>
      <c r="C9" s="261" t="s">
        <v>33</v>
      </c>
      <c r="D9" s="261">
        <v>36</v>
      </c>
      <c r="E9" s="311"/>
      <c r="F9" s="311"/>
      <c r="G9" s="261"/>
      <c r="H9" s="311"/>
      <c r="I9" s="311"/>
      <c r="J9" s="311"/>
      <c r="K9" s="261"/>
      <c r="L9" s="261"/>
    </row>
    <row r="10" spans="1:12">
      <c r="A10" s="827" t="s">
        <v>34</v>
      </c>
      <c r="B10" s="828"/>
      <c r="C10" s="828"/>
      <c r="D10" s="828"/>
      <c r="E10" s="829"/>
      <c r="F10" s="311">
        <f>SUM(F9)</f>
        <v>0</v>
      </c>
      <c r="G10" s="261"/>
      <c r="H10" s="311">
        <f>SUM(H9)</f>
        <v>0</v>
      </c>
      <c r="I10" s="311"/>
      <c r="J10" s="311">
        <f>SUM(J9)</f>
        <v>0</v>
      </c>
      <c r="K10" s="264"/>
      <c r="L10" s="264"/>
    </row>
    <row r="16" spans="1:12">
      <c r="A16" t="s">
        <v>22</v>
      </c>
    </row>
  </sheetData>
  <mergeCells count="4">
    <mergeCell ref="A2:L2"/>
    <mergeCell ref="A4:L4"/>
    <mergeCell ref="A6:L6"/>
    <mergeCell ref="A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4" workbookViewId="0">
      <selection activeCell="C14" sqref="C14"/>
    </sheetView>
  </sheetViews>
  <sheetFormatPr defaultRowHeight="15"/>
  <cols>
    <col min="1" max="1" width="3.5703125" bestFit="1" customWidth="1"/>
    <col min="2" max="2" width="35.140625" customWidth="1"/>
    <col min="5" max="5" width="9.7109375" bestFit="1" customWidth="1"/>
    <col min="6" max="6" width="17.5703125" customWidth="1"/>
    <col min="8" max="8" width="9.7109375" bestFit="1" customWidth="1"/>
    <col min="9" max="9" width="15.28515625" customWidth="1"/>
  </cols>
  <sheetData>
    <row r="1" spans="1:11">
      <c r="A1" s="763"/>
      <c r="B1" s="763"/>
      <c r="C1" s="763"/>
      <c r="D1" s="763"/>
      <c r="E1" s="763"/>
      <c r="F1" s="763"/>
      <c r="G1" s="763"/>
      <c r="H1" s="763"/>
      <c r="I1" s="763"/>
      <c r="J1" s="763"/>
      <c r="K1" s="214"/>
    </row>
    <row r="2" spans="1:11" ht="18">
      <c r="A2" s="764" t="s">
        <v>293</v>
      </c>
      <c r="B2" s="764"/>
      <c r="C2" s="764"/>
      <c r="D2" s="764"/>
      <c r="E2" s="764"/>
      <c r="F2" s="764"/>
      <c r="G2" s="764"/>
      <c r="H2" s="764"/>
      <c r="I2" s="764"/>
      <c r="J2" s="764"/>
      <c r="K2" s="214"/>
    </row>
    <row r="3" spans="1:11">
      <c r="A3" s="763"/>
      <c r="B3" s="763"/>
      <c r="C3" s="763"/>
      <c r="D3" s="763"/>
      <c r="E3" s="763"/>
      <c r="F3" s="763"/>
      <c r="G3" s="763"/>
      <c r="H3" s="763"/>
      <c r="I3" s="763"/>
      <c r="J3" s="763"/>
      <c r="K3" s="214"/>
    </row>
    <row r="4" spans="1:11" ht="18">
      <c r="A4" s="782" t="s">
        <v>235</v>
      </c>
      <c r="B4" s="782"/>
      <c r="C4" s="782"/>
      <c r="D4" s="782"/>
      <c r="E4" s="782"/>
      <c r="F4" s="782"/>
      <c r="G4" s="782"/>
      <c r="H4" s="782"/>
      <c r="I4" s="782"/>
      <c r="J4" s="782"/>
      <c r="K4" s="782"/>
    </row>
    <row r="5" spans="1:11">
      <c r="A5" s="217"/>
      <c r="B5" s="217"/>
      <c r="C5" s="217"/>
      <c r="D5" s="217"/>
      <c r="E5" s="215"/>
      <c r="F5" s="215"/>
      <c r="G5" s="215"/>
      <c r="H5" s="215"/>
      <c r="I5" s="215"/>
      <c r="J5" s="215"/>
      <c r="K5" s="214"/>
    </row>
    <row r="6" spans="1:11" ht="51">
      <c r="A6" s="273" t="s">
        <v>3</v>
      </c>
      <c r="B6" s="273" t="s">
        <v>41</v>
      </c>
      <c r="C6" s="273" t="s">
        <v>25</v>
      </c>
      <c r="D6" s="273" t="s">
        <v>6</v>
      </c>
      <c r="E6" s="273" t="s">
        <v>294</v>
      </c>
      <c r="F6" s="273" t="s">
        <v>295</v>
      </c>
      <c r="G6" s="273" t="s">
        <v>9</v>
      </c>
      <c r="H6" s="273" t="s">
        <v>178</v>
      </c>
      <c r="I6" s="273" t="s">
        <v>296</v>
      </c>
      <c r="J6" s="274" t="s">
        <v>31</v>
      </c>
      <c r="K6" s="275" t="s">
        <v>48</v>
      </c>
    </row>
    <row r="7" spans="1:11" ht="61.5" customHeight="1">
      <c r="A7" s="218">
        <v>1</v>
      </c>
      <c r="B7" s="221" t="s">
        <v>297</v>
      </c>
      <c r="C7" s="222" t="s">
        <v>182</v>
      </c>
      <c r="D7" s="222">
        <v>268</v>
      </c>
      <c r="E7" s="340"/>
      <c r="F7" s="224"/>
      <c r="G7" s="225"/>
      <c r="H7" s="224"/>
      <c r="I7" s="223"/>
      <c r="J7" s="226"/>
      <c r="K7" s="219"/>
    </row>
    <row r="8" spans="1:11" ht="59.25" customHeight="1">
      <c r="A8" s="218">
        <v>2</v>
      </c>
      <c r="B8" s="221" t="s">
        <v>298</v>
      </c>
      <c r="C8" s="222" t="s">
        <v>182</v>
      </c>
      <c r="D8" s="222">
        <v>500</v>
      </c>
      <c r="E8" s="340"/>
      <c r="F8" s="224"/>
      <c r="G8" s="225"/>
      <c r="H8" s="224"/>
      <c r="I8" s="223"/>
      <c r="J8" s="226"/>
      <c r="K8" s="219"/>
    </row>
    <row r="9" spans="1:11">
      <c r="A9" s="765" t="s">
        <v>34</v>
      </c>
      <c r="B9" s="766"/>
      <c r="C9" s="766"/>
      <c r="D9" s="766"/>
      <c r="E9" s="767"/>
      <c r="F9" s="287">
        <f>SUM(F7:F8)</f>
        <v>0</v>
      </c>
      <c r="G9" s="287"/>
      <c r="H9" s="287"/>
      <c r="I9" s="288">
        <f>SUM(I7:I8)</f>
        <v>0</v>
      </c>
      <c r="J9" s="287"/>
      <c r="K9" s="289"/>
    </row>
    <row r="11" spans="1:11">
      <c r="A11" s="365"/>
      <c r="B11" s="364"/>
      <c r="C11" s="40"/>
      <c r="D11" s="38"/>
      <c r="E11" s="36"/>
      <c r="F11" s="36"/>
      <c r="G11" s="206"/>
      <c r="H11" s="206"/>
      <c r="I11" s="206"/>
      <c r="J11" s="206"/>
      <c r="K11" s="203"/>
    </row>
    <row r="12" spans="1:11">
      <c r="A12" s="365"/>
      <c r="B12" s="364"/>
      <c r="C12" s="40"/>
      <c r="D12" s="38"/>
      <c r="E12" s="36"/>
      <c r="F12" s="36"/>
      <c r="G12" s="206"/>
      <c r="H12" s="206"/>
      <c r="I12" s="206"/>
      <c r="J12" s="206"/>
      <c r="K12" s="203"/>
    </row>
    <row r="13" spans="1:11">
      <c r="A13" s="38"/>
      <c r="B13" s="38"/>
      <c r="C13" s="38"/>
      <c r="D13" s="38"/>
      <c r="E13" s="36"/>
      <c r="F13" s="36"/>
      <c r="G13" s="213"/>
      <c r="H13" s="213"/>
      <c r="I13" s="213"/>
      <c r="J13" s="213"/>
      <c r="K13" s="203"/>
    </row>
    <row r="14" spans="1:11">
      <c r="A14" s="34"/>
      <c r="B14" s="202" t="s">
        <v>22</v>
      </c>
      <c r="C14" s="34"/>
      <c r="D14" s="34"/>
      <c r="E14" s="158"/>
      <c r="F14" s="158"/>
    </row>
  </sheetData>
  <mergeCells count="5">
    <mergeCell ref="A1:J1"/>
    <mergeCell ref="A2:J2"/>
    <mergeCell ref="A9:E9"/>
    <mergeCell ref="A4:K4"/>
    <mergeCell ref="A3:J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topLeftCell="A7" workbookViewId="0">
      <selection activeCell="A15" sqref="A15:XFD18"/>
    </sheetView>
  </sheetViews>
  <sheetFormatPr defaultRowHeight="15"/>
  <cols>
    <col min="1" max="1" width="5.85546875" customWidth="1"/>
    <col min="2" max="2" width="22.140625" customWidth="1"/>
    <col min="4" max="4" width="9.28515625" bestFit="1" customWidth="1"/>
    <col min="5" max="5" width="9.85546875" bestFit="1" customWidth="1"/>
    <col min="6" max="6" width="9.42578125" bestFit="1" customWidth="1"/>
    <col min="7" max="7" width="12.140625" customWidth="1"/>
    <col min="8" max="8" width="9.28515625" bestFit="1" customWidth="1"/>
    <col min="9" max="9" width="13.28515625" customWidth="1"/>
    <col min="256" max="256" width="5.85546875" customWidth="1"/>
    <col min="257" max="257" width="13.28515625" customWidth="1"/>
    <col min="262" max="262" width="12.140625" customWidth="1"/>
    <col min="264" max="264" width="10.7109375" customWidth="1"/>
    <col min="265" max="265" width="13.28515625" customWidth="1"/>
    <col min="512" max="512" width="5.85546875" customWidth="1"/>
    <col min="513" max="513" width="13.28515625" customWidth="1"/>
    <col min="518" max="518" width="12.140625" customWidth="1"/>
    <col min="520" max="520" width="10.7109375" customWidth="1"/>
    <col min="521" max="521" width="13.28515625" customWidth="1"/>
    <col min="768" max="768" width="5.85546875" customWidth="1"/>
    <col min="769" max="769" width="13.28515625" customWidth="1"/>
    <col min="774" max="774" width="12.140625" customWidth="1"/>
    <col min="776" max="776" width="10.7109375" customWidth="1"/>
    <col min="777" max="777" width="13.28515625" customWidth="1"/>
    <col min="1024" max="1024" width="5.85546875" customWidth="1"/>
    <col min="1025" max="1025" width="13.28515625" customWidth="1"/>
    <col min="1030" max="1030" width="12.140625" customWidth="1"/>
    <col min="1032" max="1032" width="10.7109375" customWidth="1"/>
    <col min="1033" max="1033" width="13.28515625" customWidth="1"/>
    <col min="1280" max="1280" width="5.85546875" customWidth="1"/>
    <col min="1281" max="1281" width="13.28515625" customWidth="1"/>
    <col min="1286" max="1286" width="12.140625" customWidth="1"/>
    <col min="1288" max="1288" width="10.7109375" customWidth="1"/>
    <col min="1289" max="1289" width="13.28515625" customWidth="1"/>
    <col min="1536" max="1536" width="5.85546875" customWidth="1"/>
    <col min="1537" max="1537" width="13.28515625" customWidth="1"/>
    <col min="1542" max="1542" width="12.140625" customWidth="1"/>
    <col min="1544" max="1544" width="10.7109375" customWidth="1"/>
    <col min="1545" max="1545" width="13.28515625" customWidth="1"/>
    <col min="1792" max="1792" width="5.85546875" customWidth="1"/>
    <col min="1793" max="1793" width="13.28515625" customWidth="1"/>
    <col min="1798" max="1798" width="12.140625" customWidth="1"/>
    <col min="1800" max="1800" width="10.7109375" customWidth="1"/>
    <col min="1801" max="1801" width="13.28515625" customWidth="1"/>
    <col min="2048" max="2048" width="5.85546875" customWidth="1"/>
    <col min="2049" max="2049" width="13.28515625" customWidth="1"/>
    <col min="2054" max="2054" width="12.140625" customWidth="1"/>
    <col min="2056" max="2056" width="10.7109375" customWidth="1"/>
    <col min="2057" max="2057" width="13.28515625" customWidth="1"/>
    <col min="2304" max="2304" width="5.85546875" customWidth="1"/>
    <col min="2305" max="2305" width="13.28515625" customWidth="1"/>
    <col min="2310" max="2310" width="12.140625" customWidth="1"/>
    <col min="2312" max="2312" width="10.7109375" customWidth="1"/>
    <col min="2313" max="2313" width="13.28515625" customWidth="1"/>
    <col min="2560" max="2560" width="5.85546875" customWidth="1"/>
    <col min="2561" max="2561" width="13.28515625" customWidth="1"/>
    <col min="2566" max="2566" width="12.140625" customWidth="1"/>
    <col min="2568" max="2568" width="10.7109375" customWidth="1"/>
    <col min="2569" max="2569" width="13.28515625" customWidth="1"/>
    <col min="2816" max="2816" width="5.85546875" customWidth="1"/>
    <col min="2817" max="2817" width="13.28515625" customWidth="1"/>
    <col min="2822" max="2822" width="12.140625" customWidth="1"/>
    <col min="2824" max="2824" width="10.7109375" customWidth="1"/>
    <col min="2825" max="2825" width="13.28515625" customWidth="1"/>
    <col min="3072" max="3072" width="5.85546875" customWidth="1"/>
    <col min="3073" max="3073" width="13.28515625" customWidth="1"/>
    <col min="3078" max="3078" width="12.140625" customWidth="1"/>
    <col min="3080" max="3080" width="10.7109375" customWidth="1"/>
    <col min="3081" max="3081" width="13.28515625" customWidth="1"/>
    <col min="3328" max="3328" width="5.85546875" customWidth="1"/>
    <col min="3329" max="3329" width="13.28515625" customWidth="1"/>
    <col min="3334" max="3334" width="12.140625" customWidth="1"/>
    <col min="3336" max="3336" width="10.7109375" customWidth="1"/>
    <col min="3337" max="3337" width="13.28515625" customWidth="1"/>
    <col min="3584" max="3584" width="5.85546875" customWidth="1"/>
    <col min="3585" max="3585" width="13.28515625" customWidth="1"/>
    <col min="3590" max="3590" width="12.140625" customWidth="1"/>
    <col min="3592" max="3592" width="10.7109375" customWidth="1"/>
    <col min="3593" max="3593" width="13.28515625" customWidth="1"/>
    <col min="3840" max="3840" width="5.85546875" customWidth="1"/>
    <col min="3841" max="3841" width="13.28515625" customWidth="1"/>
    <col min="3846" max="3846" width="12.140625" customWidth="1"/>
    <col min="3848" max="3848" width="10.7109375" customWidth="1"/>
    <col min="3849" max="3849" width="13.28515625" customWidth="1"/>
    <col min="4096" max="4096" width="5.85546875" customWidth="1"/>
    <col min="4097" max="4097" width="13.28515625" customWidth="1"/>
    <col min="4102" max="4102" width="12.140625" customWidth="1"/>
    <col min="4104" max="4104" width="10.7109375" customWidth="1"/>
    <col min="4105" max="4105" width="13.28515625" customWidth="1"/>
    <col min="4352" max="4352" width="5.85546875" customWidth="1"/>
    <col min="4353" max="4353" width="13.28515625" customWidth="1"/>
    <col min="4358" max="4358" width="12.140625" customWidth="1"/>
    <col min="4360" max="4360" width="10.7109375" customWidth="1"/>
    <col min="4361" max="4361" width="13.28515625" customWidth="1"/>
    <col min="4608" max="4608" width="5.85546875" customWidth="1"/>
    <col min="4609" max="4609" width="13.28515625" customWidth="1"/>
    <col min="4614" max="4614" width="12.140625" customWidth="1"/>
    <col min="4616" max="4616" width="10.7109375" customWidth="1"/>
    <col min="4617" max="4617" width="13.28515625" customWidth="1"/>
    <col min="4864" max="4864" width="5.85546875" customWidth="1"/>
    <col min="4865" max="4865" width="13.28515625" customWidth="1"/>
    <col min="4870" max="4870" width="12.140625" customWidth="1"/>
    <col min="4872" max="4872" width="10.7109375" customWidth="1"/>
    <col min="4873" max="4873" width="13.28515625" customWidth="1"/>
    <col min="5120" max="5120" width="5.85546875" customWidth="1"/>
    <col min="5121" max="5121" width="13.28515625" customWidth="1"/>
    <col min="5126" max="5126" width="12.140625" customWidth="1"/>
    <col min="5128" max="5128" width="10.7109375" customWidth="1"/>
    <col min="5129" max="5129" width="13.28515625" customWidth="1"/>
    <col min="5376" max="5376" width="5.85546875" customWidth="1"/>
    <col min="5377" max="5377" width="13.28515625" customWidth="1"/>
    <col min="5382" max="5382" width="12.140625" customWidth="1"/>
    <col min="5384" max="5384" width="10.7109375" customWidth="1"/>
    <col min="5385" max="5385" width="13.28515625" customWidth="1"/>
    <col min="5632" max="5632" width="5.85546875" customWidth="1"/>
    <col min="5633" max="5633" width="13.28515625" customWidth="1"/>
    <col min="5638" max="5638" width="12.140625" customWidth="1"/>
    <col min="5640" max="5640" width="10.7109375" customWidth="1"/>
    <col min="5641" max="5641" width="13.28515625" customWidth="1"/>
    <col min="5888" max="5888" width="5.85546875" customWidth="1"/>
    <col min="5889" max="5889" width="13.28515625" customWidth="1"/>
    <col min="5894" max="5894" width="12.140625" customWidth="1"/>
    <col min="5896" max="5896" width="10.7109375" customWidth="1"/>
    <col min="5897" max="5897" width="13.28515625" customWidth="1"/>
    <col min="6144" max="6144" width="5.85546875" customWidth="1"/>
    <col min="6145" max="6145" width="13.28515625" customWidth="1"/>
    <col min="6150" max="6150" width="12.140625" customWidth="1"/>
    <col min="6152" max="6152" width="10.7109375" customWidth="1"/>
    <col min="6153" max="6153" width="13.28515625" customWidth="1"/>
    <col min="6400" max="6400" width="5.85546875" customWidth="1"/>
    <col min="6401" max="6401" width="13.28515625" customWidth="1"/>
    <col min="6406" max="6406" width="12.140625" customWidth="1"/>
    <col min="6408" max="6408" width="10.7109375" customWidth="1"/>
    <col min="6409" max="6409" width="13.28515625" customWidth="1"/>
    <col min="6656" max="6656" width="5.85546875" customWidth="1"/>
    <col min="6657" max="6657" width="13.28515625" customWidth="1"/>
    <col min="6662" max="6662" width="12.140625" customWidth="1"/>
    <col min="6664" max="6664" width="10.7109375" customWidth="1"/>
    <col min="6665" max="6665" width="13.28515625" customWidth="1"/>
    <col min="6912" max="6912" width="5.85546875" customWidth="1"/>
    <col min="6913" max="6913" width="13.28515625" customWidth="1"/>
    <col min="6918" max="6918" width="12.140625" customWidth="1"/>
    <col min="6920" max="6920" width="10.7109375" customWidth="1"/>
    <col min="6921" max="6921" width="13.28515625" customWidth="1"/>
    <col min="7168" max="7168" width="5.85546875" customWidth="1"/>
    <col min="7169" max="7169" width="13.28515625" customWidth="1"/>
    <col min="7174" max="7174" width="12.140625" customWidth="1"/>
    <col min="7176" max="7176" width="10.7109375" customWidth="1"/>
    <col min="7177" max="7177" width="13.28515625" customWidth="1"/>
    <col min="7424" max="7424" width="5.85546875" customWidth="1"/>
    <col min="7425" max="7425" width="13.28515625" customWidth="1"/>
    <col min="7430" max="7430" width="12.140625" customWidth="1"/>
    <col min="7432" max="7432" width="10.7109375" customWidth="1"/>
    <col min="7433" max="7433" width="13.28515625" customWidth="1"/>
    <col min="7680" max="7680" width="5.85546875" customWidth="1"/>
    <col min="7681" max="7681" width="13.28515625" customWidth="1"/>
    <col min="7686" max="7686" width="12.140625" customWidth="1"/>
    <col min="7688" max="7688" width="10.7109375" customWidth="1"/>
    <col min="7689" max="7689" width="13.28515625" customWidth="1"/>
    <col min="7936" max="7936" width="5.85546875" customWidth="1"/>
    <col min="7937" max="7937" width="13.28515625" customWidth="1"/>
    <col min="7942" max="7942" width="12.140625" customWidth="1"/>
    <col min="7944" max="7944" width="10.7109375" customWidth="1"/>
    <col min="7945" max="7945" width="13.28515625" customWidth="1"/>
    <col min="8192" max="8192" width="5.85546875" customWidth="1"/>
    <col min="8193" max="8193" width="13.28515625" customWidth="1"/>
    <col min="8198" max="8198" width="12.140625" customWidth="1"/>
    <col min="8200" max="8200" width="10.7109375" customWidth="1"/>
    <col min="8201" max="8201" width="13.28515625" customWidth="1"/>
    <col min="8448" max="8448" width="5.85546875" customWidth="1"/>
    <col min="8449" max="8449" width="13.28515625" customWidth="1"/>
    <col min="8454" max="8454" width="12.140625" customWidth="1"/>
    <col min="8456" max="8456" width="10.7109375" customWidth="1"/>
    <col min="8457" max="8457" width="13.28515625" customWidth="1"/>
    <col min="8704" max="8704" width="5.85546875" customWidth="1"/>
    <col min="8705" max="8705" width="13.28515625" customWidth="1"/>
    <col min="8710" max="8710" width="12.140625" customWidth="1"/>
    <col min="8712" max="8712" width="10.7109375" customWidth="1"/>
    <col min="8713" max="8713" width="13.28515625" customWidth="1"/>
    <col min="8960" max="8960" width="5.85546875" customWidth="1"/>
    <col min="8961" max="8961" width="13.28515625" customWidth="1"/>
    <col min="8966" max="8966" width="12.140625" customWidth="1"/>
    <col min="8968" max="8968" width="10.7109375" customWidth="1"/>
    <col min="8969" max="8969" width="13.28515625" customWidth="1"/>
    <col min="9216" max="9216" width="5.85546875" customWidth="1"/>
    <col min="9217" max="9217" width="13.28515625" customWidth="1"/>
    <col min="9222" max="9222" width="12.140625" customWidth="1"/>
    <col min="9224" max="9224" width="10.7109375" customWidth="1"/>
    <col min="9225" max="9225" width="13.28515625" customWidth="1"/>
    <col min="9472" max="9472" width="5.85546875" customWidth="1"/>
    <col min="9473" max="9473" width="13.28515625" customWidth="1"/>
    <col min="9478" max="9478" width="12.140625" customWidth="1"/>
    <col min="9480" max="9480" width="10.7109375" customWidth="1"/>
    <col min="9481" max="9481" width="13.28515625" customWidth="1"/>
    <col min="9728" max="9728" width="5.85546875" customWidth="1"/>
    <col min="9729" max="9729" width="13.28515625" customWidth="1"/>
    <col min="9734" max="9734" width="12.140625" customWidth="1"/>
    <col min="9736" max="9736" width="10.7109375" customWidth="1"/>
    <col min="9737" max="9737" width="13.28515625" customWidth="1"/>
    <col min="9984" max="9984" width="5.85546875" customWidth="1"/>
    <col min="9985" max="9985" width="13.28515625" customWidth="1"/>
    <col min="9990" max="9990" width="12.140625" customWidth="1"/>
    <col min="9992" max="9992" width="10.7109375" customWidth="1"/>
    <col min="9993" max="9993" width="13.28515625" customWidth="1"/>
    <col min="10240" max="10240" width="5.85546875" customWidth="1"/>
    <col min="10241" max="10241" width="13.28515625" customWidth="1"/>
    <col min="10246" max="10246" width="12.140625" customWidth="1"/>
    <col min="10248" max="10248" width="10.7109375" customWidth="1"/>
    <col min="10249" max="10249" width="13.28515625" customWidth="1"/>
    <col min="10496" max="10496" width="5.85546875" customWidth="1"/>
    <col min="10497" max="10497" width="13.28515625" customWidth="1"/>
    <col min="10502" max="10502" width="12.140625" customWidth="1"/>
    <col min="10504" max="10504" width="10.7109375" customWidth="1"/>
    <col min="10505" max="10505" width="13.28515625" customWidth="1"/>
    <col min="10752" max="10752" width="5.85546875" customWidth="1"/>
    <col min="10753" max="10753" width="13.28515625" customWidth="1"/>
    <col min="10758" max="10758" width="12.140625" customWidth="1"/>
    <col min="10760" max="10760" width="10.7109375" customWidth="1"/>
    <col min="10761" max="10761" width="13.28515625" customWidth="1"/>
    <col min="11008" max="11008" width="5.85546875" customWidth="1"/>
    <col min="11009" max="11009" width="13.28515625" customWidth="1"/>
    <col min="11014" max="11014" width="12.140625" customWidth="1"/>
    <col min="11016" max="11016" width="10.7109375" customWidth="1"/>
    <col min="11017" max="11017" width="13.28515625" customWidth="1"/>
    <col min="11264" max="11264" width="5.85546875" customWidth="1"/>
    <col min="11265" max="11265" width="13.28515625" customWidth="1"/>
    <col min="11270" max="11270" width="12.140625" customWidth="1"/>
    <col min="11272" max="11272" width="10.7109375" customWidth="1"/>
    <col min="11273" max="11273" width="13.28515625" customWidth="1"/>
    <col min="11520" max="11520" width="5.85546875" customWidth="1"/>
    <col min="11521" max="11521" width="13.28515625" customWidth="1"/>
    <col min="11526" max="11526" width="12.140625" customWidth="1"/>
    <col min="11528" max="11528" width="10.7109375" customWidth="1"/>
    <col min="11529" max="11529" width="13.28515625" customWidth="1"/>
    <col min="11776" max="11776" width="5.85546875" customWidth="1"/>
    <col min="11777" max="11777" width="13.28515625" customWidth="1"/>
    <col min="11782" max="11782" width="12.140625" customWidth="1"/>
    <col min="11784" max="11784" width="10.7109375" customWidth="1"/>
    <col min="11785" max="11785" width="13.28515625" customWidth="1"/>
    <col min="12032" max="12032" width="5.85546875" customWidth="1"/>
    <col min="12033" max="12033" width="13.28515625" customWidth="1"/>
    <col min="12038" max="12038" width="12.140625" customWidth="1"/>
    <col min="12040" max="12040" width="10.7109375" customWidth="1"/>
    <col min="12041" max="12041" width="13.28515625" customWidth="1"/>
    <col min="12288" max="12288" width="5.85546875" customWidth="1"/>
    <col min="12289" max="12289" width="13.28515625" customWidth="1"/>
    <col min="12294" max="12294" width="12.140625" customWidth="1"/>
    <col min="12296" max="12296" width="10.7109375" customWidth="1"/>
    <col min="12297" max="12297" width="13.28515625" customWidth="1"/>
    <col min="12544" max="12544" width="5.85546875" customWidth="1"/>
    <col min="12545" max="12545" width="13.28515625" customWidth="1"/>
    <col min="12550" max="12550" width="12.140625" customWidth="1"/>
    <col min="12552" max="12552" width="10.7109375" customWidth="1"/>
    <col min="12553" max="12553" width="13.28515625" customWidth="1"/>
    <col min="12800" max="12800" width="5.85546875" customWidth="1"/>
    <col min="12801" max="12801" width="13.28515625" customWidth="1"/>
    <col min="12806" max="12806" width="12.140625" customWidth="1"/>
    <col min="12808" max="12808" width="10.7109375" customWidth="1"/>
    <col min="12809" max="12809" width="13.28515625" customWidth="1"/>
    <col min="13056" max="13056" width="5.85546875" customWidth="1"/>
    <col min="13057" max="13057" width="13.28515625" customWidth="1"/>
    <col min="13062" max="13062" width="12.140625" customWidth="1"/>
    <col min="13064" max="13064" width="10.7109375" customWidth="1"/>
    <col min="13065" max="13065" width="13.28515625" customWidth="1"/>
    <col min="13312" max="13312" width="5.85546875" customWidth="1"/>
    <col min="13313" max="13313" width="13.28515625" customWidth="1"/>
    <col min="13318" max="13318" width="12.140625" customWidth="1"/>
    <col min="13320" max="13320" width="10.7109375" customWidth="1"/>
    <col min="13321" max="13321" width="13.28515625" customWidth="1"/>
    <col min="13568" max="13568" width="5.85546875" customWidth="1"/>
    <col min="13569" max="13569" width="13.28515625" customWidth="1"/>
    <col min="13574" max="13574" width="12.140625" customWidth="1"/>
    <col min="13576" max="13576" width="10.7109375" customWidth="1"/>
    <col min="13577" max="13577" width="13.28515625" customWidth="1"/>
    <col min="13824" max="13824" width="5.85546875" customWidth="1"/>
    <col min="13825" max="13825" width="13.28515625" customWidth="1"/>
    <col min="13830" max="13830" width="12.140625" customWidth="1"/>
    <col min="13832" max="13832" width="10.7109375" customWidth="1"/>
    <col min="13833" max="13833" width="13.28515625" customWidth="1"/>
    <col min="14080" max="14080" width="5.85546875" customWidth="1"/>
    <col min="14081" max="14081" width="13.28515625" customWidth="1"/>
    <col min="14086" max="14086" width="12.140625" customWidth="1"/>
    <col min="14088" max="14088" width="10.7109375" customWidth="1"/>
    <col min="14089" max="14089" width="13.28515625" customWidth="1"/>
    <col min="14336" max="14336" width="5.85546875" customWidth="1"/>
    <col min="14337" max="14337" width="13.28515625" customWidth="1"/>
    <col min="14342" max="14342" width="12.140625" customWidth="1"/>
    <col min="14344" max="14344" width="10.7109375" customWidth="1"/>
    <col min="14345" max="14345" width="13.28515625" customWidth="1"/>
    <col min="14592" max="14592" width="5.85546875" customWidth="1"/>
    <col min="14593" max="14593" width="13.28515625" customWidth="1"/>
    <col min="14598" max="14598" width="12.140625" customWidth="1"/>
    <col min="14600" max="14600" width="10.7109375" customWidth="1"/>
    <col min="14601" max="14601" width="13.28515625" customWidth="1"/>
    <col min="14848" max="14848" width="5.85546875" customWidth="1"/>
    <col min="14849" max="14849" width="13.28515625" customWidth="1"/>
    <col min="14854" max="14854" width="12.140625" customWidth="1"/>
    <col min="14856" max="14856" width="10.7109375" customWidth="1"/>
    <col min="14857" max="14857" width="13.28515625" customWidth="1"/>
    <col min="15104" max="15104" width="5.85546875" customWidth="1"/>
    <col min="15105" max="15105" width="13.28515625" customWidth="1"/>
    <col min="15110" max="15110" width="12.140625" customWidth="1"/>
    <col min="15112" max="15112" width="10.7109375" customWidth="1"/>
    <col min="15113" max="15113" width="13.28515625" customWidth="1"/>
    <col min="15360" max="15360" width="5.85546875" customWidth="1"/>
    <col min="15361" max="15361" width="13.28515625" customWidth="1"/>
    <col min="15366" max="15366" width="12.140625" customWidth="1"/>
    <col min="15368" max="15368" width="10.7109375" customWidth="1"/>
    <col min="15369" max="15369" width="13.28515625" customWidth="1"/>
    <col min="15616" max="15616" width="5.85546875" customWidth="1"/>
    <col min="15617" max="15617" width="13.28515625" customWidth="1"/>
    <col min="15622" max="15622" width="12.140625" customWidth="1"/>
    <col min="15624" max="15624" width="10.7109375" customWidth="1"/>
    <col min="15625" max="15625" width="13.28515625" customWidth="1"/>
    <col min="15872" max="15872" width="5.85546875" customWidth="1"/>
    <col min="15873" max="15873" width="13.28515625" customWidth="1"/>
    <col min="15878" max="15878" width="12.140625" customWidth="1"/>
    <col min="15880" max="15880" width="10.7109375" customWidth="1"/>
    <col min="15881" max="15881" width="13.28515625" customWidth="1"/>
    <col min="16128" max="16128" width="5.85546875" customWidth="1"/>
    <col min="16129" max="16129" width="13.28515625" customWidth="1"/>
    <col min="16134" max="16134" width="12.140625" customWidth="1"/>
    <col min="16136" max="16136" width="10.7109375" customWidth="1"/>
    <col min="16137" max="16137" width="13.28515625" customWidth="1"/>
  </cols>
  <sheetData>
    <row r="2" spans="1:11" s="253" customFormat="1">
      <c r="A2" s="749" t="s">
        <v>0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>
      <c r="A4" s="749" t="s">
        <v>299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1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>
      <c r="A6" s="749" t="s">
        <v>408</v>
      </c>
      <c r="B6" s="749"/>
      <c r="C6" s="749"/>
      <c r="D6" s="749"/>
      <c r="E6" s="749"/>
      <c r="F6" s="749"/>
      <c r="G6" s="749"/>
      <c r="H6" s="749"/>
      <c r="I6" s="749"/>
      <c r="J6" s="749"/>
      <c r="K6" s="749"/>
    </row>
    <row r="8" spans="1:11" ht="60">
      <c r="A8" s="265" t="s">
        <v>3</v>
      </c>
      <c r="B8" s="265" t="s">
        <v>24</v>
      </c>
      <c r="C8" s="265" t="s">
        <v>25</v>
      </c>
      <c r="D8" s="265" t="s">
        <v>26</v>
      </c>
      <c r="E8" s="265" t="s">
        <v>27</v>
      </c>
      <c r="F8" s="265" t="s">
        <v>28</v>
      </c>
      <c r="G8" s="265" t="s">
        <v>29</v>
      </c>
      <c r="H8" s="265" t="s">
        <v>9</v>
      </c>
      <c r="I8" s="265" t="s">
        <v>30</v>
      </c>
      <c r="J8" s="265" t="s">
        <v>337</v>
      </c>
      <c r="K8" s="265" t="s">
        <v>32</v>
      </c>
    </row>
    <row r="9" spans="1:11" ht="36.75">
      <c r="A9" s="63">
        <v>1</v>
      </c>
      <c r="B9" s="266" t="s">
        <v>338</v>
      </c>
      <c r="C9" s="63" t="s">
        <v>33</v>
      </c>
      <c r="D9" s="62">
        <v>10</v>
      </c>
      <c r="E9" s="267"/>
      <c r="F9" s="267"/>
      <c r="G9" s="267"/>
      <c r="H9" s="268"/>
      <c r="I9" s="267"/>
      <c r="J9" s="269"/>
      <c r="K9" s="269"/>
    </row>
    <row r="10" spans="1:11" ht="36.75">
      <c r="A10" s="63">
        <v>2</v>
      </c>
      <c r="B10" s="266" t="s">
        <v>339</v>
      </c>
      <c r="C10" s="63" t="s">
        <v>33</v>
      </c>
      <c r="D10" s="62">
        <v>65</v>
      </c>
      <c r="E10" s="267"/>
      <c r="F10" s="267"/>
      <c r="G10" s="267"/>
      <c r="H10" s="268"/>
      <c r="I10" s="267"/>
      <c r="J10" s="269"/>
      <c r="K10" s="269"/>
    </row>
    <row r="11" spans="1:11" ht="36.75">
      <c r="A11" s="63">
        <v>3</v>
      </c>
      <c r="B11" s="266" t="s">
        <v>340</v>
      </c>
      <c r="C11" s="63" t="s">
        <v>33</v>
      </c>
      <c r="D11" s="62">
        <v>30</v>
      </c>
      <c r="E11" s="267"/>
      <c r="F11" s="267"/>
      <c r="G11" s="267"/>
      <c r="H11" s="268"/>
      <c r="I11" s="267"/>
      <c r="J11" s="269"/>
      <c r="K11" s="269"/>
    </row>
    <row r="12" spans="1:11" ht="36.75">
      <c r="A12" s="63">
        <v>4</v>
      </c>
      <c r="B12" s="266" t="s">
        <v>341</v>
      </c>
      <c r="C12" s="63" t="s">
        <v>33</v>
      </c>
      <c r="D12" s="62">
        <v>6</v>
      </c>
      <c r="E12" s="267"/>
      <c r="F12" s="267"/>
      <c r="G12" s="267"/>
      <c r="H12" s="268"/>
      <c r="I12" s="267"/>
      <c r="J12" s="269"/>
      <c r="K12" s="269"/>
    </row>
    <row r="13" spans="1:11">
      <c r="A13" s="830" t="s">
        <v>34</v>
      </c>
      <c r="B13" s="831"/>
      <c r="C13" s="831"/>
      <c r="D13" s="831"/>
      <c r="E13" s="831"/>
      <c r="F13" s="832"/>
      <c r="G13" s="271"/>
      <c r="H13" s="270"/>
      <c r="I13" s="271"/>
      <c r="J13" s="270"/>
      <c r="K13" s="270"/>
    </row>
    <row r="15" spans="1:11">
      <c r="A15" s="272"/>
    </row>
    <row r="16" spans="1:11">
      <c r="E16" s="295"/>
    </row>
    <row r="17" spans="1:11">
      <c r="A17" s="272"/>
      <c r="B17" s="241"/>
    </row>
    <row r="19" spans="1:11">
      <c r="A19" s="783" t="s">
        <v>22</v>
      </c>
      <c r="B19" s="783"/>
      <c r="C19" s="783"/>
      <c r="D19" s="783"/>
      <c r="E19" s="783"/>
      <c r="F19" s="783"/>
      <c r="G19" s="783"/>
      <c r="H19" s="783"/>
      <c r="I19" s="783"/>
      <c r="J19" s="783"/>
      <c r="K19" s="783"/>
    </row>
    <row r="20" spans="1:11">
      <c r="B20" s="234"/>
      <c r="C20" s="234"/>
      <c r="D20" s="234"/>
      <c r="E20" s="234"/>
    </row>
  </sheetData>
  <mergeCells count="5">
    <mergeCell ref="A2:K2"/>
    <mergeCell ref="A4:K4"/>
    <mergeCell ref="A6:K6"/>
    <mergeCell ref="A19:K19"/>
    <mergeCell ref="A13:F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4"/>
  <sheetViews>
    <sheetView topLeftCell="A31" workbookViewId="0">
      <selection activeCell="A36" sqref="A36:XFD37"/>
    </sheetView>
  </sheetViews>
  <sheetFormatPr defaultRowHeight="12.75"/>
  <cols>
    <col min="1" max="1" width="3.5703125" style="34" customWidth="1"/>
    <col min="2" max="2" width="28.7109375" style="34" customWidth="1"/>
    <col min="3" max="3" width="6.140625" style="34" customWidth="1"/>
    <col min="4" max="4" width="7.140625" style="34" customWidth="1"/>
    <col min="5" max="5" width="11.42578125" style="34" customWidth="1"/>
    <col min="6" max="6" width="11.5703125" style="34" customWidth="1"/>
    <col min="7" max="7" width="12.5703125" style="34" customWidth="1"/>
    <col min="8" max="8" width="4.42578125" style="34" customWidth="1"/>
    <col min="9" max="9" width="11.28515625" style="34" customWidth="1"/>
    <col min="10" max="10" width="10.140625" style="34" customWidth="1"/>
    <col min="11" max="11" width="5.28515625" style="34" customWidth="1"/>
    <col min="12" max="256" width="9.140625" style="34"/>
    <col min="257" max="257" width="3.5703125" style="34" customWidth="1"/>
    <col min="258" max="258" width="18.42578125" style="34" customWidth="1"/>
    <col min="259" max="259" width="6.140625" style="34" customWidth="1"/>
    <col min="260" max="260" width="5" style="34" customWidth="1"/>
    <col min="261" max="262" width="9.140625" style="34"/>
    <col min="263" max="263" width="10.7109375" style="34" customWidth="1"/>
    <col min="264" max="264" width="4.42578125" style="34" customWidth="1"/>
    <col min="265" max="265" width="11.28515625" style="34" customWidth="1"/>
    <col min="266" max="266" width="10.140625" style="34" customWidth="1"/>
    <col min="267" max="267" width="5.28515625" style="34" customWidth="1"/>
    <col min="268" max="512" width="9.140625" style="34"/>
    <col min="513" max="513" width="3.5703125" style="34" customWidth="1"/>
    <col min="514" max="514" width="18.42578125" style="34" customWidth="1"/>
    <col min="515" max="515" width="6.140625" style="34" customWidth="1"/>
    <col min="516" max="516" width="5" style="34" customWidth="1"/>
    <col min="517" max="518" width="9.140625" style="34"/>
    <col min="519" max="519" width="10.7109375" style="34" customWidth="1"/>
    <col min="520" max="520" width="4.42578125" style="34" customWidth="1"/>
    <col min="521" max="521" width="11.28515625" style="34" customWidth="1"/>
    <col min="522" max="522" width="10.140625" style="34" customWidth="1"/>
    <col min="523" max="523" width="5.28515625" style="34" customWidth="1"/>
    <col min="524" max="768" width="9.140625" style="34"/>
    <col min="769" max="769" width="3.5703125" style="34" customWidth="1"/>
    <col min="770" max="770" width="18.42578125" style="34" customWidth="1"/>
    <col min="771" max="771" width="6.140625" style="34" customWidth="1"/>
    <col min="772" max="772" width="5" style="34" customWidth="1"/>
    <col min="773" max="774" width="9.140625" style="34"/>
    <col min="775" max="775" width="10.7109375" style="34" customWidth="1"/>
    <col min="776" max="776" width="4.42578125" style="34" customWidth="1"/>
    <col min="777" max="777" width="11.28515625" style="34" customWidth="1"/>
    <col min="778" max="778" width="10.140625" style="34" customWidth="1"/>
    <col min="779" max="779" width="5.28515625" style="34" customWidth="1"/>
    <col min="780" max="1024" width="9.140625" style="34"/>
    <col min="1025" max="1025" width="3.5703125" style="34" customWidth="1"/>
    <col min="1026" max="1026" width="18.42578125" style="34" customWidth="1"/>
    <col min="1027" max="1027" width="6.140625" style="34" customWidth="1"/>
    <col min="1028" max="1028" width="5" style="34" customWidth="1"/>
    <col min="1029" max="1030" width="9.140625" style="34"/>
    <col min="1031" max="1031" width="10.7109375" style="34" customWidth="1"/>
    <col min="1032" max="1032" width="4.42578125" style="34" customWidth="1"/>
    <col min="1033" max="1033" width="11.28515625" style="34" customWidth="1"/>
    <col min="1034" max="1034" width="10.140625" style="34" customWidth="1"/>
    <col min="1035" max="1035" width="5.28515625" style="34" customWidth="1"/>
    <col min="1036" max="1280" width="9.140625" style="34"/>
    <col min="1281" max="1281" width="3.5703125" style="34" customWidth="1"/>
    <col min="1282" max="1282" width="18.42578125" style="34" customWidth="1"/>
    <col min="1283" max="1283" width="6.140625" style="34" customWidth="1"/>
    <col min="1284" max="1284" width="5" style="34" customWidth="1"/>
    <col min="1285" max="1286" width="9.140625" style="34"/>
    <col min="1287" max="1287" width="10.7109375" style="34" customWidth="1"/>
    <col min="1288" max="1288" width="4.42578125" style="34" customWidth="1"/>
    <col min="1289" max="1289" width="11.28515625" style="34" customWidth="1"/>
    <col min="1290" max="1290" width="10.140625" style="34" customWidth="1"/>
    <col min="1291" max="1291" width="5.28515625" style="34" customWidth="1"/>
    <col min="1292" max="1536" width="9.140625" style="34"/>
    <col min="1537" max="1537" width="3.5703125" style="34" customWidth="1"/>
    <col min="1538" max="1538" width="18.42578125" style="34" customWidth="1"/>
    <col min="1539" max="1539" width="6.140625" style="34" customWidth="1"/>
    <col min="1540" max="1540" width="5" style="34" customWidth="1"/>
    <col min="1541" max="1542" width="9.140625" style="34"/>
    <col min="1543" max="1543" width="10.7109375" style="34" customWidth="1"/>
    <col min="1544" max="1544" width="4.42578125" style="34" customWidth="1"/>
    <col min="1545" max="1545" width="11.28515625" style="34" customWidth="1"/>
    <col min="1546" max="1546" width="10.140625" style="34" customWidth="1"/>
    <col min="1547" max="1547" width="5.28515625" style="34" customWidth="1"/>
    <col min="1548" max="1792" width="9.140625" style="34"/>
    <col min="1793" max="1793" width="3.5703125" style="34" customWidth="1"/>
    <col min="1794" max="1794" width="18.42578125" style="34" customWidth="1"/>
    <col min="1795" max="1795" width="6.140625" style="34" customWidth="1"/>
    <col min="1796" max="1796" width="5" style="34" customWidth="1"/>
    <col min="1797" max="1798" width="9.140625" style="34"/>
    <col min="1799" max="1799" width="10.7109375" style="34" customWidth="1"/>
    <col min="1800" max="1800" width="4.42578125" style="34" customWidth="1"/>
    <col min="1801" max="1801" width="11.28515625" style="34" customWidth="1"/>
    <col min="1802" max="1802" width="10.140625" style="34" customWidth="1"/>
    <col min="1803" max="1803" width="5.28515625" style="34" customWidth="1"/>
    <col min="1804" max="2048" width="9.140625" style="34"/>
    <col min="2049" max="2049" width="3.5703125" style="34" customWidth="1"/>
    <col min="2050" max="2050" width="18.42578125" style="34" customWidth="1"/>
    <col min="2051" max="2051" width="6.140625" style="34" customWidth="1"/>
    <col min="2052" max="2052" width="5" style="34" customWidth="1"/>
    <col min="2053" max="2054" width="9.140625" style="34"/>
    <col min="2055" max="2055" width="10.7109375" style="34" customWidth="1"/>
    <col min="2056" max="2056" width="4.42578125" style="34" customWidth="1"/>
    <col min="2057" max="2057" width="11.28515625" style="34" customWidth="1"/>
    <col min="2058" max="2058" width="10.140625" style="34" customWidth="1"/>
    <col min="2059" max="2059" width="5.28515625" style="34" customWidth="1"/>
    <col min="2060" max="2304" width="9.140625" style="34"/>
    <col min="2305" max="2305" width="3.5703125" style="34" customWidth="1"/>
    <col min="2306" max="2306" width="18.42578125" style="34" customWidth="1"/>
    <col min="2307" max="2307" width="6.140625" style="34" customWidth="1"/>
    <col min="2308" max="2308" width="5" style="34" customWidth="1"/>
    <col min="2309" max="2310" width="9.140625" style="34"/>
    <col min="2311" max="2311" width="10.7109375" style="34" customWidth="1"/>
    <col min="2312" max="2312" width="4.42578125" style="34" customWidth="1"/>
    <col min="2313" max="2313" width="11.28515625" style="34" customWidth="1"/>
    <col min="2314" max="2314" width="10.140625" style="34" customWidth="1"/>
    <col min="2315" max="2315" width="5.28515625" style="34" customWidth="1"/>
    <col min="2316" max="2560" width="9.140625" style="34"/>
    <col min="2561" max="2561" width="3.5703125" style="34" customWidth="1"/>
    <col min="2562" max="2562" width="18.42578125" style="34" customWidth="1"/>
    <col min="2563" max="2563" width="6.140625" style="34" customWidth="1"/>
    <col min="2564" max="2564" width="5" style="34" customWidth="1"/>
    <col min="2565" max="2566" width="9.140625" style="34"/>
    <col min="2567" max="2567" width="10.7109375" style="34" customWidth="1"/>
    <col min="2568" max="2568" width="4.42578125" style="34" customWidth="1"/>
    <col min="2569" max="2569" width="11.28515625" style="34" customWidth="1"/>
    <col min="2570" max="2570" width="10.140625" style="34" customWidth="1"/>
    <col min="2571" max="2571" width="5.28515625" style="34" customWidth="1"/>
    <col min="2572" max="2816" width="9.140625" style="34"/>
    <col min="2817" max="2817" width="3.5703125" style="34" customWidth="1"/>
    <col min="2818" max="2818" width="18.42578125" style="34" customWidth="1"/>
    <col min="2819" max="2819" width="6.140625" style="34" customWidth="1"/>
    <col min="2820" max="2820" width="5" style="34" customWidth="1"/>
    <col min="2821" max="2822" width="9.140625" style="34"/>
    <col min="2823" max="2823" width="10.7109375" style="34" customWidth="1"/>
    <col min="2824" max="2824" width="4.42578125" style="34" customWidth="1"/>
    <col min="2825" max="2825" width="11.28515625" style="34" customWidth="1"/>
    <col min="2826" max="2826" width="10.140625" style="34" customWidth="1"/>
    <col min="2827" max="2827" width="5.28515625" style="34" customWidth="1"/>
    <col min="2828" max="3072" width="9.140625" style="34"/>
    <col min="3073" max="3073" width="3.5703125" style="34" customWidth="1"/>
    <col min="3074" max="3074" width="18.42578125" style="34" customWidth="1"/>
    <col min="3075" max="3075" width="6.140625" style="34" customWidth="1"/>
    <col min="3076" max="3076" width="5" style="34" customWidth="1"/>
    <col min="3077" max="3078" width="9.140625" style="34"/>
    <col min="3079" max="3079" width="10.7109375" style="34" customWidth="1"/>
    <col min="3080" max="3080" width="4.42578125" style="34" customWidth="1"/>
    <col min="3081" max="3081" width="11.28515625" style="34" customWidth="1"/>
    <col min="3082" max="3082" width="10.140625" style="34" customWidth="1"/>
    <col min="3083" max="3083" width="5.28515625" style="34" customWidth="1"/>
    <col min="3084" max="3328" width="9.140625" style="34"/>
    <col min="3329" max="3329" width="3.5703125" style="34" customWidth="1"/>
    <col min="3330" max="3330" width="18.42578125" style="34" customWidth="1"/>
    <col min="3331" max="3331" width="6.140625" style="34" customWidth="1"/>
    <col min="3332" max="3332" width="5" style="34" customWidth="1"/>
    <col min="3333" max="3334" width="9.140625" style="34"/>
    <col min="3335" max="3335" width="10.7109375" style="34" customWidth="1"/>
    <col min="3336" max="3336" width="4.42578125" style="34" customWidth="1"/>
    <col min="3337" max="3337" width="11.28515625" style="34" customWidth="1"/>
    <col min="3338" max="3338" width="10.140625" style="34" customWidth="1"/>
    <col min="3339" max="3339" width="5.28515625" style="34" customWidth="1"/>
    <col min="3340" max="3584" width="9.140625" style="34"/>
    <col min="3585" max="3585" width="3.5703125" style="34" customWidth="1"/>
    <col min="3586" max="3586" width="18.42578125" style="34" customWidth="1"/>
    <col min="3587" max="3587" width="6.140625" style="34" customWidth="1"/>
    <col min="3588" max="3588" width="5" style="34" customWidth="1"/>
    <col min="3589" max="3590" width="9.140625" style="34"/>
    <col min="3591" max="3591" width="10.7109375" style="34" customWidth="1"/>
    <col min="3592" max="3592" width="4.42578125" style="34" customWidth="1"/>
    <col min="3593" max="3593" width="11.28515625" style="34" customWidth="1"/>
    <col min="3594" max="3594" width="10.140625" style="34" customWidth="1"/>
    <col min="3595" max="3595" width="5.28515625" style="34" customWidth="1"/>
    <col min="3596" max="3840" width="9.140625" style="34"/>
    <col min="3841" max="3841" width="3.5703125" style="34" customWidth="1"/>
    <col min="3842" max="3842" width="18.42578125" style="34" customWidth="1"/>
    <col min="3843" max="3843" width="6.140625" style="34" customWidth="1"/>
    <col min="3844" max="3844" width="5" style="34" customWidth="1"/>
    <col min="3845" max="3846" width="9.140625" style="34"/>
    <col min="3847" max="3847" width="10.7109375" style="34" customWidth="1"/>
    <col min="3848" max="3848" width="4.42578125" style="34" customWidth="1"/>
    <col min="3849" max="3849" width="11.28515625" style="34" customWidth="1"/>
    <col min="3850" max="3850" width="10.140625" style="34" customWidth="1"/>
    <col min="3851" max="3851" width="5.28515625" style="34" customWidth="1"/>
    <col min="3852" max="4096" width="9.140625" style="34"/>
    <col min="4097" max="4097" width="3.5703125" style="34" customWidth="1"/>
    <col min="4098" max="4098" width="18.42578125" style="34" customWidth="1"/>
    <col min="4099" max="4099" width="6.140625" style="34" customWidth="1"/>
    <col min="4100" max="4100" width="5" style="34" customWidth="1"/>
    <col min="4101" max="4102" width="9.140625" style="34"/>
    <col min="4103" max="4103" width="10.7109375" style="34" customWidth="1"/>
    <col min="4104" max="4104" width="4.42578125" style="34" customWidth="1"/>
    <col min="4105" max="4105" width="11.28515625" style="34" customWidth="1"/>
    <col min="4106" max="4106" width="10.140625" style="34" customWidth="1"/>
    <col min="4107" max="4107" width="5.28515625" style="34" customWidth="1"/>
    <col min="4108" max="4352" width="9.140625" style="34"/>
    <col min="4353" max="4353" width="3.5703125" style="34" customWidth="1"/>
    <col min="4354" max="4354" width="18.42578125" style="34" customWidth="1"/>
    <col min="4355" max="4355" width="6.140625" style="34" customWidth="1"/>
    <col min="4356" max="4356" width="5" style="34" customWidth="1"/>
    <col min="4357" max="4358" width="9.140625" style="34"/>
    <col min="4359" max="4359" width="10.7109375" style="34" customWidth="1"/>
    <col min="4360" max="4360" width="4.42578125" style="34" customWidth="1"/>
    <col min="4361" max="4361" width="11.28515625" style="34" customWidth="1"/>
    <col min="4362" max="4362" width="10.140625" style="34" customWidth="1"/>
    <col min="4363" max="4363" width="5.28515625" style="34" customWidth="1"/>
    <col min="4364" max="4608" width="9.140625" style="34"/>
    <col min="4609" max="4609" width="3.5703125" style="34" customWidth="1"/>
    <col min="4610" max="4610" width="18.42578125" style="34" customWidth="1"/>
    <col min="4611" max="4611" width="6.140625" style="34" customWidth="1"/>
    <col min="4612" max="4612" width="5" style="34" customWidth="1"/>
    <col min="4613" max="4614" width="9.140625" style="34"/>
    <col min="4615" max="4615" width="10.7109375" style="34" customWidth="1"/>
    <col min="4616" max="4616" width="4.42578125" style="34" customWidth="1"/>
    <col min="4617" max="4617" width="11.28515625" style="34" customWidth="1"/>
    <col min="4618" max="4618" width="10.140625" style="34" customWidth="1"/>
    <col min="4619" max="4619" width="5.28515625" style="34" customWidth="1"/>
    <col min="4620" max="4864" width="9.140625" style="34"/>
    <col min="4865" max="4865" width="3.5703125" style="34" customWidth="1"/>
    <col min="4866" max="4866" width="18.42578125" style="34" customWidth="1"/>
    <col min="4867" max="4867" width="6.140625" style="34" customWidth="1"/>
    <col min="4868" max="4868" width="5" style="34" customWidth="1"/>
    <col min="4869" max="4870" width="9.140625" style="34"/>
    <col min="4871" max="4871" width="10.7109375" style="34" customWidth="1"/>
    <col min="4872" max="4872" width="4.42578125" style="34" customWidth="1"/>
    <col min="4873" max="4873" width="11.28515625" style="34" customWidth="1"/>
    <col min="4874" max="4874" width="10.140625" style="34" customWidth="1"/>
    <col min="4875" max="4875" width="5.28515625" style="34" customWidth="1"/>
    <col min="4876" max="5120" width="9.140625" style="34"/>
    <col min="5121" max="5121" width="3.5703125" style="34" customWidth="1"/>
    <col min="5122" max="5122" width="18.42578125" style="34" customWidth="1"/>
    <col min="5123" max="5123" width="6.140625" style="34" customWidth="1"/>
    <col min="5124" max="5124" width="5" style="34" customWidth="1"/>
    <col min="5125" max="5126" width="9.140625" style="34"/>
    <col min="5127" max="5127" width="10.7109375" style="34" customWidth="1"/>
    <col min="5128" max="5128" width="4.42578125" style="34" customWidth="1"/>
    <col min="5129" max="5129" width="11.28515625" style="34" customWidth="1"/>
    <col min="5130" max="5130" width="10.140625" style="34" customWidth="1"/>
    <col min="5131" max="5131" width="5.28515625" style="34" customWidth="1"/>
    <col min="5132" max="5376" width="9.140625" style="34"/>
    <col min="5377" max="5377" width="3.5703125" style="34" customWidth="1"/>
    <col min="5378" max="5378" width="18.42578125" style="34" customWidth="1"/>
    <col min="5379" max="5379" width="6.140625" style="34" customWidth="1"/>
    <col min="5380" max="5380" width="5" style="34" customWidth="1"/>
    <col min="5381" max="5382" width="9.140625" style="34"/>
    <col min="5383" max="5383" width="10.7109375" style="34" customWidth="1"/>
    <col min="5384" max="5384" width="4.42578125" style="34" customWidth="1"/>
    <col min="5385" max="5385" width="11.28515625" style="34" customWidth="1"/>
    <col min="5386" max="5386" width="10.140625" style="34" customWidth="1"/>
    <col min="5387" max="5387" width="5.28515625" style="34" customWidth="1"/>
    <col min="5388" max="5632" width="9.140625" style="34"/>
    <col min="5633" max="5633" width="3.5703125" style="34" customWidth="1"/>
    <col min="5634" max="5634" width="18.42578125" style="34" customWidth="1"/>
    <col min="5635" max="5635" width="6.140625" style="34" customWidth="1"/>
    <col min="5636" max="5636" width="5" style="34" customWidth="1"/>
    <col min="5637" max="5638" width="9.140625" style="34"/>
    <col min="5639" max="5639" width="10.7109375" style="34" customWidth="1"/>
    <col min="5640" max="5640" width="4.42578125" style="34" customWidth="1"/>
    <col min="5641" max="5641" width="11.28515625" style="34" customWidth="1"/>
    <col min="5642" max="5642" width="10.140625" style="34" customWidth="1"/>
    <col min="5643" max="5643" width="5.28515625" style="34" customWidth="1"/>
    <col min="5644" max="5888" width="9.140625" style="34"/>
    <col min="5889" max="5889" width="3.5703125" style="34" customWidth="1"/>
    <col min="5890" max="5890" width="18.42578125" style="34" customWidth="1"/>
    <col min="5891" max="5891" width="6.140625" style="34" customWidth="1"/>
    <col min="5892" max="5892" width="5" style="34" customWidth="1"/>
    <col min="5893" max="5894" width="9.140625" style="34"/>
    <col min="5895" max="5895" width="10.7109375" style="34" customWidth="1"/>
    <col min="5896" max="5896" width="4.42578125" style="34" customWidth="1"/>
    <col min="5897" max="5897" width="11.28515625" style="34" customWidth="1"/>
    <col min="5898" max="5898" width="10.140625" style="34" customWidth="1"/>
    <col min="5899" max="5899" width="5.28515625" style="34" customWidth="1"/>
    <col min="5900" max="6144" width="9.140625" style="34"/>
    <col min="6145" max="6145" width="3.5703125" style="34" customWidth="1"/>
    <col min="6146" max="6146" width="18.42578125" style="34" customWidth="1"/>
    <col min="6147" max="6147" width="6.140625" style="34" customWidth="1"/>
    <col min="6148" max="6148" width="5" style="34" customWidth="1"/>
    <col min="6149" max="6150" width="9.140625" style="34"/>
    <col min="6151" max="6151" width="10.7109375" style="34" customWidth="1"/>
    <col min="6152" max="6152" width="4.42578125" style="34" customWidth="1"/>
    <col min="6153" max="6153" width="11.28515625" style="34" customWidth="1"/>
    <col min="6154" max="6154" width="10.140625" style="34" customWidth="1"/>
    <col min="6155" max="6155" width="5.28515625" style="34" customWidth="1"/>
    <col min="6156" max="6400" width="9.140625" style="34"/>
    <col min="6401" max="6401" width="3.5703125" style="34" customWidth="1"/>
    <col min="6402" max="6402" width="18.42578125" style="34" customWidth="1"/>
    <col min="6403" max="6403" width="6.140625" style="34" customWidth="1"/>
    <col min="6404" max="6404" width="5" style="34" customWidth="1"/>
    <col min="6405" max="6406" width="9.140625" style="34"/>
    <col min="6407" max="6407" width="10.7109375" style="34" customWidth="1"/>
    <col min="6408" max="6408" width="4.42578125" style="34" customWidth="1"/>
    <col min="6409" max="6409" width="11.28515625" style="34" customWidth="1"/>
    <col min="6410" max="6410" width="10.140625" style="34" customWidth="1"/>
    <col min="6411" max="6411" width="5.28515625" style="34" customWidth="1"/>
    <col min="6412" max="6656" width="9.140625" style="34"/>
    <col min="6657" max="6657" width="3.5703125" style="34" customWidth="1"/>
    <col min="6658" max="6658" width="18.42578125" style="34" customWidth="1"/>
    <col min="6659" max="6659" width="6.140625" style="34" customWidth="1"/>
    <col min="6660" max="6660" width="5" style="34" customWidth="1"/>
    <col min="6661" max="6662" width="9.140625" style="34"/>
    <col min="6663" max="6663" width="10.7109375" style="34" customWidth="1"/>
    <col min="6664" max="6664" width="4.42578125" style="34" customWidth="1"/>
    <col min="6665" max="6665" width="11.28515625" style="34" customWidth="1"/>
    <col min="6666" max="6666" width="10.140625" style="34" customWidth="1"/>
    <col min="6667" max="6667" width="5.28515625" style="34" customWidth="1"/>
    <col min="6668" max="6912" width="9.140625" style="34"/>
    <col min="6913" max="6913" width="3.5703125" style="34" customWidth="1"/>
    <col min="6914" max="6914" width="18.42578125" style="34" customWidth="1"/>
    <col min="6915" max="6915" width="6.140625" style="34" customWidth="1"/>
    <col min="6916" max="6916" width="5" style="34" customWidth="1"/>
    <col min="6917" max="6918" width="9.140625" style="34"/>
    <col min="6919" max="6919" width="10.7109375" style="34" customWidth="1"/>
    <col min="6920" max="6920" width="4.42578125" style="34" customWidth="1"/>
    <col min="6921" max="6921" width="11.28515625" style="34" customWidth="1"/>
    <col min="6922" max="6922" width="10.140625" style="34" customWidth="1"/>
    <col min="6923" max="6923" width="5.28515625" style="34" customWidth="1"/>
    <col min="6924" max="7168" width="9.140625" style="34"/>
    <col min="7169" max="7169" width="3.5703125" style="34" customWidth="1"/>
    <col min="7170" max="7170" width="18.42578125" style="34" customWidth="1"/>
    <col min="7171" max="7171" width="6.140625" style="34" customWidth="1"/>
    <col min="7172" max="7172" width="5" style="34" customWidth="1"/>
    <col min="7173" max="7174" width="9.140625" style="34"/>
    <col min="7175" max="7175" width="10.7109375" style="34" customWidth="1"/>
    <col min="7176" max="7176" width="4.42578125" style="34" customWidth="1"/>
    <col min="7177" max="7177" width="11.28515625" style="34" customWidth="1"/>
    <col min="7178" max="7178" width="10.140625" style="34" customWidth="1"/>
    <col min="7179" max="7179" width="5.28515625" style="34" customWidth="1"/>
    <col min="7180" max="7424" width="9.140625" style="34"/>
    <col min="7425" max="7425" width="3.5703125" style="34" customWidth="1"/>
    <col min="7426" max="7426" width="18.42578125" style="34" customWidth="1"/>
    <col min="7427" max="7427" width="6.140625" style="34" customWidth="1"/>
    <col min="7428" max="7428" width="5" style="34" customWidth="1"/>
    <col min="7429" max="7430" width="9.140625" style="34"/>
    <col min="7431" max="7431" width="10.7109375" style="34" customWidth="1"/>
    <col min="7432" max="7432" width="4.42578125" style="34" customWidth="1"/>
    <col min="7433" max="7433" width="11.28515625" style="34" customWidth="1"/>
    <col min="7434" max="7434" width="10.140625" style="34" customWidth="1"/>
    <col min="7435" max="7435" width="5.28515625" style="34" customWidth="1"/>
    <col min="7436" max="7680" width="9.140625" style="34"/>
    <col min="7681" max="7681" width="3.5703125" style="34" customWidth="1"/>
    <col min="7682" max="7682" width="18.42578125" style="34" customWidth="1"/>
    <col min="7683" max="7683" width="6.140625" style="34" customWidth="1"/>
    <col min="7684" max="7684" width="5" style="34" customWidth="1"/>
    <col min="7685" max="7686" width="9.140625" style="34"/>
    <col min="7687" max="7687" width="10.7109375" style="34" customWidth="1"/>
    <col min="7688" max="7688" width="4.42578125" style="34" customWidth="1"/>
    <col min="7689" max="7689" width="11.28515625" style="34" customWidth="1"/>
    <col min="7690" max="7690" width="10.140625" style="34" customWidth="1"/>
    <col min="7691" max="7691" width="5.28515625" style="34" customWidth="1"/>
    <col min="7692" max="7936" width="9.140625" style="34"/>
    <col min="7937" max="7937" width="3.5703125" style="34" customWidth="1"/>
    <col min="7938" max="7938" width="18.42578125" style="34" customWidth="1"/>
    <col min="7939" max="7939" width="6.140625" style="34" customWidth="1"/>
    <col min="7940" max="7940" width="5" style="34" customWidth="1"/>
    <col min="7941" max="7942" width="9.140625" style="34"/>
    <col min="7943" max="7943" width="10.7109375" style="34" customWidth="1"/>
    <col min="7944" max="7944" width="4.42578125" style="34" customWidth="1"/>
    <col min="7945" max="7945" width="11.28515625" style="34" customWidth="1"/>
    <col min="7946" max="7946" width="10.140625" style="34" customWidth="1"/>
    <col min="7947" max="7947" width="5.28515625" style="34" customWidth="1"/>
    <col min="7948" max="8192" width="9.140625" style="34"/>
    <col min="8193" max="8193" width="3.5703125" style="34" customWidth="1"/>
    <col min="8194" max="8194" width="18.42578125" style="34" customWidth="1"/>
    <col min="8195" max="8195" width="6.140625" style="34" customWidth="1"/>
    <col min="8196" max="8196" width="5" style="34" customWidth="1"/>
    <col min="8197" max="8198" width="9.140625" style="34"/>
    <col min="8199" max="8199" width="10.7109375" style="34" customWidth="1"/>
    <col min="8200" max="8200" width="4.42578125" style="34" customWidth="1"/>
    <col min="8201" max="8201" width="11.28515625" style="34" customWidth="1"/>
    <col min="8202" max="8202" width="10.140625" style="34" customWidth="1"/>
    <col min="8203" max="8203" width="5.28515625" style="34" customWidth="1"/>
    <col min="8204" max="8448" width="9.140625" style="34"/>
    <col min="8449" max="8449" width="3.5703125" style="34" customWidth="1"/>
    <col min="8450" max="8450" width="18.42578125" style="34" customWidth="1"/>
    <col min="8451" max="8451" width="6.140625" style="34" customWidth="1"/>
    <col min="8452" max="8452" width="5" style="34" customWidth="1"/>
    <col min="8453" max="8454" width="9.140625" style="34"/>
    <col min="8455" max="8455" width="10.7109375" style="34" customWidth="1"/>
    <col min="8456" max="8456" width="4.42578125" style="34" customWidth="1"/>
    <col min="8457" max="8457" width="11.28515625" style="34" customWidth="1"/>
    <col min="8458" max="8458" width="10.140625" style="34" customWidth="1"/>
    <col min="8459" max="8459" width="5.28515625" style="34" customWidth="1"/>
    <col min="8460" max="8704" width="9.140625" style="34"/>
    <col min="8705" max="8705" width="3.5703125" style="34" customWidth="1"/>
    <col min="8706" max="8706" width="18.42578125" style="34" customWidth="1"/>
    <col min="8707" max="8707" width="6.140625" style="34" customWidth="1"/>
    <col min="8708" max="8708" width="5" style="34" customWidth="1"/>
    <col min="8709" max="8710" width="9.140625" style="34"/>
    <col min="8711" max="8711" width="10.7109375" style="34" customWidth="1"/>
    <col min="8712" max="8712" width="4.42578125" style="34" customWidth="1"/>
    <col min="8713" max="8713" width="11.28515625" style="34" customWidth="1"/>
    <col min="8714" max="8714" width="10.140625" style="34" customWidth="1"/>
    <col min="8715" max="8715" width="5.28515625" style="34" customWidth="1"/>
    <col min="8716" max="8960" width="9.140625" style="34"/>
    <col min="8961" max="8961" width="3.5703125" style="34" customWidth="1"/>
    <col min="8962" max="8962" width="18.42578125" style="34" customWidth="1"/>
    <col min="8963" max="8963" width="6.140625" style="34" customWidth="1"/>
    <col min="8964" max="8964" width="5" style="34" customWidth="1"/>
    <col min="8965" max="8966" width="9.140625" style="34"/>
    <col min="8967" max="8967" width="10.7109375" style="34" customWidth="1"/>
    <col min="8968" max="8968" width="4.42578125" style="34" customWidth="1"/>
    <col min="8969" max="8969" width="11.28515625" style="34" customWidth="1"/>
    <col min="8970" max="8970" width="10.140625" style="34" customWidth="1"/>
    <col min="8971" max="8971" width="5.28515625" style="34" customWidth="1"/>
    <col min="8972" max="9216" width="9.140625" style="34"/>
    <col min="9217" max="9217" width="3.5703125" style="34" customWidth="1"/>
    <col min="9218" max="9218" width="18.42578125" style="34" customWidth="1"/>
    <col min="9219" max="9219" width="6.140625" style="34" customWidth="1"/>
    <col min="9220" max="9220" width="5" style="34" customWidth="1"/>
    <col min="9221" max="9222" width="9.140625" style="34"/>
    <col min="9223" max="9223" width="10.7109375" style="34" customWidth="1"/>
    <col min="9224" max="9224" width="4.42578125" style="34" customWidth="1"/>
    <col min="9225" max="9225" width="11.28515625" style="34" customWidth="1"/>
    <col min="9226" max="9226" width="10.140625" style="34" customWidth="1"/>
    <col min="9227" max="9227" width="5.28515625" style="34" customWidth="1"/>
    <col min="9228" max="9472" width="9.140625" style="34"/>
    <col min="9473" max="9473" width="3.5703125" style="34" customWidth="1"/>
    <col min="9474" max="9474" width="18.42578125" style="34" customWidth="1"/>
    <col min="9475" max="9475" width="6.140625" style="34" customWidth="1"/>
    <col min="9476" max="9476" width="5" style="34" customWidth="1"/>
    <col min="9477" max="9478" width="9.140625" style="34"/>
    <col min="9479" max="9479" width="10.7109375" style="34" customWidth="1"/>
    <col min="9480" max="9480" width="4.42578125" style="34" customWidth="1"/>
    <col min="9481" max="9481" width="11.28515625" style="34" customWidth="1"/>
    <col min="9482" max="9482" width="10.140625" style="34" customWidth="1"/>
    <col min="9483" max="9483" width="5.28515625" style="34" customWidth="1"/>
    <col min="9484" max="9728" width="9.140625" style="34"/>
    <col min="9729" max="9729" width="3.5703125" style="34" customWidth="1"/>
    <col min="9730" max="9730" width="18.42578125" style="34" customWidth="1"/>
    <col min="9731" max="9731" width="6.140625" style="34" customWidth="1"/>
    <col min="9732" max="9732" width="5" style="34" customWidth="1"/>
    <col min="9733" max="9734" width="9.140625" style="34"/>
    <col min="9735" max="9735" width="10.7109375" style="34" customWidth="1"/>
    <col min="9736" max="9736" width="4.42578125" style="34" customWidth="1"/>
    <col min="9737" max="9737" width="11.28515625" style="34" customWidth="1"/>
    <col min="9738" max="9738" width="10.140625" style="34" customWidth="1"/>
    <col min="9739" max="9739" width="5.28515625" style="34" customWidth="1"/>
    <col min="9740" max="9984" width="9.140625" style="34"/>
    <col min="9985" max="9985" width="3.5703125" style="34" customWidth="1"/>
    <col min="9986" max="9986" width="18.42578125" style="34" customWidth="1"/>
    <col min="9987" max="9987" width="6.140625" style="34" customWidth="1"/>
    <col min="9988" max="9988" width="5" style="34" customWidth="1"/>
    <col min="9989" max="9990" width="9.140625" style="34"/>
    <col min="9991" max="9991" width="10.7109375" style="34" customWidth="1"/>
    <col min="9992" max="9992" width="4.42578125" style="34" customWidth="1"/>
    <col min="9993" max="9993" width="11.28515625" style="34" customWidth="1"/>
    <col min="9994" max="9994" width="10.140625" style="34" customWidth="1"/>
    <col min="9995" max="9995" width="5.28515625" style="34" customWidth="1"/>
    <col min="9996" max="10240" width="9.140625" style="34"/>
    <col min="10241" max="10241" width="3.5703125" style="34" customWidth="1"/>
    <col min="10242" max="10242" width="18.42578125" style="34" customWidth="1"/>
    <col min="10243" max="10243" width="6.140625" style="34" customWidth="1"/>
    <col min="10244" max="10244" width="5" style="34" customWidth="1"/>
    <col min="10245" max="10246" width="9.140625" style="34"/>
    <col min="10247" max="10247" width="10.7109375" style="34" customWidth="1"/>
    <col min="10248" max="10248" width="4.42578125" style="34" customWidth="1"/>
    <col min="10249" max="10249" width="11.28515625" style="34" customWidth="1"/>
    <col min="10250" max="10250" width="10.140625" style="34" customWidth="1"/>
    <col min="10251" max="10251" width="5.28515625" style="34" customWidth="1"/>
    <col min="10252" max="10496" width="9.140625" style="34"/>
    <col min="10497" max="10497" width="3.5703125" style="34" customWidth="1"/>
    <col min="10498" max="10498" width="18.42578125" style="34" customWidth="1"/>
    <col min="10499" max="10499" width="6.140625" style="34" customWidth="1"/>
    <col min="10500" max="10500" width="5" style="34" customWidth="1"/>
    <col min="10501" max="10502" width="9.140625" style="34"/>
    <col min="10503" max="10503" width="10.7109375" style="34" customWidth="1"/>
    <col min="10504" max="10504" width="4.42578125" style="34" customWidth="1"/>
    <col min="10505" max="10505" width="11.28515625" style="34" customWidth="1"/>
    <col min="10506" max="10506" width="10.140625" style="34" customWidth="1"/>
    <col min="10507" max="10507" width="5.28515625" style="34" customWidth="1"/>
    <col min="10508" max="10752" width="9.140625" style="34"/>
    <col min="10753" max="10753" width="3.5703125" style="34" customWidth="1"/>
    <col min="10754" max="10754" width="18.42578125" style="34" customWidth="1"/>
    <col min="10755" max="10755" width="6.140625" style="34" customWidth="1"/>
    <col min="10756" max="10756" width="5" style="34" customWidth="1"/>
    <col min="10757" max="10758" width="9.140625" style="34"/>
    <col min="10759" max="10759" width="10.7109375" style="34" customWidth="1"/>
    <col min="10760" max="10760" width="4.42578125" style="34" customWidth="1"/>
    <col min="10761" max="10761" width="11.28515625" style="34" customWidth="1"/>
    <col min="10762" max="10762" width="10.140625" style="34" customWidth="1"/>
    <col min="10763" max="10763" width="5.28515625" style="34" customWidth="1"/>
    <col min="10764" max="11008" width="9.140625" style="34"/>
    <col min="11009" max="11009" width="3.5703125" style="34" customWidth="1"/>
    <col min="11010" max="11010" width="18.42578125" style="34" customWidth="1"/>
    <col min="11011" max="11011" width="6.140625" style="34" customWidth="1"/>
    <col min="11012" max="11012" width="5" style="34" customWidth="1"/>
    <col min="11013" max="11014" width="9.140625" style="34"/>
    <col min="11015" max="11015" width="10.7109375" style="34" customWidth="1"/>
    <col min="11016" max="11016" width="4.42578125" style="34" customWidth="1"/>
    <col min="11017" max="11017" width="11.28515625" style="34" customWidth="1"/>
    <col min="11018" max="11018" width="10.140625" style="34" customWidth="1"/>
    <col min="11019" max="11019" width="5.28515625" style="34" customWidth="1"/>
    <col min="11020" max="11264" width="9.140625" style="34"/>
    <col min="11265" max="11265" width="3.5703125" style="34" customWidth="1"/>
    <col min="11266" max="11266" width="18.42578125" style="34" customWidth="1"/>
    <col min="11267" max="11267" width="6.140625" style="34" customWidth="1"/>
    <col min="11268" max="11268" width="5" style="34" customWidth="1"/>
    <col min="11269" max="11270" width="9.140625" style="34"/>
    <col min="11271" max="11271" width="10.7109375" style="34" customWidth="1"/>
    <col min="11272" max="11272" width="4.42578125" style="34" customWidth="1"/>
    <col min="11273" max="11273" width="11.28515625" style="34" customWidth="1"/>
    <col min="11274" max="11274" width="10.140625" style="34" customWidth="1"/>
    <col min="11275" max="11275" width="5.28515625" style="34" customWidth="1"/>
    <col min="11276" max="11520" width="9.140625" style="34"/>
    <col min="11521" max="11521" width="3.5703125" style="34" customWidth="1"/>
    <col min="11522" max="11522" width="18.42578125" style="34" customWidth="1"/>
    <col min="11523" max="11523" width="6.140625" style="34" customWidth="1"/>
    <col min="11524" max="11524" width="5" style="34" customWidth="1"/>
    <col min="11525" max="11526" width="9.140625" style="34"/>
    <col min="11527" max="11527" width="10.7109375" style="34" customWidth="1"/>
    <col min="11528" max="11528" width="4.42578125" style="34" customWidth="1"/>
    <col min="11529" max="11529" width="11.28515625" style="34" customWidth="1"/>
    <col min="11530" max="11530" width="10.140625" style="34" customWidth="1"/>
    <col min="11531" max="11531" width="5.28515625" style="34" customWidth="1"/>
    <col min="11532" max="11776" width="9.140625" style="34"/>
    <col min="11777" max="11777" width="3.5703125" style="34" customWidth="1"/>
    <col min="11778" max="11778" width="18.42578125" style="34" customWidth="1"/>
    <col min="11779" max="11779" width="6.140625" style="34" customWidth="1"/>
    <col min="11780" max="11780" width="5" style="34" customWidth="1"/>
    <col min="11781" max="11782" width="9.140625" style="34"/>
    <col min="11783" max="11783" width="10.7109375" style="34" customWidth="1"/>
    <col min="11784" max="11784" width="4.42578125" style="34" customWidth="1"/>
    <col min="11785" max="11785" width="11.28515625" style="34" customWidth="1"/>
    <col min="11786" max="11786" width="10.140625" style="34" customWidth="1"/>
    <col min="11787" max="11787" width="5.28515625" style="34" customWidth="1"/>
    <col min="11788" max="12032" width="9.140625" style="34"/>
    <col min="12033" max="12033" width="3.5703125" style="34" customWidth="1"/>
    <col min="12034" max="12034" width="18.42578125" style="34" customWidth="1"/>
    <col min="12035" max="12035" width="6.140625" style="34" customWidth="1"/>
    <col min="12036" max="12036" width="5" style="34" customWidth="1"/>
    <col min="12037" max="12038" width="9.140625" style="34"/>
    <col min="12039" max="12039" width="10.7109375" style="34" customWidth="1"/>
    <col min="12040" max="12040" width="4.42578125" style="34" customWidth="1"/>
    <col min="12041" max="12041" width="11.28515625" style="34" customWidth="1"/>
    <col min="12042" max="12042" width="10.140625" style="34" customWidth="1"/>
    <col min="12043" max="12043" width="5.28515625" style="34" customWidth="1"/>
    <col min="12044" max="12288" width="9.140625" style="34"/>
    <col min="12289" max="12289" width="3.5703125" style="34" customWidth="1"/>
    <col min="12290" max="12290" width="18.42578125" style="34" customWidth="1"/>
    <col min="12291" max="12291" width="6.140625" style="34" customWidth="1"/>
    <col min="12292" max="12292" width="5" style="34" customWidth="1"/>
    <col min="12293" max="12294" width="9.140625" style="34"/>
    <col min="12295" max="12295" width="10.7109375" style="34" customWidth="1"/>
    <col min="12296" max="12296" width="4.42578125" style="34" customWidth="1"/>
    <col min="12297" max="12297" width="11.28515625" style="34" customWidth="1"/>
    <col min="12298" max="12298" width="10.140625" style="34" customWidth="1"/>
    <col min="12299" max="12299" width="5.28515625" style="34" customWidth="1"/>
    <col min="12300" max="12544" width="9.140625" style="34"/>
    <col min="12545" max="12545" width="3.5703125" style="34" customWidth="1"/>
    <col min="12546" max="12546" width="18.42578125" style="34" customWidth="1"/>
    <col min="12547" max="12547" width="6.140625" style="34" customWidth="1"/>
    <col min="12548" max="12548" width="5" style="34" customWidth="1"/>
    <col min="12549" max="12550" width="9.140625" style="34"/>
    <col min="12551" max="12551" width="10.7109375" style="34" customWidth="1"/>
    <col min="12552" max="12552" width="4.42578125" style="34" customWidth="1"/>
    <col min="12553" max="12553" width="11.28515625" style="34" customWidth="1"/>
    <col min="12554" max="12554" width="10.140625" style="34" customWidth="1"/>
    <col min="12555" max="12555" width="5.28515625" style="34" customWidth="1"/>
    <col min="12556" max="12800" width="9.140625" style="34"/>
    <col min="12801" max="12801" width="3.5703125" style="34" customWidth="1"/>
    <col min="12802" max="12802" width="18.42578125" style="34" customWidth="1"/>
    <col min="12803" max="12803" width="6.140625" style="34" customWidth="1"/>
    <col min="12804" max="12804" width="5" style="34" customWidth="1"/>
    <col min="12805" max="12806" width="9.140625" style="34"/>
    <col min="12807" max="12807" width="10.7109375" style="34" customWidth="1"/>
    <col min="12808" max="12808" width="4.42578125" style="34" customWidth="1"/>
    <col min="12809" max="12809" width="11.28515625" style="34" customWidth="1"/>
    <col min="12810" max="12810" width="10.140625" style="34" customWidth="1"/>
    <col min="12811" max="12811" width="5.28515625" style="34" customWidth="1"/>
    <col min="12812" max="13056" width="9.140625" style="34"/>
    <col min="13057" max="13057" width="3.5703125" style="34" customWidth="1"/>
    <col min="13058" max="13058" width="18.42578125" style="34" customWidth="1"/>
    <col min="13059" max="13059" width="6.140625" style="34" customWidth="1"/>
    <col min="13060" max="13060" width="5" style="34" customWidth="1"/>
    <col min="13061" max="13062" width="9.140625" style="34"/>
    <col min="13063" max="13063" width="10.7109375" style="34" customWidth="1"/>
    <col min="13064" max="13064" width="4.42578125" style="34" customWidth="1"/>
    <col min="13065" max="13065" width="11.28515625" style="34" customWidth="1"/>
    <col min="13066" max="13066" width="10.140625" style="34" customWidth="1"/>
    <col min="13067" max="13067" width="5.28515625" style="34" customWidth="1"/>
    <col min="13068" max="13312" width="9.140625" style="34"/>
    <col min="13313" max="13313" width="3.5703125" style="34" customWidth="1"/>
    <col min="13314" max="13314" width="18.42578125" style="34" customWidth="1"/>
    <col min="13315" max="13315" width="6.140625" style="34" customWidth="1"/>
    <col min="13316" max="13316" width="5" style="34" customWidth="1"/>
    <col min="13317" max="13318" width="9.140625" style="34"/>
    <col min="13319" max="13319" width="10.7109375" style="34" customWidth="1"/>
    <col min="13320" max="13320" width="4.42578125" style="34" customWidth="1"/>
    <col min="13321" max="13321" width="11.28515625" style="34" customWidth="1"/>
    <col min="13322" max="13322" width="10.140625" style="34" customWidth="1"/>
    <col min="13323" max="13323" width="5.28515625" style="34" customWidth="1"/>
    <col min="13324" max="13568" width="9.140625" style="34"/>
    <col min="13569" max="13569" width="3.5703125" style="34" customWidth="1"/>
    <col min="13570" max="13570" width="18.42578125" style="34" customWidth="1"/>
    <col min="13571" max="13571" width="6.140625" style="34" customWidth="1"/>
    <col min="13572" max="13572" width="5" style="34" customWidth="1"/>
    <col min="13573" max="13574" width="9.140625" style="34"/>
    <col min="13575" max="13575" width="10.7109375" style="34" customWidth="1"/>
    <col min="13576" max="13576" width="4.42578125" style="34" customWidth="1"/>
    <col min="13577" max="13577" width="11.28515625" style="34" customWidth="1"/>
    <col min="13578" max="13578" width="10.140625" style="34" customWidth="1"/>
    <col min="13579" max="13579" width="5.28515625" style="34" customWidth="1"/>
    <col min="13580" max="13824" width="9.140625" style="34"/>
    <col min="13825" max="13825" width="3.5703125" style="34" customWidth="1"/>
    <col min="13826" max="13826" width="18.42578125" style="34" customWidth="1"/>
    <col min="13827" max="13827" width="6.140625" style="34" customWidth="1"/>
    <col min="13828" max="13828" width="5" style="34" customWidth="1"/>
    <col min="13829" max="13830" width="9.140625" style="34"/>
    <col min="13831" max="13831" width="10.7109375" style="34" customWidth="1"/>
    <col min="13832" max="13832" width="4.42578125" style="34" customWidth="1"/>
    <col min="13833" max="13833" width="11.28515625" style="34" customWidth="1"/>
    <col min="13834" max="13834" width="10.140625" style="34" customWidth="1"/>
    <col min="13835" max="13835" width="5.28515625" style="34" customWidth="1"/>
    <col min="13836" max="14080" width="9.140625" style="34"/>
    <col min="14081" max="14081" width="3.5703125" style="34" customWidth="1"/>
    <col min="14082" max="14082" width="18.42578125" style="34" customWidth="1"/>
    <col min="14083" max="14083" width="6.140625" style="34" customWidth="1"/>
    <col min="14084" max="14084" width="5" style="34" customWidth="1"/>
    <col min="14085" max="14086" width="9.140625" style="34"/>
    <col min="14087" max="14087" width="10.7109375" style="34" customWidth="1"/>
    <col min="14088" max="14088" width="4.42578125" style="34" customWidth="1"/>
    <col min="14089" max="14089" width="11.28515625" style="34" customWidth="1"/>
    <col min="14090" max="14090" width="10.140625" style="34" customWidth="1"/>
    <col min="14091" max="14091" width="5.28515625" style="34" customWidth="1"/>
    <col min="14092" max="14336" width="9.140625" style="34"/>
    <col min="14337" max="14337" width="3.5703125" style="34" customWidth="1"/>
    <col min="14338" max="14338" width="18.42578125" style="34" customWidth="1"/>
    <col min="14339" max="14339" width="6.140625" style="34" customWidth="1"/>
    <col min="14340" max="14340" width="5" style="34" customWidth="1"/>
    <col min="14341" max="14342" width="9.140625" style="34"/>
    <col min="14343" max="14343" width="10.7109375" style="34" customWidth="1"/>
    <col min="14344" max="14344" width="4.42578125" style="34" customWidth="1"/>
    <col min="14345" max="14345" width="11.28515625" style="34" customWidth="1"/>
    <col min="14346" max="14346" width="10.140625" style="34" customWidth="1"/>
    <col min="14347" max="14347" width="5.28515625" style="34" customWidth="1"/>
    <col min="14348" max="14592" width="9.140625" style="34"/>
    <col min="14593" max="14593" width="3.5703125" style="34" customWidth="1"/>
    <col min="14594" max="14594" width="18.42578125" style="34" customWidth="1"/>
    <col min="14595" max="14595" width="6.140625" style="34" customWidth="1"/>
    <col min="14596" max="14596" width="5" style="34" customWidth="1"/>
    <col min="14597" max="14598" width="9.140625" style="34"/>
    <col min="14599" max="14599" width="10.7109375" style="34" customWidth="1"/>
    <col min="14600" max="14600" width="4.42578125" style="34" customWidth="1"/>
    <col min="14601" max="14601" width="11.28515625" style="34" customWidth="1"/>
    <col min="14602" max="14602" width="10.140625" style="34" customWidth="1"/>
    <col min="14603" max="14603" width="5.28515625" style="34" customWidth="1"/>
    <col min="14604" max="14848" width="9.140625" style="34"/>
    <col min="14849" max="14849" width="3.5703125" style="34" customWidth="1"/>
    <col min="14850" max="14850" width="18.42578125" style="34" customWidth="1"/>
    <col min="14851" max="14851" width="6.140625" style="34" customWidth="1"/>
    <col min="14852" max="14852" width="5" style="34" customWidth="1"/>
    <col min="14853" max="14854" width="9.140625" style="34"/>
    <col min="14855" max="14855" width="10.7109375" style="34" customWidth="1"/>
    <col min="14856" max="14856" width="4.42578125" style="34" customWidth="1"/>
    <col min="14857" max="14857" width="11.28515625" style="34" customWidth="1"/>
    <col min="14858" max="14858" width="10.140625" style="34" customWidth="1"/>
    <col min="14859" max="14859" width="5.28515625" style="34" customWidth="1"/>
    <col min="14860" max="15104" width="9.140625" style="34"/>
    <col min="15105" max="15105" width="3.5703125" style="34" customWidth="1"/>
    <col min="15106" max="15106" width="18.42578125" style="34" customWidth="1"/>
    <col min="15107" max="15107" width="6.140625" style="34" customWidth="1"/>
    <col min="15108" max="15108" width="5" style="34" customWidth="1"/>
    <col min="15109" max="15110" width="9.140625" style="34"/>
    <col min="15111" max="15111" width="10.7109375" style="34" customWidth="1"/>
    <col min="15112" max="15112" width="4.42578125" style="34" customWidth="1"/>
    <col min="15113" max="15113" width="11.28515625" style="34" customWidth="1"/>
    <col min="15114" max="15114" width="10.140625" style="34" customWidth="1"/>
    <col min="15115" max="15115" width="5.28515625" style="34" customWidth="1"/>
    <col min="15116" max="15360" width="9.140625" style="34"/>
    <col min="15361" max="15361" width="3.5703125" style="34" customWidth="1"/>
    <col min="15362" max="15362" width="18.42578125" style="34" customWidth="1"/>
    <col min="15363" max="15363" width="6.140625" style="34" customWidth="1"/>
    <col min="15364" max="15364" width="5" style="34" customWidth="1"/>
    <col min="15365" max="15366" width="9.140625" style="34"/>
    <col min="15367" max="15367" width="10.7109375" style="34" customWidth="1"/>
    <col min="15368" max="15368" width="4.42578125" style="34" customWidth="1"/>
    <col min="15369" max="15369" width="11.28515625" style="34" customWidth="1"/>
    <col min="15370" max="15370" width="10.140625" style="34" customWidth="1"/>
    <col min="15371" max="15371" width="5.28515625" style="34" customWidth="1"/>
    <col min="15372" max="15616" width="9.140625" style="34"/>
    <col min="15617" max="15617" width="3.5703125" style="34" customWidth="1"/>
    <col min="15618" max="15618" width="18.42578125" style="34" customWidth="1"/>
    <col min="15619" max="15619" width="6.140625" style="34" customWidth="1"/>
    <col min="15620" max="15620" width="5" style="34" customWidth="1"/>
    <col min="15621" max="15622" width="9.140625" style="34"/>
    <col min="15623" max="15623" width="10.7109375" style="34" customWidth="1"/>
    <col min="15624" max="15624" width="4.42578125" style="34" customWidth="1"/>
    <col min="15625" max="15625" width="11.28515625" style="34" customWidth="1"/>
    <col min="15626" max="15626" width="10.140625" style="34" customWidth="1"/>
    <col min="15627" max="15627" width="5.28515625" style="34" customWidth="1"/>
    <col min="15628" max="15872" width="9.140625" style="34"/>
    <col min="15873" max="15873" width="3.5703125" style="34" customWidth="1"/>
    <col min="15874" max="15874" width="18.42578125" style="34" customWidth="1"/>
    <col min="15875" max="15875" width="6.140625" style="34" customWidth="1"/>
    <col min="15876" max="15876" width="5" style="34" customWidth="1"/>
    <col min="15877" max="15878" width="9.140625" style="34"/>
    <col min="15879" max="15879" width="10.7109375" style="34" customWidth="1"/>
    <col min="15880" max="15880" width="4.42578125" style="34" customWidth="1"/>
    <col min="15881" max="15881" width="11.28515625" style="34" customWidth="1"/>
    <col min="15882" max="15882" width="10.140625" style="34" customWidth="1"/>
    <col min="15883" max="15883" width="5.28515625" style="34" customWidth="1"/>
    <col min="15884" max="16128" width="9.140625" style="34"/>
    <col min="16129" max="16129" width="3.5703125" style="34" customWidth="1"/>
    <col min="16130" max="16130" width="18.42578125" style="34" customWidth="1"/>
    <col min="16131" max="16131" width="6.140625" style="34" customWidth="1"/>
    <col min="16132" max="16132" width="5" style="34" customWidth="1"/>
    <col min="16133" max="16134" width="9.140625" style="34"/>
    <col min="16135" max="16135" width="10.7109375" style="34" customWidth="1"/>
    <col min="16136" max="16136" width="4.42578125" style="34" customWidth="1"/>
    <col min="16137" max="16137" width="11.28515625" style="34" customWidth="1"/>
    <col min="16138" max="16138" width="10.140625" style="34" customWidth="1"/>
    <col min="16139" max="16139" width="5.28515625" style="34" customWidth="1"/>
    <col min="16140" max="16384" width="9.140625" style="34"/>
  </cols>
  <sheetData>
    <row r="3" spans="1:13">
      <c r="A3" s="749" t="s">
        <v>0</v>
      </c>
      <c r="B3" s="749"/>
      <c r="C3" s="749"/>
      <c r="D3" s="749"/>
      <c r="E3" s="749"/>
      <c r="F3" s="749"/>
      <c r="G3" s="749"/>
      <c r="H3" s="749"/>
      <c r="I3" s="749"/>
      <c r="J3" s="749"/>
    </row>
    <row r="4" spans="1:13">
      <c r="A4" s="749" t="s">
        <v>204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</row>
    <row r="5" spans="1:1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3">
      <c r="A6" s="749" t="s">
        <v>611</v>
      </c>
      <c r="B6" s="749"/>
      <c r="C6" s="749"/>
      <c r="D6" s="749"/>
      <c r="E6" s="749"/>
      <c r="F6" s="749"/>
      <c r="G6" s="749"/>
      <c r="H6" s="749"/>
      <c r="I6" s="749"/>
      <c r="J6" s="749"/>
    </row>
    <row r="8" spans="1:13" ht="51">
      <c r="A8" s="159" t="s">
        <v>3</v>
      </c>
      <c r="B8" s="159" t="s">
        <v>24</v>
      </c>
      <c r="C8" s="159" t="s">
        <v>25</v>
      </c>
      <c r="D8" s="159" t="s">
        <v>6</v>
      </c>
      <c r="E8" s="159" t="s">
        <v>206</v>
      </c>
      <c r="F8" s="159" t="s">
        <v>207</v>
      </c>
      <c r="G8" s="159" t="s">
        <v>179</v>
      </c>
      <c r="H8" s="159" t="s">
        <v>9</v>
      </c>
      <c r="I8" s="159" t="s">
        <v>30</v>
      </c>
      <c r="J8" s="159" t="s">
        <v>31</v>
      </c>
      <c r="K8" s="159" t="s">
        <v>65</v>
      </c>
    </row>
    <row r="9" spans="1:13">
      <c r="A9" s="59">
        <v>1</v>
      </c>
      <c r="B9" s="121" t="s">
        <v>208</v>
      </c>
      <c r="C9" s="160" t="s">
        <v>16</v>
      </c>
      <c r="D9" s="160">
        <v>36</v>
      </c>
      <c r="E9" s="161"/>
      <c r="F9" s="161"/>
      <c r="G9" s="161"/>
      <c r="H9" s="162"/>
      <c r="I9" s="161"/>
      <c r="J9" s="163"/>
      <c r="K9" s="59"/>
      <c r="M9" s="164"/>
    </row>
    <row r="10" spans="1:13">
      <c r="A10" s="59">
        <v>2</v>
      </c>
      <c r="B10" s="121" t="s">
        <v>209</v>
      </c>
      <c r="C10" s="160" t="s">
        <v>16</v>
      </c>
      <c r="D10" s="160">
        <v>46</v>
      </c>
      <c r="E10" s="161"/>
      <c r="F10" s="161"/>
      <c r="G10" s="161"/>
      <c r="H10" s="162"/>
      <c r="I10" s="161"/>
      <c r="J10" s="163"/>
      <c r="K10" s="59"/>
      <c r="M10" s="164"/>
    </row>
    <row r="11" spans="1:13" ht="25.5">
      <c r="A11" s="59">
        <v>3</v>
      </c>
      <c r="B11" s="121" t="s">
        <v>210</v>
      </c>
      <c r="C11" s="160" t="s">
        <v>16</v>
      </c>
      <c r="D11" s="160">
        <v>2</v>
      </c>
      <c r="E11" s="161"/>
      <c r="F11" s="161"/>
      <c r="G11" s="161"/>
      <c r="H11" s="162"/>
      <c r="I11" s="161"/>
      <c r="J11" s="163"/>
      <c r="K11" s="59"/>
      <c r="M11" s="164"/>
    </row>
    <row r="12" spans="1:13">
      <c r="A12" s="59">
        <v>4</v>
      </c>
      <c r="B12" s="121" t="s">
        <v>591</v>
      </c>
      <c r="C12" s="160" t="s">
        <v>16</v>
      </c>
      <c r="D12" s="160">
        <v>2</v>
      </c>
      <c r="E12" s="161"/>
      <c r="F12" s="161"/>
      <c r="G12" s="161"/>
      <c r="H12" s="162"/>
      <c r="I12" s="161"/>
      <c r="J12" s="163"/>
      <c r="K12" s="59"/>
      <c r="M12" s="164"/>
    </row>
    <row r="13" spans="1:13">
      <c r="A13" s="59">
        <v>5</v>
      </c>
      <c r="B13" s="121" t="s">
        <v>592</v>
      </c>
      <c r="C13" s="160" t="s">
        <v>16</v>
      </c>
      <c r="D13" s="160">
        <v>2</v>
      </c>
      <c r="E13" s="161"/>
      <c r="F13" s="161"/>
      <c r="G13" s="161"/>
      <c r="H13" s="162"/>
      <c r="I13" s="161"/>
      <c r="J13" s="163"/>
      <c r="K13" s="59"/>
      <c r="M13" s="164"/>
    </row>
    <row r="14" spans="1:13">
      <c r="A14" s="628">
        <v>6</v>
      </c>
      <c r="B14" s="121" t="s">
        <v>211</v>
      </c>
      <c r="C14" s="160" t="s">
        <v>16</v>
      </c>
      <c r="D14" s="160">
        <v>2</v>
      </c>
      <c r="E14" s="161"/>
      <c r="F14" s="161"/>
      <c r="G14" s="161"/>
      <c r="H14" s="162"/>
      <c r="I14" s="161"/>
      <c r="J14" s="163"/>
      <c r="K14" s="59"/>
      <c r="M14" s="164"/>
    </row>
    <row r="15" spans="1:13">
      <c r="A15" s="628">
        <v>7</v>
      </c>
      <c r="B15" s="121" t="s">
        <v>212</v>
      </c>
      <c r="C15" s="160" t="s">
        <v>16</v>
      </c>
      <c r="D15" s="160">
        <v>2</v>
      </c>
      <c r="E15" s="161"/>
      <c r="F15" s="161"/>
      <c r="G15" s="161"/>
      <c r="H15" s="162"/>
      <c r="I15" s="161"/>
      <c r="J15" s="163"/>
      <c r="K15" s="59"/>
      <c r="M15" s="164"/>
    </row>
    <row r="16" spans="1:13" ht="33.75" customHeight="1">
      <c r="A16" s="628">
        <v>8</v>
      </c>
      <c r="B16" s="121" t="s">
        <v>213</v>
      </c>
      <c r="C16" s="160" t="s">
        <v>16</v>
      </c>
      <c r="D16" s="160">
        <v>300</v>
      </c>
      <c r="E16" s="161"/>
      <c r="F16" s="161"/>
      <c r="G16" s="161"/>
      <c r="H16" s="162"/>
      <c r="I16" s="161"/>
      <c r="J16" s="163"/>
      <c r="K16" s="59"/>
      <c r="M16" s="164"/>
    </row>
    <row r="17" spans="1:13" s="559" customFormat="1">
      <c r="A17" s="628">
        <v>9</v>
      </c>
      <c r="B17" s="501" t="s">
        <v>214</v>
      </c>
      <c r="C17" s="545" t="s">
        <v>16</v>
      </c>
      <c r="D17" s="545">
        <v>10</v>
      </c>
      <c r="E17" s="544"/>
      <c r="F17" s="544"/>
      <c r="G17" s="544"/>
      <c r="H17" s="543"/>
      <c r="I17" s="544"/>
      <c r="J17" s="558"/>
      <c r="K17" s="546"/>
      <c r="M17" s="542"/>
    </row>
    <row r="18" spans="1:13">
      <c r="A18" s="628">
        <v>10</v>
      </c>
      <c r="B18" s="121" t="s">
        <v>217</v>
      </c>
      <c r="C18" s="160" t="s">
        <v>16</v>
      </c>
      <c r="D18" s="160">
        <v>42</v>
      </c>
      <c r="E18" s="161"/>
      <c r="F18" s="161"/>
      <c r="G18" s="161"/>
      <c r="H18" s="162"/>
      <c r="I18" s="161"/>
      <c r="J18" s="163"/>
      <c r="K18" s="59"/>
      <c r="M18" s="164"/>
    </row>
    <row r="19" spans="1:13" ht="25.5">
      <c r="A19" s="628">
        <v>11</v>
      </c>
      <c r="B19" s="121" t="s">
        <v>218</v>
      </c>
      <c r="C19" s="160" t="s">
        <v>16</v>
      </c>
      <c r="D19" s="160">
        <v>2</v>
      </c>
      <c r="E19" s="161"/>
      <c r="F19" s="161"/>
      <c r="G19" s="161"/>
      <c r="H19" s="162"/>
      <c r="I19" s="161"/>
      <c r="J19" s="163"/>
      <c r="K19" s="59"/>
      <c r="M19" s="164"/>
    </row>
    <row r="20" spans="1:13" ht="25.5">
      <c r="A20" s="628">
        <v>12</v>
      </c>
      <c r="B20" s="121" t="s">
        <v>219</v>
      </c>
      <c r="C20" s="160" t="s">
        <v>16</v>
      </c>
      <c r="D20" s="160">
        <v>3</v>
      </c>
      <c r="E20" s="161"/>
      <c r="F20" s="161"/>
      <c r="G20" s="161"/>
      <c r="H20" s="162"/>
      <c r="I20" s="161"/>
      <c r="J20" s="163"/>
      <c r="K20" s="59"/>
      <c r="M20" s="164"/>
    </row>
    <row r="21" spans="1:13" ht="38.25">
      <c r="A21" s="628">
        <v>13</v>
      </c>
      <c r="B21" s="121" t="s">
        <v>220</v>
      </c>
      <c r="C21" s="160" t="s">
        <v>16</v>
      </c>
      <c r="D21" s="160">
        <v>2</v>
      </c>
      <c r="E21" s="161"/>
      <c r="F21" s="161"/>
      <c r="G21" s="161"/>
      <c r="H21" s="162"/>
      <c r="I21" s="161"/>
      <c r="J21" s="163"/>
      <c r="K21" s="59"/>
      <c r="M21" s="164"/>
    </row>
    <row r="22" spans="1:13" ht="38.25">
      <c r="A22" s="628">
        <v>14</v>
      </c>
      <c r="B22" s="121" t="s">
        <v>221</v>
      </c>
      <c r="C22" s="160" t="s">
        <v>16</v>
      </c>
      <c r="D22" s="160">
        <v>3</v>
      </c>
      <c r="E22" s="161"/>
      <c r="F22" s="161"/>
      <c r="G22" s="161"/>
      <c r="H22" s="162"/>
      <c r="I22" s="161"/>
      <c r="J22" s="163"/>
      <c r="K22" s="59"/>
      <c r="M22" s="164"/>
    </row>
    <row r="23" spans="1:13">
      <c r="A23" s="628">
        <v>15</v>
      </c>
      <c r="B23" s="121" t="s">
        <v>222</v>
      </c>
      <c r="C23" s="160" t="s">
        <v>16</v>
      </c>
      <c r="D23" s="160">
        <v>2</v>
      </c>
      <c r="E23" s="161"/>
      <c r="F23" s="161"/>
      <c r="G23" s="161"/>
      <c r="H23" s="162"/>
      <c r="I23" s="161"/>
      <c r="J23" s="163"/>
      <c r="K23" s="59"/>
      <c r="M23" s="164"/>
    </row>
    <row r="24" spans="1:13">
      <c r="A24" s="628">
        <v>16</v>
      </c>
      <c r="B24" s="121" t="s">
        <v>227</v>
      </c>
      <c r="C24" s="160" t="s">
        <v>16</v>
      </c>
      <c r="D24" s="160">
        <v>10</v>
      </c>
      <c r="E24" s="161"/>
      <c r="F24" s="161"/>
      <c r="G24" s="161"/>
      <c r="H24" s="162"/>
      <c r="I24" s="161"/>
      <c r="J24" s="163"/>
      <c r="K24" s="59"/>
      <c r="M24" s="164"/>
    </row>
    <row r="25" spans="1:13">
      <c r="A25" s="628">
        <v>17</v>
      </c>
      <c r="B25" s="121" t="s">
        <v>228</v>
      </c>
      <c r="C25" s="160" t="s">
        <v>16</v>
      </c>
      <c r="D25" s="160">
        <v>2</v>
      </c>
      <c r="E25" s="161"/>
      <c r="F25" s="161"/>
      <c r="G25" s="161"/>
      <c r="H25" s="162"/>
      <c r="I25" s="161"/>
      <c r="J25" s="163"/>
      <c r="K25" s="59"/>
      <c r="M25" s="164"/>
    </row>
    <row r="26" spans="1:13" ht="25.5">
      <c r="A26" s="628">
        <v>18</v>
      </c>
      <c r="B26" s="121" t="s">
        <v>229</v>
      </c>
      <c r="C26" s="160" t="s">
        <v>16</v>
      </c>
      <c r="D26" s="160">
        <v>2</v>
      </c>
      <c r="E26" s="161"/>
      <c r="F26" s="161"/>
      <c r="G26" s="161"/>
      <c r="H26" s="162"/>
      <c r="I26" s="161"/>
      <c r="J26" s="163"/>
      <c r="K26" s="59"/>
      <c r="M26" s="164"/>
    </row>
    <row r="27" spans="1:13">
      <c r="A27" s="628">
        <v>19</v>
      </c>
      <c r="B27" s="121" t="s">
        <v>230</v>
      </c>
      <c r="C27" s="160" t="s">
        <v>16</v>
      </c>
      <c r="D27" s="160">
        <v>2</v>
      </c>
      <c r="E27" s="161"/>
      <c r="F27" s="161"/>
      <c r="G27" s="161"/>
      <c r="H27" s="162"/>
      <c r="I27" s="161"/>
      <c r="J27" s="163"/>
      <c r="K27" s="59"/>
      <c r="M27" s="164"/>
    </row>
    <row r="28" spans="1:13" ht="25.5">
      <c r="A28" s="628">
        <v>20</v>
      </c>
      <c r="B28" s="121" t="s">
        <v>231</v>
      </c>
      <c r="C28" s="160" t="s">
        <v>16</v>
      </c>
      <c r="D28" s="160">
        <v>2</v>
      </c>
      <c r="E28" s="161"/>
      <c r="F28" s="161"/>
      <c r="G28" s="161"/>
      <c r="H28" s="162"/>
      <c r="I28" s="161"/>
      <c r="J28" s="163"/>
      <c r="K28" s="59"/>
      <c r="M28" s="164"/>
    </row>
    <row r="29" spans="1:13">
      <c r="A29" s="628">
        <v>21</v>
      </c>
      <c r="B29" s="121" t="s">
        <v>233</v>
      </c>
      <c r="C29" s="160" t="s">
        <v>16</v>
      </c>
      <c r="D29" s="160">
        <v>8</v>
      </c>
      <c r="E29" s="161"/>
      <c r="F29" s="161"/>
      <c r="G29" s="161"/>
      <c r="H29" s="566"/>
      <c r="I29" s="161"/>
      <c r="J29" s="163"/>
      <c r="K29" s="59"/>
      <c r="M29" s="164"/>
    </row>
    <row r="30" spans="1:13" ht="40.5" customHeight="1">
      <c r="A30" s="628">
        <v>22</v>
      </c>
      <c r="B30" s="95" t="s">
        <v>130</v>
      </c>
      <c r="C30" s="90" t="s">
        <v>33</v>
      </c>
      <c r="D30" s="90">
        <v>32</v>
      </c>
      <c r="E30" s="92"/>
      <c r="F30" s="161"/>
      <c r="G30" s="161"/>
      <c r="H30" s="566"/>
      <c r="I30" s="161"/>
      <c r="J30" s="92"/>
      <c r="K30" s="92"/>
      <c r="M30" s="164"/>
    </row>
    <row r="31" spans="1:13" ht="25.5">
      <c r="A31" s="628">
        <v>23</v>
      </c>
      <c r="B31" s="121" t="s">
        <v>234</v>
      </c>
      <c r="C31" s="160" t="s">
        <v>16</v>
      </c>
      <c r="D31" s="160">
        <v>135</v>
      </c>
      <c r="E31" s="161"/>
      <c r="F31" s="161"/>
      <c r="G31" s="161"/>
      <c r="H31" s="566"/>
      <c r="I31" s="161"/>
      <c r="J31" s="163"/>
      <c r="K31" s="59"/>
    </row>
    <row r="32" spans="1:13">
      <c r="A32" s="628">
        <v>24</v>
      </c>
      <c r="B32" s="500" t="s">
        <v>166</v>
      </c>
      <c r="C32" s="120" t="s">
        <v>33</v>
      </c>
      <c r="D32" s="184">
        <v>46</v>
      </c>
      <c r="E32" s="236"/>
      <c r="F32" s="161"/>
      <c r="G32" s="161"/>
      <c r="H32" s="566"/>
      <c r="I32" s="161"/>
      <c r="J32" s="238"/>
      <c r="K32" s="92"/>
    </row>
    <row r="33" spans="1:12" s="568" customFormat="1" ht="26.25">
      <c r="A33" s="628">
        <v>25</v>
      </c>
      <c r="B33" s="501" t="s">
        <v>594</v>
      </c>
      <c r="C33" s="160" t="s">
        <v>16</v>
      </c>
      <c r="D33" s="567">
        <v>45</v>
      </c>
      <c r="E33" s="567"/>
      <c r="F33" s="161"/>
      <c r="G33" s="161"/>
      <c r="H33" s="566"/>
      <c r="I33" s="161"/>
      <c r="J33" s="547"/>
      <c r="K33" s="567"/>
      <c r="L33" s="466"/>
    </row>
    <row r="34" spans="1:12">
      <c r="A34" s="462"/>
      <c r="B34" s="785" t="s">
        <v>34</v>
      </c>
      <c r="C34" s="786"/>
      <c r="D34" s="786"/>
      <c r="E34" s="786"/>
      <c r="F34" s="787"/>
      <c r="G34" s="541">
        <f>SUM(G9:G33)</f>
        <v>0</v>
      </c>
      <c r="H34" s="463"/>
      <c r="I34" s="541">
        <f>SUM(I9:I33)</f>
        <v>0</v>
      </c>
      <c r="J34" s="464"/>
      <c r="K34" s="465"/>
    </row>
    <row r="35" spans="1:12" s="557" customFormat="1">
      <c r="A35" s="540"/>
      <c r="B35" s="539"/>
      <c r="C35" s="539"/>
      <c r="D35" s="539"/>
      <c r="E35" s="539"/>
      <c r="F35" s="539"/>
      <c r="G35" s="538"/>
      <c r="H35" s="537"/>
      <c r="I35" s="538"/>
      <c r="J35" s="536"/>
      <c r="K35" s="536"/>
    </row>
    <row r="36" spans="1:12">
      <c r="B36" s="784"/>
      <c r="C36" s="784"/>
      <c r="D36" s="42"/>
      <c r="E36" s="42"/>
      <c r="F36" s="42"/>
      <c r="G36" s="43"/>
      <c r="H36" s="43"/>
      <c r="I36" s="42"/>
      <c r="J36" s="42"/>
    </row>
    <row r="37" spans="1:12">
      <c r="B37" s="784"/>
      <c r="C37" s="784"/>
      <c r="D37" s="42"/>
      <c r="E37" s="42"/>
      <c r="F37" s="42"/>
      <c r="G37" s="43"/>
      <c r="H37" s="43"/>
      <c r="I37" s="42"/>
      <c r="J37" s="42"/>
    </row>
    <row r="38" spans="1:12">
      <c r="B38" s="769"/>
      <c r="C38" s="769"/>
      <c r="D38" s="41"/>
      <c r="E38" s="41"/>
      <c r="F38" s="41"/>
      <c r="G38" s="44"/>
      <c r="H38" s="44"/>
      <c r="I38" s="41"/>
      <c r="J38" s="41"/>
    </row>
    <row r="39" spans="1:12">
      <c r="B39" s="110"/>
      <c r="C39" s="110"/>
      <c r="D39" s="41"/>
      <c r="E39" s="41"/>
      <c r="F39" s="41"/>
      <c r="G39" s="44"/>
      <c r="H39" s="44"/>
      <c r="I39" s="41"/>
      <c r="J39" s="41"/>
    </row>
    <row r="40" spans="1:12">
      <c r="B40" s="111"/>
      <c r="C40" s="41"/>
      <c r="D40" s="41"/>
      <c r="E40" s="41"/>
      <c r="F40" s="41"/>
      <c r="G40" s="44"/>
      <c r="H40" s="44"/>
      <c r="I40" s="41"/>
      <c r="J40" s="41"/>
    </row>
    <row r="41" spans="1:12">
      <c r="B41" s="770" t="s">
        <v>22</v>
      </c>
      <c r="C41" s="770"/>
      <c r="D41" s="770"/>
      <c r="E41" s="770"/>
      <c r="F41" s="770"/>
      <c r="G41" s="770"/>
      <c r="H41" s="770"/>
      <c r="I41" s="770"/>
      <c r="J41" s="770"/>
    </row>
    <row r="42" spans="1:12">
      <c r="B42" s="38"/>
      <c r="C42" s="38"/>
      <c r="D42" s="36"/>
      <c r="E42" s="38"/>
      <c r="F42" s="165"/>
      <c r="G42" s="165"/>
      <c r="H42" s="165"/>
      <c r="I42" s="165"/>
      <c r="J42" s="165"/>
    </row>
    <row r="43" spans="1:12">
      <c r="B43" s="38"/>
      <c r="C43" s="38"/>
      <c r="D43" s="36"/>
      <c r="E43" s="38"/>
      <c r="F43" s="165"/>
      <c r="G43" s="165"/>
      <c r="H43" s="165"/>
      <c r="I43" s="165"/>
      <c r="J43" s="165"/>
    </row>
    <row r="44" spans="1:12">
      <c r="B44" s="38"/>
      <c r="C44" s="38"/>
      <c r="D44" s="36"/>
      <c r="E44" s="38"/>
      <c r="F44" s="165"/>
      <c r="G44" s="165"/>
      <c r="H44" s="165"/>
      <c r="I44" s="165"/>
      <c r="J44" s="165"/>
    </row>
  </sheetData>
  <mergeCells count="8">
    <mergeCell ref="B38:C38"/>
    <mergeCell ref="B41:J41"/>
    <mergeCell ref="A3:J3"/>
    <mergeCell ref="A4:K4"/>
    <mergeCell ref="A6:J6"/>
    <mergeCell ref="B36:C36"/>
    <mergeCell ref="B37:C37"/>
    <mergeCell ref="B34:F3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opLeftCell="A14" workbookViewId="0">
      <selection activeCell="A20" sqref="A20:XFD22"/>
    </sheetView>
  </sheetViews>
  <sheetFormatPr defaultRowHeight="15"/>
  <cols>
    <col min="1" max="1" width="3.140625" customWidth="1"/>
    <col min="2" max="2" width="18.5703125" customWidth="1"/>
    <col min="3" max="4" width="6.140625" customWidth="1"/>
    <col min="6" max="6" width="11.28515625" customWidth="1"/>
    <col min="7" max="7" width="6.42578125" customWidth="1"/>
    <col min="8" max="8" width="10" bestFit="1" customWidth="1"/>
    <col min="10" max="10" width="11.42578125" customWidth="1"/>
    <col min="257" max="257" width="3.140625" customWidth="1"/>
    <col min="258" max="258" width="18.5703125" customWidth="1"/>
    <col min="259" max="260" width="6.140625" customWidth="1"/>
    <col min="513" max="513" width="3.140625" customWidth="1"/>
    <col min="514" max="514" width="18.5703125" customWidth="1"/>
    <col min="515" max="516" width="6.140625" customWidth="1"/>
    <col min="769" max="769" width="3.140625" customWidth="1"/>
    <col min="770" max="770" width="18.5703125" customWidth="1"/>
    <col min="771" max="772" width="6.140625" customWidth="1"/>
    <col min="1025" max="1025" width="3.140625" customWidth="1"/>
    <col min="1026" max="1026" width="18.5703125" customWidth="1"/>
    <col min="1027" max="1028" width="6.140625" customWidth="1"/>
    <col min="1281" max="1281" width="3.140625" customWidth="1"/>
    <col min="1282" max="1282" width="18.5703125" customWidth="1"/>
    <col min="1283" max="1284" width="6.140625" customWidth="1"/>
    <col min="1537" max="1537" width="3.140625" customWidth="1"/>
    <col min="1538" max="1538" width="18.5703125" customWidth="1"/>
    <col min="1539" max="1540" width="6.140625" customWidth="1"/>
    <col min="1793" max="1793" width="3.140625" customWidth="1"/>
    <col min="1794" max="1794" width="18.5703125" customWidth="1"/>
    <col min="1795" max="1796" width="6.140625" customWidth="1"/>
    <col min="2049" max="2049" width="3.140625" customWidth="1"/>
    <col min="2050" max="2050" width="18.5703125" customWidth="1"/>
    <col min="2051" max="2052" width="6.140625" customWidth="1"/>
    <col min="2305" max="2305" width="3.140625" customWidth="1"/>
    <col min="2306" max="2306" width="18.5703125" customWidth="1"/>
    <col min="2307" max="2308" width="6.140625" customWidth="1"/>
    <col min="2561" max="2561" width="3.140625" customWidth="1"/>
    <col min="2562" max="2562" width="18.5703125" customWidth="1"/>
    <col min="2563" max="2564" width="6.140625" customWidth="1"/>
    <col min="2817" max="2817" width="3.140625" customWidth="1"/>
    <col min="2818" max="2818" width="18.5703125" customWidth="1"/>
    <col min="2819" max="2820" width="6.140625" customWidth="1"/>
    <col min="3073" max="3073" width="3.140625" customWidth="1"/>
    <col min="3074" max="3074" width="18.5703125" customWidth="1"/>
    <col min="3075" max="3076" width="6.140625" customWidth="1"/>
    <col min="3329" max="3329" width="3.140625" customWidth="1"/>
    <col min="3330" max="3330" width="18.5703125" customWidth="1"/>
    <col min="3331" max="3332" width="6.140625" customWidth="1"/>
    <col min="3585" max="3585" width="3.140625" customWidth="1"/>
    <col min="3586" max="3586" width="18.5703125" customWidth="1"/>
    <col min="3587" max="3588" width="6.140625" customWidth="1"/>
    <col min="3841" max="3841" width="3.140625" customWidth="1"/>
    <col min="3842" max="3842" width="18.5703125" customWidth="1"/>
    <col min="3843" max="3844" width="6.140625" customWidth="1"/>
    <col min="4097" max="4097" width="3.140625" customWidth="1"/>
    <col min="4098" max="4098" width="18.5703125" customWidth="1"/>
    <col min="4099" max="4100" width="6.140625" customWidth="1"/>
    <col min="4353" max="4353" width="3.140625" customWidth="1"/>
    <col min="4354" max="4354" width="18.5703125" customWidth="1"/>
    <col min="4355" max="4356" width="6.140625" customWidth="1"/>
    <col min="4609" max="4609" width="3.140625" customWidth="1"/>
    <col min="4610" max="4610" width="18.5703125" customWidth="1"/>
    <col min="4611" max="4612" width="6.140625" customWidth="1"/>
    <col min="4865" max="4865" width="3.140625" customWidth="1"/>
    <col min="4866" max="4866" width="18.5703125" customWidth="1"/>
    <col min="4867" max="4868" width="6.140625" customWidth="1"/>
    <col min="5121" max="5121" width="3.140625" customWidth="1"/>
    <col min="5122" max="5122" width="18.5703125" customWidth="1"/>
    <col min="5123" max="5124" width="6.140625" customWidth="1"/>
    <col min="5377" max="5377" width="3.140625" customWidth="1"/>
    <col min="5378" max="5378" width="18.5703125" customWidth="1"/>
    <col min="5379" max="5380" width="6.140625" customWidth="1"/>
    <col min="5633" max="5633" width="3.140625" customWidth="1"/>
    <col min="5634" max="5634" width="18.5703125" customWidth="1"/>
    <col min="5635" max="5636" width="6.140625" customWidth="1"/>
    <col min="5889" max="5889" width="3.140625" customWidth="1"/>
    <col min="5890" max="5890" width="18.5703125" customWidth="1"/>
    <col min="5891" max="5892" width="6.140625" customWidth="1"/>
    <col min="6145" max="6145" width="3.140625" customWidth="1"/>
    <col min="6146" max="6146" width="18.5703125" customWidth="1"/>
    <col min="6147" max="6148" width="6.140625" customWidth="1"/>
    <col min="6401" max="6401" width="3.140625" customWidth="1"/>
    <col min="6402" max="6402" width="18.5703125" customWidth="1"/>
    <col min="6403" max="6404" width="6.140625" customWidth="1"/>
    <col min="6657" max="6657" width="3.140625" customWidth="1"/>
    <col min="6658" max="6658" width="18.5703125" customWidth="1"/>
    <col min="6659" max="6660" width="6.140625" customWidth="1"/>
    <col min="6913" max="6913" width="3.140625" customWidth="1"/>
    <col min="6914" max="6914" width="18.5703125" customWidth="1"/>
    <col min="6915" max="6916" width="6.140625" customWidth="1"/>
    <col min="7169" max="7169" width="3.140625" customWidth="1"/>
    <col min="7170" max="7170" width="18.5703125" customWidth="1"/>
    <col min="7171" max="7172" width="6.140625" customWidth="1"/>
    <col min="7425" max="7425" width="3.140625" customWidth="1"/>
    <col min="7426" max="7426" width="18.5703125" customWidth="1"/>
    <col min="7427" max="7428" width="6.140625" customWidth="1"/>
    <col min="7681" max="7681" width="3.140625" customWidth="1"/>
    <col min="7682" max="7682" width="18.5703125" customWidth="1"/>
    <col min="7683" max="7684" width="6.140625" customWidth="1"/>
    <col min="7937" max="7937" width="3.140625" customWidth="1"/>
    <col min="7938" max="7938" width="18.5703125" customWidth="1"/>
    <col min="7939" max="7940" width="6.140625" customWidth="1"/>
    <col min="8193" max="8193" width="3.140625" customWidth="1"/>
    <col min="8194" max="8194" width="18.5703125" customWidth="1"/>
    <col min="8195" max="8196" width="6.140625" customWidth="1"/>
    <col min="8449" max="8449" width="3.140625" customWidth="1"/>
    <col min="8450" max="8450" width="18.5703125" customWidth="1"/>
    <col min="8451" max="8452" width="6.140625" customWidth="1"/>
    <col min="8705" max="8705" width="3.140625" customWidth="1"/>
    <col min="8706" max="8706" width="18.5703125" customWidth="1"/>
    <col min="8707" max="8708" width="6.140625" customWidth="1"/>
    <col min="8961" max="8961" width="3.140625" customWidth="1"/>
    <col min="8962" max="8962" width="18.5703125" customWidth="1"/>
    <col min="8963" max="8964" width="6.140625" customWidth="1"/>
    <col min="9217" max="9217" width="3.140625" customWidth="1"/>
    <col min="9218" max="9218" width="18.5703125" customWidth="1"/>
    <col min="9219" max="9220" width="6.140625" customWidth="1"/>
    <col min="9473" max="9473" width="3.140625" customWidth="1"/>
    <col min="9474" max="9474" width="18.5703125" customWidth="1"/>
    <col min="9475" max="9476" width="6.140625" customWidth="1"/>
    <col min="9729" max="9729" width="3.140625" customWidth="1"/>
    <col min="9730" max="9730" width="18.5703125" customWidth="1"/>
    <col min="9731" max="9732" width="6.140625" customWidth="1"/>
    <col min="9985" max="9985" width="3.140625" customWidth="1"/>
    <col min="9986" max="9986" width="18.5703125" customWidth="1"/>
    <col min="9987" max="9988" width="6.140625" customWidth="1"/>
    <col min="10241" max="10241" width="3.140625" customWidth="1"/>
    <col min="10242" max="10242" width="18.5703125" customWidth="1"/>
    <col min="10243" max="10244" width="6.140625" customWidth="1"/>
    <col min="10497" max="10497" width="3.140625" customWidth="1"/>
    <col min="10498" max="10498" width="18.5703125" customWidth="1"/>
    <col min="10499" max="10500" width="6.140625" customWidth="1"/>
    <col min="10753" max="10753" width="3.140625" customWidth="1"/>
    <col min="10754" max="10754" width="18.5703125" customWidth="1"/>
    <col min="10755" max="10756" width="6.140625" customWidth="1"/>
    <col min="11009" max="11009" width="3.140625" customWidth="1"/>
    <col min="11010" max="11010" width="18.5703125" customWidth="1"/>
    <col min="11011" max="11012" width="6.140625" customWidth="1"/>
    <col min="11265" max="11265" width="3.140625" customWidth="1"/>
    <col min="11266" max="11266" width="18.5703125" customWidth="1"/>
    <col min="11267" max="11268" width="6.140625" customWidth="1"/>
    <col min="11521" max="11521" width="3.140625" customWidth="1"/>
    <col min="11522" max="11522" width="18.5703125" customWidth="1"/>
    <col min="11523" max="11524" width="6.140625" customWidth="1"/>
    <col min="11777" max="11777" width="3.140625" customWidth="1"/>
    <col min="11778" max="11778" width="18.5703125" customWidth="1"/>
    <col min="11779" max="11780" width="6.140625" customWidth="1"/>
    <col min="12033" max="12033" width="3.140625" customWidth="1"/>
    <col min="12034" max="12034" width="18.5703125" customWidth="1"/>
    <col min="12035" max="12036" width="6.140625" customWidth="1"/>
    <col min="12289" max="12289" width="3.140625" customWidth="1"/>
    <col min="12290" max="12290" width="18.5703125" customWidth="1"/>
    <col min="12291" max="12292" width="6.140625" customWidth="1"/>
    <col min="12545" max="12545" width="3.140625" customWidth="1"/>
    <col min="12546" max="12546" width="18.5703125" customWidth="1"/>
    <col min="12547" max="12548" width="6.140625" customWidth="1"/>
    <col min="12801" max="12801" width="3.140625" customWidth="1"/>
    <col min="12802" max="12802" width="18.5703125" customWidth="1"/>
    <col min="12803" max="12804" width="6.140625" customWidth="1"/>
    <col min="13057" max="13057" width="3.140625" customWidth="1"/>
    <col min="13058" max="13058" width="18.5703125" customWidth="1"/>
    <col min="13059" max="13060" width="6.140625" customWidth="1"/>
    <col min="13313" max="13313" width="3.140625" customWidth="1"/>
    <col min="13314" max="13314" width="18.5703125" customWidth="1"/>
    <col min="13315" max="13316" width="6.140625" customWidth="1"/>
    <col min="13569" max="13569" width="3.140625" customWidth="1"/>
    <col min="13570" max="13570" width="18.5703125" customWidth="1"/>
    <col min="13571" max="13572" width="6.140625" customWidth="1"/>
    <col min="13825" max="13825" width="3.140625" customWidth="1"/>
    <col min="13826" max="13826" width="18.5703125" customWidth="1"/>
    <col min="13827" max="13828" width="6.140625" customWidth="1"/>
    <col min="14081" max="14081" width="3.140625" customWidth="1"/>
    <col min="14082" max="14082" width="18.5703125" customWidth="1"/>
    <col min="14083" max="14084" width="6.140625" customWidth="1"/>
    <col min="14337" max="14337" width="3.140625" customWidth="1"/>
    <col min="14338" max="14338" width="18.5703125" customWidth="1"/>
    <col min="14339" max="14340" width="6.140625" customWidth="1"/>
    <col min="14593" max="14593" width="3.140625" customWidth="1"/>
    <col min="14594" max="14594" width="18.5703125" customWidth="1"/>
    <col min="14595" max="14596" width="6.140625" customWidth="1"/>
    <col min="14849" max="14849" width="3.140625" customWidth="1"/>
    <col min="14850" max="14850" width="18.5703125" customWidth="1"/>
    <col min="14851" max="14852" width="6.140625" customWidth="1"/>
    <col min="15105" max="15105" width="3.140625" customWidth="1"/>
    <col min="15106" max="15106" width="18.5703125" customWidth="1"/>
    <col min="15107" max="15108" width="6.140625" customWidth="1"/>
    <col min="15361" max="15361" width="3.140625" customWidth="1"/>
    <col min="15362" max="15362" width="18.5703125" customWidth="1"/>
    <col min="15363" max="15364" width="6.140625" customWidth="1"/>
    <col min="15617" max="15617" width="3.140625" customWidth="1"/>
    <col min="15618" max="15618" width="18.5703125" customWidth="1"/>
    <col min="15619" max="15620" width="6.140625" customWidth="1"/>
    <col min="15873" max="15873" width="3.140625" customWidth="1"/>
    <col min="15874" max="15874" width="18.5703125" customWidth="1"/>
    <col min="15875" max="15876" width="6.140625" customWidth="1"/>
    <col min="16129" max="16129" width="3.140625" customWidth="1"/>
    <col min="16130" max="16130" width="18.5703125" customWidth="1"/>
    <col min="16131" max="16132" width="6.140625" customWidth="1"/>
  </cols>
  <sheetData>
    <row r="3" spans="1:14">
      <c r="A3" s="788" t="s">
        <v>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</row>
    <row r="4" spans="1:14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4">
      <c r="A5" s="788" t="s">
        <v>1</v>
      </c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</row>
    <row r="6" spans="1:14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</row>
    <row r="7" spans="1:14">
      <c r="A7" s="788" t="s">
        <v>397</v>
      </c>
      <c r="B7" s="788"/>
      <c r="C7" s="788"/>
      <c r="D7" s="788"/>
      <c r="E7" s="788"/>
      <c r="F7" s="788"/>
      <c r="G7" s="788"/>
      <c r="H7" s="788"/>
      <c r="I7" s="788"/>
      <c r="J7" s="788"/>
      <c r="K7" s="788"/>
      <c r="L7" s="788"/>
    </row>
    <row r="9" spans="1:14" ht="48">
      <c r="A9" s="293" t="s">
        <v>3</v>
      </c>
      <c r="B9" s="293" t="s">
        <v>4</v>
      </c>
      <c r="C9" s="298" t="s">
        <v>25</v>
      </c>
      <c r="D9" s="298" t="s">
        <v>6</v>
      </c>
      <c r="E9" s="298" t="s">
        <v>386</v>
      </c>
      <c r="F9" s="298" t="s">
        <v>387</v>
      </c>
      <c r="G9" s="293" t="s">
        <v>9</v>
      </c>
      <c r="H9" s="293" t="s">
        <v>10</v>
      </c>
      <c r="I9" s="293" t="s">
        <v>388</v>
      </c>
      <c r="J9" s="298" t="s">
        <v>39</v>
      </c>
      <c r="K9" s="298" t="s">
        <v>31</v>
      </c>
      <c r="L9" s="298" t="s">
        <v>32</v>
      </c>
    </row>
    <row r="10" spans="1:14" ht="33.75">
      <c r="A10" s="264">
        <v>1</v>
      </c>
      <c r="B10" s="294" t="s">
        <v>389</v>
      </c>
      <c r="C10" s="299" t="s">
        <v>33</v>
      </c>
      <c r="D10" s="299">
        <v>640</v>
      </c>
      <c r="E10" s="300"/>
      <c r="F10" s="300"/>
      <c r="G10" s="301"/>
      <c r="H10" s="300"/>
      <c r="I10" s="300"/>
      <c r="J10" s="300"/>
      <c r="K10" s="294"/>
      <c r="L10" s="294"/>
      <c r="N10" s="295"/>
    </row>
    <row r="11" spans="1:14" ht="33.75">
      <c r="A11" s="264">
        <v>2</v>
      </c>
      <c r="B11" s="294" t="s">
        <v>390</v>
      </c>
      <c r="C11" s="299" t="s">
        <v>33</v>
      </c>
      <c r="D11" s="299">
        <v>760</v>
      </c>
      <c r="E11" s="300"/>
      <c r="F11" s="300"/>
      <c r="G11" s="301"/>
      <c r="H11" s="300"/>
      <c r="I11" s="300"/>
      <c r="J11" s="300"/>
      <c r="K11" s="294"/>
      <c r="L11" s="294"/>
      <c r="N11" s="295"/>
    </row>
    <row r="12" spans="1:14" ht="33.75">
      <c r="A12" s="264">
        <v>3</v>
      </c>
      <c r="B12" s="294" t="s">
        <v>391</v>
      </c>
      <c r="C12" s="299" t="s">
        <v>33</v>
      </c>
      <c r="D12" s="299">
        <v>600</v>
      </c>
      <c r="E12" s="300"/>
      <c r="F12" s="300"/>
      <c r="G12" s="301"/>
      <c r="H12" s="300"/>
      <c r="I12" s="300"/>
      <c r="J12" s="300"/>
      <c r="K12" s="294"/>
      <c r="L12" s="294"/>
      <c r="N12" s="295"/>
    </row>
    <row r="13" spans="1:14" ht="33.75">
      <c r="A13" s="264">
        <v>4</v>
      </c>
      <c r="B13" s="294" t="s">
        <v>392</v>
      </c>
      <c r="C13" s="299" t="s">
        <v>33</v>
      </c>
      <c r="D13" s="299">
        <v>800</v>
      </c>
      <c r="E13" s="300"/>
      <c r="F13" s="300"/>
      <c r="G13" s="301"/>
      <c r="H13" s="300"/>
      <c r="I13" s="300"/>
      <c r="J13" s="300"/>
      <c r="K13" s="294"/>
      <c r="L13" s="294"/>
      <c r="N13" s="295"/>
    </row>
    <row r="14" spans="1:14" ht="33.75">
      <c r="A14" s="264">
        <v>5</v>
      </c>
      <c r="B14" s="294" t="s">
        <v>393</v>
      </c>
      <c r="C14" s="299" t="s">
        <v>33</v>
      </c>
      <c r="D14" s="299">
        <v>2500</v>
      </c>
      <c r="E14" s="300"/>
      <c r="F14" s="300"/>
      <c r="G14" s="301"/>
      <c r="H14" s="300"/>
      <c r="I14" s="300"/>
      <c r="J14" s="300"/>
      <c r="K14" s="294"/>
      <c r="L14" s="294"/>
      <c r="N14" s="295"/>
    </row>
    <row r="15" spans="1:14" ht="22.5">
      <c r="A15" s="264">
        <v>6</v>
      </c>
      <c r="B15" s="294" t="s">
        <v>394</v>
      </c>
      <c r="C15" s="299" t="s">
        <v>33</v>
      </c>
      <c r="D15" s="299">
        <v>700</v>
      </c>
      <c r="E15" s="300"/>
      <c r="F15" s="300"/>
      <c r="G15" s="301"/>
      <c r="H15" s="300"/>
      <c r="I15" s="300"/>
      <c r="J15" s="300"/>
      <c r="K15" s="294"/>
      <c r="L15" s="294"/>
      <c r="N15" s="295"/>
    </row>
    <row r="16" spans="1:14" ht="22.5">
      <c r="A16" s="264">
        <v>7</v>
      </c>
      <c r="B16" s="294" t="s">
        <v>395</v>
      </c>
      <c r="C16" s="299" t="s">
        <v>33</v>
      </c>
      <c r="D16" s="299">
        <v>110</v>
      </c>
      <c r="E16" s="300"/>
      <c r="F16" s="300"/>
      <c r="G16" s="301"/>
      <c r="H16" s="300"/>
      <c r="I16" s="300"/>
      <c r="J16" s="300"/>
      <c r="K16" s="294"/>
      <c r="L16" s="294"/>
      <c r="N16" s="295"/>
    </row>
    <row r="17" spans="1:12">
      <c r="A17" s="296" t="s">
        <v>34</v>
      </c>
      <c r="B17" s="296"/>
      <c r="C17" s="296"/>
      <c r="D17" s="296"/>
      <c r="E17" s="296"/>
      <c r="F17" s="297"/>
      <c r="G17" s="296"/>
      <c r="H17" s="297"/>
      <c r="I17" s="296"/>
      <c r="J17" s="297"/>
      <c r="K17" s="296"/>
      <c r="L17" s="296"/>
    </row>
    <row r="26" spans="1:12">
      <c r="A26" s="234" t="s">
        <v>22</v>
      </c>
      <c r="B26" s="234"/>
      <c r="C26" s="234"/>
      <c r="D26" s="234"/>
      <c r="E26" s="234"/>
      <c r="F26" s="234"/>
      <c r="G26" s="234"/>
      <c r="H26" s="234"/>
    </row>
    <row r="27" spans="1:12">
      <c r="A27" s="234"/>
      <c r="B27" s="234"/>
      <c r="C27" s="234"/>
      <c r="D27" s="234"/>
      <c r="E27" s="234"/>
      <c r="F27" s="234"/>
      <c r="G27" s="234"/>
      <c r="H27" s="234"/>
    </row>
  </sheetData>
  <mergeCells count="3">
    <mergeCell ref="A3:L3"/>
    <mergeCell ref="A7:L7"/>
    <mergeCell ref="A5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21" sqref="A21:XFD22"/>
    </sheetView>
  </sheetViews>
  <sheetFormatPr defaultRowHeight="15"/>
  <cols>
    <col min="1" max="1" width="3.42578125" bestFit="1" customWidth="1"/>
    <col min="2" max="2" width="21.85546875" customWidth="1"/>
    <col min="4" max="4" width="9.140625" style="240"/>
    <col min="5" max="5" width="9.140625" style="255"/>
    <col min="7" max="7" width="13.140625" customWidth="1"/>
    <col min="9" max="9" width="13.140625" customWidth="1"/>
    <col min="10" max="10" width="12.5703125" customWidth="1"/>
  </cols>
  <sheetData>
    <row r="1" spans="1:16">
      <c r="A1" s="45"/>
      <c r="B1" s="45"/>
      <c r="C1" s="45"/>
      <c r="D1" s="428"/>
      <c r="E1" s="46"/>
      <c r="F1" s="45"/>
      <c r="G1" s="45"/>
      <c r="H1" s="45"/>
      <c r="I1" s="45"/>
      <c r="J1" s="45"/>
      <c r="K1" s="46"/>
      <c r="L1" s="34"/>
    </row>
    <row r="2" spans="1:16">
      <c r="A2" s="748" t="s">
        <v>0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</row>
    <row r="3" spans="1:16">
      <c r="A3" s="749" t="s">
        <v>1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</row>
    <row r="4" spans="1:16">
      <c r="A4" s="47"/>
      <c r="B4" s="47"/>
      <c r="C4" s="47"/>
      <c r="D4" s="423"/>
      <c r="E4" s="425"/>
      <c r="F4" s="47"/>
      <c r="G4" s="47"/>
      <c r="H4" s="47"/>
      <c r="I4" s="47"/>
      <c r="J4" s="47"/>
      <c r="K4" s="48"/>
      <c r="L4" s="34"/>
    </row>
    <row r="5" spans="1:16">
      <c r="A5" s="750" t="s">
        <v>563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</row>
    <row r="6" spans="1:16">
      <c r="A6" s="49"/>
      <c r="B6" s="49"/>
      <c r="C6" s="49"/>
      <c r="D6" s="424"/>
      <c r="E6" s="426"/>
      <c r="F6" s="49"/>
      <c r="G6" s="49"/>
      <c r="H6" s="49"/>
      <c r="I6" s="49"/>
      <c r="J6" s="49"/>
      <c r="K6" s="50"/>
      <c r="L6" s="34"/>
    </row>
    <row r="7" spans="1:16" ht="48">
      <c r="A7" s="37" t="s">
        <v>3</v>
      </c>
      <c r="B7" s="37" t="s">
        <v>41</v>
      </c>
      <c r="C7" s="37" t="s">
        <v>5</v>
      </c>
      <c r="D7" s="37" t="s">
        <v>6</v>
      </c>
      <c r="E7" s="427" t="s">
        <v>42</v>
      </c>
      <c r="F7" s="37" t="s">
        <v>43</v>
      </c>
      <c r="G7" s="37" t="s">
        <v>560</v>
      </c>
      <c r="H7" s="37" t="s">
        <v>9</v>
      </c>
      <c r="I7" s="37" t="s">
        <v>562</v>
      </c>
      <c r="J7" s="37" t="s">
        <v>561</v>
      </c>
      <c r="K7" s="37" t="s">
        <v>47</v>
      </c>
      <c r="L7" s="37" t="s">
        <v>48</v>
      </c>
    </row>
    <row r="8" spans="1:16" s="34" customFormat="1" ht="25.5">
      <c r="A8" s="51">
        <v>1</v>
      </c>
      <c r="B8" s="180" t="s">
        <v>252</v>
      </c>
      <c r="C8" s="181" t="s">
        <v>16</v>
      </c>
      <c r="D8" s="182">
        <v>12</v>
      </c>
      <c r="E8" s="101"/>
      <c r="F8" s="56"/>
      <c r="G8" s="56"/>
      <c r="H8" s="57"/>
      <c r="I8" s="56"/>
      <c r="J8" s="56"/>
      <c r="K8" s="163"/>
      <c r="L8" s="59"/>
      <c r="M8"/>
    </row>
    <row r="9" spans="1:16" s="34" customFormat="1" ht="25.5">
      <c r="A9" s="51">
        <v>2</v>
      </c>
      <c r="B9" s="185" t="s">
        <v>267</v>
      </c>
      <c r="C9" s="181" t="s">
        <v>16</v>
      </c>
      <c r="D9" s="186">
        <v>60</v>
      </c>
      <c r="E9" s="430"/>
      <c r="F9" s="56"/>
      <c r="G9" s="56"/>
      <c r="H9" s="57"/>
      <c r="I9" s="56"/>
      <c r="J9" s="56"/>
      <c r="K9" s="163"/>
      <c r="L9" s="59"/>
      <c r="M9"/>
    </row>
    <row r="10" spans="1:16" s="34" customFormat="1" ht="25.5">
      <c r="A10" s="51">
        <v>3</v>
      </c>
      <c r="B10" s="185" t="s">
        <v>268</v>
      </c>
      <c r="C10" s="181" t="s">
        <v>16</v>
      </c>
      <c r="D10" s="186">
        <v>30</v>
      </c>
      <c r="E10" s="430"/>
      <c r="F10" s="56"/>
      <c r="G10" s="56"/>
      <c r="H10" s="57"/>
      <c r="I10" s="56"/>
      <c r="J10" s="56"/>
      <c r="K10" s="163"/>
      <c r="L10" s="59"/>
      <c r="M10"/>
    </row>
    <row r="11" spans="1:16" s="34" customFormat="1" ht="24">
      <c r="A11" s="51">
        <v>4</v>
      </c>
      <c r="B11" s="52" t="s">
        <v>413</v>
      </c>
      <c r="C11" s="53" t="s">
        <v>33</v>
      </c>
      <c r="D11" s="54">
        <v>30</v>
      </c>
      <c r="E11" s="431"/>
      <c r="F11" s="56"/>
      <c r="G11" s="56"/>
      <c r="H11" s="57"/>
      <c r="I11" s="56"/>
      <c r="J11" s="56"/>
      <c r="K11" s="58"/>
      <c r="L11" s="59"/>
      <c r="M11"/>
    </row>
    <row r="12" spans="1:16" s="86" customFormat="1" ht="25.5">
      <c r="A12" s="51">
        <v>5</v>
      </c>
      <c r="B12" s="95" t="s">
        <v>410</v>
      </c>
      <c r="C12" s="90" t="s">
        <v>33</v>
      </c>
      <c r="D12" s="90">
        <v>315</v>
      </c>
      <c r="E12" s="107"/>
      <c r="F12" s="56"/>
      <c r="G12" s="56"/>
      <c r="H12" s="57"/>
      <c r="I12" s="56"/>
      <c r="J12" s="56"/>
      <c r="K12" s="92"/>
      <c r="L12" s="94"/>
      <c r="M12" s="89"/>
      <c r="N12" s="89"/>
      <c r="O12" s="89"/>
      <c r="P12" s="89"/>
    </row>
    <row r="13" spans="1:16" s="86" customFormat="1" ht="25.5">
      <c r="A13" s="51">
        <v>6</v>
      </c>
      <c r="B13" s="95" t="s">
        <v>411</v>
      </c>
      <c r="C13" s="90" t="s">
        <v>33</v>
      </c>
      <c r="D13" s="90">
        <v>130</v>
      </c>
      <c r="E13" s="107"/>
      <c r="F13" s="56"/>
      <c r="G13" s="56"/>
      <c r="H13" s="57"/>
      <c r="I13" s="56"/>
      <c r="J13" s="56"/>
      <c r="K13" s="92"/>
      <c r="L13" s="94"/>
      <c r="M13" s="89"/>
      <c r="N13" s="89"/>
      <c r="O13" s="89"/>
      <c r="P13" s="89"/>
    </row>
    <row r="14" spans="1:16" s="86" customFormat="1" ht="25.5">
      <c r="A14" s="51">
        <v>7</v>
      </c>
      <c r="B14" s="95" t="s">
        <v>412</v>
      </c>
      <c r="C14" s="90" t="s">
        <v>33</v>
      </c>
      <c r="D14" s="90">
        <v>95</v>
      </c>
      <c r="E14" s="107"/>
      <c r="F14" s="56"/>
      <c r="G14" s="56"/>
      <c r="H14" s="57"/>
      <c r="I14" s="56"/>
      <c r="J14" s="56"/>
      <c r="K14" s="92"/>
      <c r="L14" s="94"/>
      <c r="M14" s="89"/>
      <c r="N14" s="89"/>
      <c r="O14" s="89"/>
      <c r="P14" s="89"/>
    </row>
    <row r="15" spans="1:16" s="157" customFormat="1" ht="25.5">
      <c r="A15" s="51">
        <v>8</v>
      </c>
      <c r="B15" s="118" t="s">
        <v>225</v>
      </c>
      <c r="C15" s="90" t="s">
        <v>33</v>
      </c>
      <c r="D15" s="184">
        <v>210</v>
      </c>
      <c r="E15" s="184"/>
      <c r="F15" s="56"/>
      <c r="G15" s="56"/>
      <c r="H15" s="57"/>
      <c r="I15" s="56"/>
      <c r="J15" s="56"/>
      <c r="K15" s="184"/>
      <c r="L15" s="184"/>
      <c r="M15" s="495"/>
    </row>
    <row r="16" spans="1:16" s="34" customFormat="1" ht="25.5">
      <c r="A16" s="51">
        <v>9</v>
      </c>
      <c r="B16" s="180" t="s">
        <v>243</v>
      </c>
      <c r="C16" s="181" t="s">
        <v>16</v>
      </c>
      <c r="D16" s="182">
        <v>4</v>
      </c>
      <c r="E16" s="101"/>
      <c r="F16" s="56"/>
      <c r="G16" s="56"/>
      <c r="H16" s="57"/>
      <c r="I16" s="56"/>
      <c r="J16" s="56"/>
      <c r="K16" s="163"/>
      <c r="L16" s="59"/>
    </row>
    <row r="17" spans="1:16" s="86" customFormat="1" ht="25.5">
      <c r="A17" s="51">
        <v>10</v>
      </c>
      <c r="B17" s="91" t="s">
        <v>66</v>
      </c>
      <c r="C17" s="90" t="s">
        <v>33</v>
      </c>
      <c r="D17" s="90">
        <v>20</v>
      </c>
      <c r="E17" s="107"/>
      <c r="F17" s="56"/>
      <c r="G17" s="56"/>
      <c r="H17" s="57"/>
      <c r="I17" s="56"/>
      <c r="J17" s="56"/>
      <c r="K17" s="92"/>
      <c r="L17" s="94"/>
      <c r="M17" s="89"/>
      <c r="N17" s="89"/>
      <c r="O17" s="89"/>
      <c r="P17" s="89"/>
    </row>
    <row r="18" spans="1:16" s="166" customFormat="1" ht="64.5">
      <c r="A18" s="51">
        <v>11</v>
      </c>
      <c r="B18" s="335" t="s">
        <v>414</v>
      </c>
      <c r="C18" s="90" t="s">
        <v>33</v>
      </c>
      <c r="D18" s="429">
        <v>200</v>
      </c>
      <c r="E18" s="262"/>
      <c r="F18" s="56"/>
      <c r="G18" s="56"/>
      <c r="H18" s="57"/>
      <c r="I18" s="56"/>
      <c r="J18" s="56"/>
      <c r="K18" s="263"/>
      <c r="L18" s="263"/>
    </row>
    <row r="19" spans="1:16" s="166" customFormat="1" ht="15" customHeight="1">
      <c r="A19" s="789" t="s">
        <v>34</v>
      </c>
      <c r="B19" s="790"/>
      <c r="C19" s="790"/>
      <c r="D19" s="790"/>
      <c r="E19" s="791"/>
      <c r="F19" s="263"/>
      <c r="G19" s="314">
        <f>SUM(G8:G18)</f>
        <v>0</v>
      </c>
      <c r="H19" s="263"/>
      <c r="I19" s="314">
        <f>SUM(I8:I18)</f>
        <v>0</v>
      </c>
      <c r="J19" s="314">
        <f>SUM(J8:J18)</f>
        <v>0</v>
      </c>
      <c r="K19" s="263"/>
      <c r="L19" s="263"/>
    </row>
    <row r="20" spans="1:16" s="166" customFormat="1">
      <c r="D20" s="302"/>
      <c r="E20" s="259"/>
    </row>
    <row r="21" spans="1:16">
      <c r="C21" s="774"/>
      <c r="D21" s="774"/>
    </row>
    <row r="22" spans="1:16">
      <c r="C22" s="774"/>
      <c r="D22" s="774"/>
    </row>
    <row r="27" spans="1:16">
      <c r="F27" s="313"/>
    </row>
  </sheetData>
  <mergeCells count="6">
    <mergeCell ref="C22:D22"/>
    <mergeCell ref="A2:L2"/>
    <mergeCell ref="A3:L3"/>
    <mergeCell ref="A5:L5"/>
    <mergeCell ref="A19:E19"/>
    <mergeCell ref="C21:D21"/>
  </mergeCells>
  <phoneticPr fontId="99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topLeftCell="A15" workbookViewId="0">
      <selection activeCell="A18" sqref="A18:XFD20"/>
    </sheetView>
  </sheetViews>
  <sheetFormatPr defaultRowHeight="15"/>
  <cols>
    <col min="1" max="1" width="4.140625" customWidth="1"/>
    <col min="2" max="2" width="17.28515625" customWidth="1"/>
    <col min="4" max="4" width="9.140625" style="1"/>
    <col min="7" max="7" width="10.7109375" customWidth="1"/>
    <col min="9" max="9" width="9.5703125" bestFit="1" customWidth="1"/>
    <col min="10" max="10" width="12.85546875" customWidth="1"/>
    <col min="12" max="12" width="12.85546875" customWidth="1"/>
    <col min="14" max="14" width="10.85546875" bestFit="1" customWidth="1"/>
  </cols>
  <sheetData>
    <row r="3" spans="1:12">
      <c r="A3" s="788" t="s">
        <v>0</v>
      </c>
      <c r="B3" s="788"/>
      <c r="C3" s="788"/>
      <c r="D3" s="788"/>
      <c r="E3" s="788"/>
      <c r="F3" s="788"/>
      <c r="G3" s="788"/>
      <c r="H3" s="788"/>
      <c r="I3" s="788"/>
      <c r="J3" s="788"/>
    </row>
    <row r="4" spans="1:12">
      <c r="A4" s="292" t="s">
        <v>23</v>
      </c>
      <c r="B4" s="292"/>
      <c r="C4" s="292"/>
      <c r="D4" s="291"/>
      <c r="E4" s="292"/>
      <c r="F4" s="292"/>
      <c r="G4" s="292"/>
      <c r="H4" s="292"/>
      <c r="I4" s="292"/>
      <c r="J4" s="292"/>
    </row>
    <row r="5" spans="1:12">
      <c r="A5" s="292"/>
      <c r="B5" s="292"/>
      <c r="C5" s="292"/>
      <c r="D5" s="291"/>
      <c r="E5" s="292"/>
      <c r="F5" s="292"/>
      <c r="G5" s="292"/>
      <c r="H5" s="292"/>
      <c r="I5" s="292"/>
      <c r="J5" s="292"/>
    </row>
    <row r="6" spans="1:12">
      <c r="A6" s="788" t="s">
        <v>568</v>
      </c>
      <c r="B6" s="788"/>
      <c r="C6" s="788"/>
      <c r="D6" s="788"/>
      <c r="E6" s="788"/>
      <c r="F6" s="788"/>
      <c r="G6" s="788"/>
      <c r="H6" s="788"/>
      <c r="I6" s="788"/>
      <c r="J6" s="788"/>
    </row>
    <row r="7" spans="1:12">
      <c r="A7" s="367">
        <v>1</v>
      </c>
      <c r="B7" s="367">
        <v>2</v>
      </c>
      <c r="C7" s="367">
        <v>3</v>
      </c>
      <c r="D7" s="433">
        <v>4</v>
      </c>
      <c r="E7" s="367">
        <v>5</v>
      </c>
      <c r="F7" s="367">
        <v>6</v>
      </c>
      <c r="G7" s="367">
        <v>7</v>
      </c>
      <c r="H7" s="367">
        <v>8</v>
      </c>
      <c r="I7" s="367">
        <v>9</v>
      </c>
      <c r="J7" s="367">
        <v>10</v>
      </c>
      <c r="K7" s="367">
        <v>11</v>
      </c>
      <c r="L7" s="264"/>
    </row>
    <row r="8" spans="1:12" ht="45">
      <c r="A8" s="367" t="s">
        <v>3</v>
      </c>
      <c r="B8" s="367" t="s">
        <v>35</v>
      </c>
      <c r="C8" s="367" t="s">
        <v>25</v>
      </c>
      <c r="D8" s="433" t="s">
        <v>427</v>
      </c>
      <c r="E8" s="367" t="s">
        <v>428</v>
      </c>
      <c r="F8" s="367" t="s">
        <v>429</v>
      </c>
      <c r="G8" s="367" t="s">
        <v>430</v>
      </c>
      <c r="H8" s="367" t="s">
        <v>9</v>
      </c>
      <c r="I8" s="367" t="s">
        <v>431</v>
      </c>
      <c r="J8" s="367" t="s">
        <v>64</v>
      </c>
      <c r="K8" s="367" t="s">
        <v>31</v>
      </c>
      <c r="L8" s="368" t="s">
        <v>14</v>
      </c>
    </row>
    <row r="9" spans="1:12" ht="79.5">
      <c r="A9" s="264">
        <v>1</v>
      </c>
      <c r="B9" s="369" t="s">
        <v>565</v>
      </c>
      <c r="C9" s="370" t="s">
        <v>567</v>
      </c>
      <c r="D9" s="434">
        <v>1</v>
      </c>
      <c r="E9" s="371"/>
      <c r="F9" s="371"/>
      <c r="G9" s="371"/>
      <c r="H9" s="372"/>
      <c r="I9" s="371"/>
      <c r="J9" s="371"/>
      <c r="K9" s="370"/>
      <c r="L9" s="264"/>
    </row>
    <row r="10" spans="1:12" ht="79.5">
      <c r="A10" s="264">
        <v>2</v>
      </c>
      <c r="B10" s="369" t="s">
        <v>566</v>
      </c>
      <c r="C10" s="370" t="s">
        <v>567</v>
      </c>
      <c r="D10" s="434">
        <v>1</v>
      </c>
      <c r="E10" s="371"/>
      <c r="F10" s="371"/>
      <c r="G10" s="371"/>
      <c r="H10" s="372"/>
      <c r="I10" s="371"/>
      <c r="J10" s="371"/>
      <c r="K10" s="370"/>
      <c r="L10" s="264"/>
    </row>
    <row r="11" spans="1:12">
      <c r="A11" s="264">
        <v>3</v>
      </c>
      <c r="B11" s="370" t="s">
        <v>432</v>
      </c>
      <c r="C11" s="370" t="s">
        <v>433</v>
      </c>
      <c r="D11" s="434">
        <v>5</v>
      </c>
      <c r="E11" s="371"/>
      <c r="F11" s="371"/>
      <c r="G11" s="371"/>
      <c r="H11" s="372"/>
      <c r="I11" s="371"/>
      <c r="J11" s="371"/>
      <c r="K11" s="370"/>
      <c r="L11" s="264"/>
    </row>
    <row r="12" spans="1:12" ht="23.25">
      <c r="A12" s="264">
        <v>4</v>
      </c>
      <c r="B12" s="370" t="s">
        <v>434</v>
      </c>
      <c r="C12" s="370" t="s">
        <v>435</v>
      </c>
      <c r="D12" s="434">
        <v>75</v>
      </c>
      <c r="E12" s="371"/>
      <c r="F12" s="371"/>
      <c r="G12" s="371"/>
      <c r="H12" s="372"/>
      <c r="I12" s="371"/>
      <c r="J12" s="371"/>
      <c r="K12" s="370"/>
      <c r="L12" s="264"/>
    </row>
    <row r="13" spans="1:12" ht="23.25">
      <c r="A13" s="264">
        <v>5</v>
      </c>
      <c r="B13" s="370" t="s">
        <v>436</v>
      </c>
      <c r="C13" s="370" t="s">
        <v>33</v>
      </c>
      <c r="D13" s="434">
        <v>4</v>
      </c>
      <c r="E13" s="371"/>
      <c r="F13" s="371"/>
      <c r="G13" s="371"/>
      <c r="H13" s="372"/>
      <c r="I13" s="371"/>
      <c r="J13" s="371"/>
      <c r="K13" s="370"/>
      <c r="L13" s="264"/>
    </row>
    <row r="14" spans="1:12" ht="23.25">
      <c r="A14" s="264">
        <v>6</v>
      </c>
      <c r="B14" s="370" t="s">
        <v>437</v>
      </c>
      <c r="C14" s="370" t="s">
        <v>33</v>
      </c>
      <c r="D14" s="434">
        <v>380</v>
      </c>
      <c r="E14" s="371"/>
      <c r="F14" s="371"/>
      <c r="G14" s="371"/>
      <c r="H14" s="372"/>
      <c r="I14" s="371"/>
      <c r="J14" s="371"/>
      <c r="K14" s="370"/>
      <c r="L14" s="264"/>
    </row>
    <row r="15" spans="1:12" ht="23.25">
      <c r="A15" s="264">
        <v>7</v>
      </c>
      <c r="B15" s="370" t="s">
        <v>564</v>
      </c>
      <c r="C15" s="370" t="s">
        <v>33</v>
      </c>
      <c r="D15" s="435">
        <v>4060</v>
      </c>
      <c r="E15" s="371"/>
      <c r="F15" s="371"/>
      <c r="G15" s="371"/>
      <c r="H15" s="372"/>
      <c r="I15" s="371"/>
      <c r="J15" s="371"/>
      <c r="K15" s="370"/>
      <c r="L15" s="264"/>
    </row>
    <row r="16" spans="1:12">
      <c r="A16" s="264"/>
      <c r="B16" s="373" t="s">
        <v>21</v>
      </c>
      <c r="C16" s="373"/>
      <c r="D16" s="436"/>
      <c r="E16" s="373"/>
      <c r="F16" s="373"/>
      <c r="G16" s="374">
        <f>SUM(G9:G15)</f>
        <v>0</v>
      </c>
      <c r="H16" s="373"/>
      <c r="I16" s="374">
        <f>SUM(I9:I15)</f>
        <v>0</v>
      </c>
      <c r="J16" s="374">
        <f>SUM(J9:J15)</f>
        <v>0</v>
      </c>
      <c r="K16" s="373"/>
      <c r="L16" s="20"/>
    </row>
    <row r="17" spans="1:14">
      <c r="B17" s="375"/>
      <c r="C17" s="375"/>
      <c r="D17" s="437"/>
      <c r="E17" s="375"/>
      <c r="F17" s="375"/>
      <c r="G17" s="376"/>
      <c r="H17" s="375"/>
      <c r="I17" s="375"/>
      <c r="J17" s="376"/>
      <c r="K17" s="375"/>
      <c r="L17" s="292"/>
      <c r="N17" s="295"/>
    </row>
    <row r="18" spans="1:14">
      <c r="B18" s="375"/>
      <c r="C18" s="792"/>
      <c r="D18" s="792"/>
      <c r="E18" s="375"/>
      <c r="F18" s="375"/>
      <c r="G18" s="376"/>
      <c r="H18" s="375"/>
      <c r="I18" s="375"/>
      <c r="J18" s="376"/>
      <c r="K18" s="375"/>
      <c r="L18" s="292"/>
    </row>
    <row r="19" spans="1:14">
      <c r="C19" s="793"/>
      <c r="D19" s="793"/>
      <c r="I19" s="295"/>
    </row>
    <row r="23" spans="1:14">
      <c r="A23" s="234" t="s">
        <v>22</v>
      </c>
      <c r="B23" s="234"/>
      <c r="C23" s="234"/>
      <c r="D23" s="438"/>
      <c r="E23" s="234"/>
      <c r="F23" s="234"/>
      <c r="G23" s="234"/>
      <c r="H23" s="234"/>
      <c r="I23" s="234"/>
    </row>
  </sheetData>
  <mergeCells count="4">
    <mergeCell ref="A3:J3"/>
    <mergeCell ref="A6:J6"/>
    <mergeCell ref="C18:D18"/>
    <mergeCell ref="C19:D19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0"/>
  <sheetViews>
    <sheetView topLeftCell="A17" workbookViewId="0">
      <selection activeCell="A29" sqref="A29:XFD30"/>
    </sheetView>
  </sheetViews>
  <sheetFormatPr defaultRowHeight="15"/>
  <cols>
    <col min="1" max="1" width="4.7109375" customWidth="1"/>
    <col min="2" max="2" width="32.42578125" customWidth="1"/>
    <col min="3" max="3" width="9.140625" style="1"/>
    <col min="4" max="5" width="9.140625" style="240"/>
    <col min="6" max="6" width="10.85546875" style="240" customWidth="1"/>
    <col min="7" max="7" width="11.28515625" style="240" customWidth="1"/>
    <col min="8" max="8" width="12.5703125" style="240" customWidth="1"/>
    <col min="9" max="9" width="10.85546875" style="240" customWidth="1"/>
    <col min="10" max="10" width="15" style="240" customWidth="1"/>
    <col min="11" max="12" width="9.140625" style="240"/>
  </cols>
  <sheetData>
    <row r="3" spans="1:16" ht="18.75">
      <c r="B3" s="780" t="s">
        <v>0</v>
      </c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6" ht="15.75">
      <c r="B4" s="344"/>
      <c r="C4" s="336"/>
      <c r="D4" s="357"/>
      <c r="M4" s="1"/>
      <c r="N4" s="1"/>
      <c r="O4" s="1"/>
      <c r="P4" s="1"/>
    </row>
    <row r="5" spans="1:16" ht="15.75">
      <c r="B5" s="781" t="s">
        <v>1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</row>
    <row r="6" spans="1:16" ht="15.75">
      <c r="B6" s="344"/>
      <c r="C6" s="336"/>
      <c r="D6" s="357"/>
    </row>
    <row r="7" spans="1:16" ht="15.75">
      <c r="B7" s="781" t="s">
        <v>609</v>
      </c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</row>
    <row r="8" spans="1:16" s="316" customFormat="1" ht="36">
      <c r="A8" s="833" t="s">
        <v>3</v>
      </c>
      <c r="B8" s="834" t="s">
        <v>35</v>
      </c>
      <c r="C8" s="835" t="s">
        <v>25</v>
      </c>
      <c r="D8" s="836" t="s">
        <v>6</v>
      </c>
      <c r="E8" s="835" t="s">
        <v>333</v>
      </c>
      <c r="F8" s="835" t="s">
        <v>334</v>
      </c>
      <c r="G8" s="836" t="s">
        <v>9</v>
      </c>
      <c r="H8" s="836" t="s">
        <v>10</v>
      </c>
      <c r="I8" s="835" t="s">
        <v>335</v>
      </c>
      <c r="J8" s="835" t="s">
        <v>39</v>
      </c>
      <c r="K8" s="835" t="s">
        <v>31</v>
      </c>
      <c r="L8" s="836" t="s">
        <v>32</v>
      </c>
    </row>
    <row r="9" spans="1:16" s="320" customFormat="1" ht="12">
      <c r="A9" s="496">
        <v>1</v>
      </c>
      <c r="B9" s="345" t="s">
        <v>417</v>
      </c>
      <c r="C9" s="329" t="s">
        <v>33</v>
      </c>
      <c r="D9" s="329">
        <v>4</v>
      </c>
      <c r="E9" s="355"/>
      <c r="F9" s="355"/>
      <c r="G9" s="330"/>
      <c r="H9" s="355"/>
      <c r="I9" s="355"/>
      <c r="J9" s="355"/>
      <c r="K9" s="321"/>
      <c r="L9" s="351"/>
      <c r="M9" s="319"/>
      <c r="N9" s="319"/>
      <c r="O9" s="319"/>
      <c r="P9" s="319"/>
    </row>
    <row r="10" spans="1:16" s="320" customFormat="1" ht="12">
      <c r="A10" s="496">
        <v>2</v>
      </c>
      <c r="B10" s="346" t="s">
        <v>77</v>
      </c>
      <c r="C10" s="317" t="s">
        <v>33</v>
      </c>
      <c r="D10" s="317">
        <v>600</v>
      </c>
      <c r="E10" s="323"/>
      <c r="F10" s="323"/>
      <c r="G10" s="318"/>
      <c r="H10" s="355"/>
      <c r="I10" s="323"/>
      <c r="J10" s="355"/>
      <c r="K10" s="323"/>
      <c r="L10" s="317"/>
      <c r="M10" s="319"/>
      <c r="N10" s="319"/>
      <c r="O10" s="319"/>
      <c r="P10" s="319"/>
    </row>
    <row r="11" spans="1:16" s="324" customFormat="1" ht="12">
      <c r="A11" s="493">
        <v>3</v>
      </c>
      <c r="B11" s="346" t="s">
        <v>76</v>
      </c>
      <c r="C11" s="317" t="s">
        <v>33</v>
      </c>
      <c r="D11" s="317">
        <v>160</v>
      </c>
      <c r="E11" s="323"/>
      <c r="F11" s="323"/>
      <c r="G11" s="330"/>
      <c r="H11" s="355"/>
      <c r="I11" s="323"/>
      <c r="J11" s="355"/>
      <c r="K11" s="323"/>
      <c r="L11" s="317"/>
      <c r="M11" s="319"/>
    </row>
    <row r="12" spans="1:16" s="324" customFormat="1" ht="12">
      <c r="A12" s="496">
        <v>4</v>
      </c>
      <c r="B12" s="347" t="s">
        <v>322</v>
      </c>
      <c r="C12" s="343" t="s">
        <v>33</v>
      </c>
      <c r="D12" s="328">
        <v>500</v>
      </c>
      <c r="E12" s="323"/>
      <c r="F12" s="323"/>
      <c r="G12" s="318"/>
      <c r="H12" s="355"/>
      <c r="I12" s="323"/>
      <c r="J12" s="355"/>
      <c r="K12" s="328"/>
      <c r="L12" s="328"/>
      <c r="M12" s="331"/>
    </row>
    <row r="13" spans="1:16" s="324" customFormat="1" ht="12">
      <c r="A13" s="496">
        <v>5</v>
      </c>
      <c r="B13" s="346" t="s">
        <v>80</v>
      </c>
      <c r="C13" s="317" t="s">
        <v>33</v>
      </c>
      <c r="D13" s="317">
        <v>55</v>
      </c>
      <c r="E13" s="323"/>
      <c r="F13" s="323"/>
      <c r="G13" s="330"/>
      <c r="H13" s="355"/>
      <c r="I13" s="323"/>
      <c r="J13" s="355"/>
      <c r="K13" s="323"/>
      <c r="L13" s="317"/>
      <c r="M13" s="319"/>
    </row>
    <row r="14" spans="1:16" s="324" customFormat="1" ht="12">
      <c r="A14" s="493">
        <v>6</v>
      </c>
      <c r="B14" s="346" t="s">
        <v>81</v>
      </c>
      <c r="C14" s="317" t="s">
        <v>33</v>
      </c>
      <c r="D14" s="317">
        <v>22</v>
      </c>
      <c r="E14" s="323"/>
      <c r="F14" s="323"/>
      <c r="G14" s="318"/>
      <c r="H14" s="355"/>
      <c r="I14" s="323"/>
      <c r="J14" s="355"/>
      <c r="K14" s="323"/>
      <c r="L14" s="317"/>
      <c r="M14" s="319"/>
    </row>
    <row r="15" spans="1:16" s="324" customFormat="1" ht="24">
      <c r="A15" s="496">
        <v>7</v>
      </c>
      <c r="B15" s="346" t="s">
        <v>155</v>
      </c>
      <c r="C15" s="322" t="s">
        <v>33</v>
      </c>
      <c r="D15" s="317">
        <v>120</v>
      </c>
      <c r="E15" s="323"/>
      <c r="F15" s="323"/>
      <c r="G15" s="330"/>
      <c r="H15" s="355"/>
      <c r="I15" s="323"/>
      <c r="J15" s="355"/>
      <c r="K15" s="323"/>
      <c r="L15" s="328"/>
    </row>
    <row r="16" spans="1:16" s="324" customFormat="1" ht="24.75" customHeight="1">
      <c r="A16" s="496">
        <v>8</v>
      </c>
      <c r="B16" s="346" t="s">
        <v>156</v>
      </c>
      <c r="C16" s="322" t="s">
        <v>33</v>
      </c>
      <c r="D16" s="317">
        <v>60</v>
      </c>
      <c r="E16" s="323"/>
      <c r="F16" s="323"/>
      <c r="G16" s="318"/>
      <c r="H16" s="355"/>
      <c r="I16" s="323"/>
      <c r="J16" s="355"/>
      <c r="K16" s="323"/>
      <c r="L16" s="328"/>
    </row>
    <row r="17" spans="1:16" s="324" customFormat="1" ht="15" customHeight="1">
      <c r="A17" s="493">
        <v>9</v>
      </c>
      <c r="B17" s="348" t="s">
        <v>215</v>
      </c>
      <c r="C17" s="352" t="s">
        <v>16</v>
      </c>
      <c r="D17" s="352">
        <v>52</v>
      </c>
      <c r="E17" s="356"/>
      <c r="F17" s="323"/>
      <c r="G17" s="330"/>
      <c r="H17" s="355"/>
      <c r="I17" s="323"/>
      <c r="J17" s="355"/>
      <c r="K17" s="328"/>
      <c r="L17" s="328"/>
      <c r="M17" s="319"/>
    </row>
    <row r="18" spans="1:16" s="324" customFormat="1" ht="12">
      <c r="A18" s="496">
        <v>10</v>
      </c>
      <c r="B18" s="348" t="s">
        <v>216</v>
      </c>
      <c r="C18" s="352" t="s">
        <v>16</v>
      </c>
      <c r="D18" s="352">
        <v>35</v>
      </c>
      <c r="E18" s="356"/>
      <c r="F18" s="323"/>
      <c r="G18" s="318"/>
      <c r="H18" s="355"/>
      <c r="I18" s="323"/>
      <c r="J18" s="355"/>
      <c r="K18" s="328"/>
      <c r="L18" s="328"/>
      <c r="M18" s="319"/>
    </row>
    <row r="19" spans="1:16" s="320" customFormat="1" ht="12">
      <c r="A19" s="496">
        <v>11</v>
      </c>
      <c r="B19" s="346" t="s">
        <v>163</v>
      </c>
      <c r="C19" s="322" t="s">
        <v>33</v>
      </c>
      <c r="D19" s="317">
        <v>380</v>
      </c>
      <c r="E19" s="323"/>
      <c r="F19" s="323"/>
      <c r="G19" s="318"/>
      <c r="H19" s="355"/>
      <c r="I19" s="323"/>
      <c r="J19" s="355"/>
      <c r="K19" s="323"/>
      <c r="L19" s="328"/>
      <c r="M19" s="324"/>
      <c r="N19" s="319"/>
      <c r="O19" s="319"/>
      <c r="P19" s="319"/>
    </row>
    <row r="20" spans="1:16" s="320" customFormat="1" ht="12">
      <c r="A20" s="493">
        <v>12</v>
      </c>
      <c r="B20" s="346" t="s">
        <v>162</v>
      </c>
      <c r="C20" s="322" t="s">
        <v>33</v>
      </c>
      <c r="D20" s="317">
        <v>20</v>
      </c>
      <c r="E20" s="323"/>
      <c r="F20" s="323"/>
      <c r="G20" s="330"/>
      <c r="H20" s="355"/>
      <c r="I20" s="323"/>
      <c r="J20" s="355"/>
      <c r="K20" s="323"/>
      <c r="L20" s="328"/>
      <c r="M20" s="324"/>
      <c r="N20" s="319"/>
      <c r="O20" s="319"/>
      <c r="P20" s="319"/>
    </row>
    <row r="21" spans="1:16" s="320" customFormat="1" ht="12">
      <c r="A21" s="496">
        <v>13</v>
      </c>
      <c r="B21" s="346" t="s">
        <v>99</v>
      </c>
      <c r="C21" s="317" t="s">
        <v>33</v>
      </c>
      <c r="D21" s="317">
        <v>150</v>
      </c>
      <c r="E21" s="323"/>
      <c r="F21" s="323"/>
      <c r="G21" s="318"/>
      <c r="H21" s="355"/>
      <c r="I21" s="323"/>
      <c r="J21" s="355"/>
      <c r="K21" s="323"/>
      <c r="L21" s="317"/>
      <c r="M21" s="319"/>
      <c r="N21" s="319"/>
      <c r="O21" s="319"/>
      <c r="P21" s="319"/>
    </row>
    <row r="22" spans="1:16" s="320" customFormat="1" ht="12">
      <c r="A22" s="496">
        <v>14</v>
      </c>
      <c r="B22" s="346" t="s">
        <v>100</v>
      </c>
      <c r="C22" s="317" t="s">
        <v>33</v>
      </c>
      <c r="D22" s="317">
        <v>120</v>
      </c>
      <c r="E22" s="323"/>
      <c r="F22" s="323"/>
      <c r="G22" s="330"/>
      <c r="H22" s="355"/>
      <c r="I22" s="323"/>
      <c r="J22" s="355"/>
      <c r="K22" s="323"/>
      <c r="L22" s="317"/>
      <c r="M22" s="319"/>
      <c r="N22" s="319"/>
      <c r="O22" s="319"/>
      <c r="P22" s="319"/>
    </row>
    <row r="23" spans="1:16" s="324" customFormat="1" ht="12">
      <c r="A23" s="493">
        <v>15</v>
      </c>
      <c r="B23" s="348" t="s">
        <v>226</v>
      </c>
      <c r="C23" s="352" t="s">
        <v>16</v>
      </c>
      <c r="D23" s="352">
        <v>6</v>
      </c>
      <c r="E23" s="356"/>
      <c r="F23" s="323"/>
      <c r="G23" s="318"/>
      <c r="H23" s="355"/>
      <c r="I23" s="323"/>
      <c r="J23" s="355"/>
      <c r="K23" s="328"/>
      <c r="L23" s="358"/>
      <c r="M23" s="319"/>
    </row>
    <row r="24" spans="1:16" s="324" customFormat="1" ht="12">
      <c r="A24" s="496">
        <v>16</v>
      </c>
      <c r="B24" s="349" t="s">
        <v>270</v>
      </c>
      <c r="C24" s="325" t="s">
        <v>16</v>
      </c>
      <c r="D24" s="326">
        <v>180</v>
      </c>
      <c r="E24" s="327"/>
      <c r="F24" s="323"/>
      <c r="G24" s="330"/>
      <c r="H24" s="355"/>
      <c r="I24" s="323"/>
      <c r="J24" s="355"/>
      <c r="K24" s="352"/>
      <c r="L24" s="328"/>
    </row>
    <row r="25" spans="1:16" s="316" customFormat="1" ht="12">
      <c r="A25" s="496">
        <v>17</v>
      </c>
      <c r="B25" s="349" t="s">
        <v>272</v>
      </c>
      <c r="C25" s="325" t="s">
        <v>16</v>
      </c>
      <c r="D25" s="326">
        <v>24</v>
      </c>
      <c r="E25" s="327"/>
      <c r="F25" s="323"/>
      <c r="G25" s="318"/>
      <c r="H25" s="355"/>
      <c r="I25" s="323"/>
      <c r="J25" s="355"/>
      <c r="K25" s="352"/>
      <c r="L25" s="328"/>
      <c r="M25" s="324"/>
    </row>
    <row r="26" spans="1:16" s="316" customFormat="1" ht="12">
      <c r="A26" s="493">
        <v>18</v>
      </c>
      <c r="B26" s="346" t="s">
        <v>171</v>
      </c>
      <c r="C26" s="322" t="s">
        <v>33</v>
      </c>
      <c r="D26" s="317">
        <v>60</v>
      </c>
      <c r="E26" s="323"/>
      <c r="F26" s="323"/>
      <c r="G26" s="330"/>
      <c r="H26" s="355"/>
      <c r="I26" s="323"/>
      <c r="J26" s="355"/>
      <c r="K26" s="323"/>
      <c r="L26" s="328"/>
      <c r="M26" s="324"/>
      <c r="N26" s="332"/>
      <c r="O26" s="332"/>
    </row>
    <row r="27" spans="1:16">
      <c r="A27" s="794" t="s">
        <v>34</v>
      </c>
      <c r="B27" s="795"/>
      <c r="C27" s="795"/>
      <c r="D27" s="795"/>
      <c r="E27" s="796"/>
      <c r="F27" s="362">
        <f>SUM(F9:F26)</f>
        <v>0</v>
      </c>
      <c r="G27" s="261"/>
      <c r="H27" s="261"/>
      <c r="I27" s="261"/>
      <c r="J27" s="362">
        <f>SUM(J9:J26)</f>
        <v>0</v>
      </c>
      <c r="K27" s="261"/>
      <c r="L27" s="261"/>
    </row>
    <row r="29" spans="1:16">
      <c r="A29" s="623"/>
    </row>
    <row r="30" spans="1:16">
      <c r="A30" s="623"/>
    </row>
  </sheetData>
  <sortState ref="B9:M26">
    <sortCondition ref="B9:B26"/>
  </sortState>
  <mergeCells count="4">
    <mergeCell ref="B7:M7"/>
    <mergeCell ref="A27:E27"/>
    <mergeCell ref="B3:M3"/>
    <mergeCell ref="B5:M5"/>
  </mergeCells>
  <phoneticPr fontId="99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opLeftCell="A73" workbookViewId="0">
      <selection activeCell="A84" sqref="A84:XFD85"/>
    </sheetView>
  </sheetViews>
  <sheetFormatPr defaultRowHeight="15"/>
  <cols>
    <col min="1" max="1" width="4.85546875" style="663" customWidth="1"/>
    <col min="2" max="2" width="25" style="738" customWidth="1"/>
    <col min="3" max="5" width="9.140625" style="663"/>
    <col min="6" max="6" width="12.7109375" style="663" customWidth="1"/>
    <col min="7" max="7" width="10.140625" style="663" customWidth="1"/>
    <col min="8" max="8" width="9.140625" style="663"/>
    <col min="9" max="9" width="14.5703125" style="663" customWidth="1"/>
    <col min="10" max="10" width="16.140625" style="663" customWidth="1"/>
    <col min="11" max="16384" width="9.140625" style="663"/>
  </cols>
  <sheetData>
    <row r="1" spans="1:13">
      <c r="A1" s="799"/>
      <c r="B1" s="799"/>
      <c r="C1" s="799"/>
      <c r="D1" s="799"/>
      <c r="E1" s="799"/>
      <c r="F1" s="799"/>
      <c r="G1" s="799"/>
      <c r="H1" s="799"/>
      <c r="I1" s="799"/>
      <c r="J1" s="799"/>
      <c r="K1" s="695"/>
    </row>
    <row r="2" spans="1:13" ht="18">
      <c r="A2" s="800" t="s">
        <v>293</v>
      </c>
      <c r="B2" s="800"/>
      <c r="C2" s="800"/>
      <c r="D2" s="800"/>
      <c r="E2" s="800"/>
      <c r="F2" s="800"/>
      <c r="G2" s="800"/>
      <c r="H2" s="800"/>
      <c r="I2" s="800"/>
      <c r="J2" s="800"/>
      <c r="K2" s="695"/>
    </row>
    <row r="3" spans="1:13">
      <c r="A3" s="799"/>
      <c r="B3" s="799"/>
      <c r="C3" s="799"/>
      <c r="D3" s="799"/>
      <c r="E3" s="799"/>
      <c r="F3" s="799"/>
      <c r="G3" s="799"/>
      <c r="H3" s="799"/>
      <c r="I3" s="799"/>
      <c r="J3" s="799"/>
      <c r="K3" s="695"/>
    </row>
    <row r="4" spans="1:13" ht="18">
      <c r="A4" s="801" t="s">
        <v>610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</row>
    <row r="5" spans="1:13">
      <c r="A5" s="528"/>
      <c r="B5" s="725"/>
      <c r="C5" s="528"/>
      <c r="D5" s="528"/>
      <c r="E5" s="528"/>
      <c r="F5" s="528"/>
      <c r="G5" s="528"/>
      <c r="H5" s="528"/>
      <c r="I5" s="528"/>
      <c r="J5" s="528"/>
      <c r="K5" s="695"/>
    </row>
    <row r="6" spans="1:13" ht="38.25">
      <c r="A6" s="668" t="s">
        <v>3</v>
      </c>
      <c r="B6" s="726" t="s">
        <v>41</v>
      </c>
      <c r="C6" s="668" t="s">
        <v>25</v>
      </c>
      <c r="D6" s="668" t="s">
        <v>6</v>
      </c>
      <c r="E6" s="668" t="s">
        <v>294</v>
      </c>
      <c r="F6" s="668" t="s">
        <v>295</v>
      </c>
      <c r="G6" s="668" t="s">
        <v>9</v>
      </c>
      <c r="H6" s="668" t="s">
        <v>178</v>
      </c>
      <c r="I6" s="668" t="s">
        <v>296</v>
      </c>
      <c r="J6" s="669" t="s">
        <v>31</v>
      </c>
      <c r="K6" s="696" t="s">
        <v>48</v>
      </c>
    </row>
    <row r="7" spans="1:13" ht="37.5" customHeight="1">
      <c r="A7" s="644">
        <v>1</v>
      </c>
      <c r="B7" s="377" t="s">
        <v>458</v>
      </c>
      <c r="C7" s="378" t="s">
        <v>33</v>
      </c>
      <c r="D7" s="379">
        <v>52</v>
      </c>
      <c r="E7" s="697"/>
      <c r="F7" s="661"/>
      <c r="G7" s="684"/>
      <c r="H7" s="661"/>
      <c r="I7" s="661"/>
      <c r="J7" s="697"/>
      <c r="K7" s="697"/>
      <c r="L7" s="665"/>
    </row>
    <row r="8" spans="1:13" ht="25.5">
      <c r="A8" s="659">
        <v>2</v>
      </c>
      <c r="B8" s="727" t="s">
        <v>67</v>
      </c>
      <c r="C8" s="378" t="s">
        <v>33</v>
      </c>
      <c r="D8" s="683">
        <v>4</v>
      </c>
      <c r="E8" s="686"/>
      <c r="F8" s="661"/>
      <c r="G8" s="684"/>
      <c r="H8" s="661"/>
      <c r="I8" s="661"/>
      <c r="J8" s="686"/>
      <c r="K8" s="686"/>
      <c r="L8" s="698"/>
    </row>
    <row r="9" spans="1:13" ht="25.5">
      <c r="A9" s="644">
        <v>3</v>
      </c>
      <c r="B9" s="727" t="s">
        <v>68</v>
      </c>
      <c r="C9" s="378" t="s">
        <v>33</v>
      </c>
      <c r="D9" s="683">
        <v>5</v>
      </c>
      <c r="E9" s="686"/>
      <c r="F9" s="661"/>
      <c r="G9" s="684"/>
      <c r="H9" s="661"/>
      <c r="I9" s="661"/>
      <c r="J9" s="686"/>
      <c r="K9" s="686"/>
      <c r="L9" s="698"/>
    </row>
    <row r="10" spans="1:13" ht="22.5" customHeight="1">
      <c r="A10" s="659">
        <v>4</v>
      </c>
      <c r="B10" s="728" t="s">
        <v>345</v>
      </c>
      <c r="C10" s="378" t="s">
        <v>33</v>
      </c>
      <c r="D10" s="631">
        <v>14</v>
      </c>
      <c r="E10" s="691"/>
      <c r="F10" s="661"/>
      <c r="G10" s="684"/>
      <c r="H10" s="661"/>
      <c r="I10" s="661"/>
      <c r="J10" s="662"/>
      <c r="K10" s="631"/>
      <c r="L10" s="643"/>
    </row>
    <row r="11" spans="1:13" ht="38.25">
      <c r="A11" s="644">
        <v>5</v>
      </c>
      <c r="B11" s="729" t="s">
        <v>144</v>
      </c>
      <c r="C11" s="378" t="s">
        <v>33</v>
      </c>
      <c r="D11" s="683">
        <v>275</v>
      </c>
      <c r="E11" s="685"/>
      <c r="F11" s="661"/>
      <c r="G11" s="684"/>
      <c r="H11" s="661"/>
      <c r="I11" s="661"/>
      <c r="J11" s="662"/>
      <c r="K11" s="642"/>
      <c r="L11" s="643"/>
      <c r="M11" s="653"/>
    </row>
    <row r="12" spans="1:13" s="653" customFormat="1" ht="25.5">
      <c r="A12" s="644">
        <v>6</v>
      </c>
      <c r="B12" s="556" t="s">
        <v>438</v>
      </c>
      <c r="C12" s="378" t="s">
        <v>33</v>
      </c>
      <c r="D12" s="529">
        <v>22</v>
      </c>
      <c r="E12" s="699"/>
      <c r="F12" s="661"/>
      <c r="G12" s="684"/>
      <c r="H12" s="661"/>
      <c r="I12" s="661"/>
      <c r="J12" s="697"/>
      <c r="K12" s="697"/>
      <c r="L12" s="665"/>
      <c r="M12" s="700"/>
    </row>
    <row r="13" spans="1:13" s="653" customFormat="1" ht="14.25">
      <c r="A13" s="659">
        <v>7</v>
      </c>
      <c r="B13" s="730" t="s">
        <v>319</v>
      </c>
      <c r="C13" s="378" t="s">
        <v>33</v>
      </c>
      <c r="D13" s="652">
        <v>80</v>
      </c>
      <c r="E13" s="701"/>
      <c r="F13" s="661"/>
      <c r="G13" s="684"/>
      <c r="H13" s="661"/>
      <c r="I13" s="661"/>
      <c r="J13" s="662"/>
      <c r="K13" s="702"/>
      <c r="L13" s="643"/>
      <c r="M13" s="700"/>
    </row>
    <row r="14" spans="1:13" s="653" customFormat="1" ht="14.25">
      <c r="A14" s="644">
        <v>8</v>
      </c>
      <c r="B14" s="730" t="s">
        <v>320</v>
      </c>
      <c r="C14" s="378" t="s">
        <v>33</v>
      </c>
      <c r="D14" s="652">
        <v>360</v>
      </c>
      <c r="E14" s="701"/>
      <c r="F14" s="661"/>
      <c r="G14" s="684"/>
      <c r="H14" s="661"/>
      <c r="I14" s="661"/>
      <c r="J14" s="662"/>
      <c r="K14" s="702"/>
      <c r="L14" s="643"/>
      <c r="M14" s="700"/>
    </row>
    <row r="15" spans="1:13">
      <c r="A15" s="659">
        <v>9</v>
      </c>
      <c r="B15" s="730" t="s">
        <v>321</v>
      </c>
      <c r="C15" s="378" t="s">
        <v>33</v>
      </c>
      <c r="D15" s="652">
        <v>140</v>
      </c>
      <c r="E15" s="701"/>
      <c r="F15" s="661"/>
      <c r="G15" s="684"/>
      <c r="H15" s="661"/>
      <c r="I15" s="661"/>
      <c r="J15" s="662"/>
      <c r="K15" s="703"/>
      <c r="L15" s="643"/>
    </row>
    <row r="16" spans="1:13" ht="25.5">
      <c r="A16" s="644">
        <v>10</v>
      </c>
      <c r="B16" s="556" t="s">
        <v>440</v>
      </c>
      <c r="C16" s="378" t="s">
        <v>33</v>
      </c>
      <c r="D16" s="529">
        <v>20</v>
      </c>
      <c r="E16" s="699"/>
      <c r="F16" s="661"/>
      <c r="G16" s="684"/>
      <c r="H16" s="661"/>
      <c r="I16" s="661"/>
      <c r="J16" s="697"/>
      <c r="K16" s="697"/>
      <c r="L16" s="665"/>
    </row>
    <row r="17" spans="1:18" s="653" customFormat="1" ht="25.5">
      <c r="A17" s="644">
        <v>11</v>
      </c>
      <c r="B17" s="556" t="s">
        <v>441</v>
      </c>
      <c r="C17" s="378" t="s">
        <v>33</v>
      </c>
      <c r="D17" s="529">
        <v>250</v>
      </c>
      <c r="E17" s="699"/>
      <c r="F17" s="661"/>
      <c r="G17" s="684"/>
      <c r="H17" s="661"/>
      <c r="I17" s="661"/>
      <c r="J17" s="697"/>
      <c r="K17" s="697"/>
      <c r="L17" s="665"/>
      <c r="M17" s="700"/>
    </row>
    <row r="18" spans="1:18" s="653" customFormat="1" ht="25.5">
      <c r="A18" s="659">
        <v>12</v>
      </c>
      <c r="B18" s="502" t="s">
        <v>442</v>
      </c>
      <c r="C18" s="378" t="s">
        <v>33</v>
      </c>
      <c r="D18" s="529">
        <v>10</v>
      </c>
      <c r="E18" s="699"/>
      <c r="F18" s="661"/>
      <c r="G18" s="684"/>
      <c r="H18" s="661"/>
      <c r="I18" s="661"/>
      <c r="J18" s="697"/>
      <c r="K18" s="697"/>
      <c r="L18" s="665"/>
      <c r="M18" s="700"/>
    </row>
    <row r="19" spans="1:18" ht="25.5">
      <c r="A19" s="644">
        <v>13</v>
      </c>
      <c r="B19" s="381" t="s">
        <v>443</v>
      </c>
      <c r="C19" s="378" t="s">
        <v>33</v>
      </c>
      <c r="D19" s="379">
        <v>70</v>
      </c>
      <c r="E19" s="697"/>
      <c r="F19" s="661"/>
      <c r="G19" s="684"/>
      <c r="H19" s="661"/>
      <c r="I19" s="661"/>
      <c r="J19" s="697"/>
      <c r="K19" s="697"/>
      <c r="L19" s="704"/>
    </row>
    <row r="20" spans="1:18" ht="30" customHeight="1">
      <c r="A20" s="659">
        <v>14</v>
      </c>
      <c r="B20" s="381" t="s">
        <v>444</v>
      </c>
      <c r="C20" s="378" t="s">
        <v>33</v>
      </c>
      <c r="D20" s="379">
        <v>26</v>
      </c>
      <c r="E20" s="697"/>
      <c r="F20" s="661"/>
      <c r="G20" s="684"/>
      <c r="H20" s="661"/>
      <c r="I20" s="661"/>
      <c r="J20" s="697"/>
      <c r="K20" s="697"/>
      <c r="L20" s="704"/>
    </row>
    <row r="21" spans="1:18" ht="24.75" customHeight="1">
      <c r="A21" s="644">
        <v>15</v>
      </c>
      <c r="B21" s="377" t="s">
        <v>445</v>
      </c>
      <c r="C21" s="378" t="s">
        <v>33</v>
      </c>
      <c r="D21" s="379">
        <v>75</v>
      </c>
      <c r="E21" s="697"/>
      <c r="F21" s="661"/>
      <c r="G21" s="684"/>
      <c r="H21" s="661"/>
      <c r="I21" s="661"/>
      <c r="J21" s="697"/>
      <c r="K21" s="697"/>
      <c r="L21" s="704"/>
    </row>
    <row r="22" spans="1:18" ht="25.5">
      <c r="A22" s="644">
        <v>16</v>
      </c>
      <c r="B22" s="377" t="s">
        <v>446</v>
      </c>
      <c r="C22" s="378" t="s">
        <v>33</v>
      </c>
      <c r="D22" s="379">
        <v>25</v>
      </c>
      <c r="E22" s="697"/>
      <c r="F22" s="661"/>
      <c r="G22" s="684"/>
      <c r="H22" s="661"/>
      <c r="I22" s="661"/>
      <c r="J22" s="697"/>
      <c r="K22" s="697"/>
      <c r="L22" s="704"/>
      <c r="P22" s="281"/>
      <c r="R22" s="705"/>
    </row>
    <row r="23" spans="1:18" ht="25.5">
      <c r="A23" s="659">
        <v>17</v>
      </c>
      <c r="B23" s="377" t="s">
        <v>447</v>
      </c>
      <c r="C23" s="378" t="s">
        <v>33</v>
      </c>
      <c r="D23" s="379">
        <v>26</v>
      </c>
      <c r="E23" s="697"/>
      <c r="F23" s="661"/>
      <c r="G23" s="684"/>
      <c r="H23" s="661"/>
      <c r="I23" s="661"/>
      <c r="J23" s="697"/>
      <c r="K23" s="697"/>
      <c r="L23" s="704"/>
      <c r="P23" s="281"/>
      <c r="R23" s="706"/>
    </row>
    <row r="24" spans="1:18" ht="24">
      <c r="A24" s="644">
        <v>18</v>
      </c>
      <c r="B24" s="731" t="s">
        <v>581</v>
      </c>
      <c r="C24" s="378" t="s">
        <v>33</v>
      </c>
      <c r="D24" s="627">
        <v>2</v>
      </c>
      <c r="E24" s="707"/>
      <c r="F24" s="661"/>
      <c r="G24" s="684"/>
      <c r="H24" s="661"/>
      <c r="I24" s="661"/>
      <c r="J24" s="494"/>
      <c r="K24" s="708"/>
      <c r="L24" s="709"/>
      <c r="P24" s="281"/>
      <c r="R24" s="706"/>
    </row>
    <row r="25" spans="1:18" ht="25.5">
      <c r="A25" s="659">
        <v>19</v>
      </c>
      <c r="B25" s="377" t="s">
        <v>449</v>
      </c>
      <c r="C25" s="378" t="s">
        <v>33</v>
      </c>
      <c r="D25" s="379">
        <v>28</v>
      </c>
      <c r="E25" s="697"/>
      <c r="F25" s="661"/>
      <c r="G25" s="684"/>
      <c r="H25" s="661"/>
      <c r="I25" s="661"/>
      <c r="J25" s="697"/>
      <c r="K25" s="697"/>
      <c r="L25" s="704"/>
      <c r="P25" s="710"/>
    </row>
    <row r="26" spans="1:18" ht="25.5">
      <c r="A26" s="644">
        <v>20</v>
      </c>
      <c r="B26" s="377" t="s">
        <v>450</v>
      </c>
      <c r="C26" s="378" t="s">
        <v>33</v>
      </c>
      <c r="D26" s="379">
        <v>2</v>
      </c>
      <c r="E26" s="697"/>
      <c r="F26" s="661"/>
      <c r="G26" s="684"/>
      <c r="H26" s="661"/>
      <c r="I26" s="661"/>
      <c r="J26" s="697"/>
      <c r="K26" s="697"/>
      <c r="L26" s="704"/>
    </row>
    <row r="27" spans="1:18" ht="25.5">
      <c r="A27" s="644">
        <v>21</v>
      </c>
      <c r="B27" s="732" t="s">
        <v>477</v>
      </c>
      <c r="C27" s="378" t="s">
        <v>33</v>
      </c>
      <c r="D27" s="553">
        <v>85</v>
      </c>
      <c r="E27" s="711"/>
      <c r="F27" s="661"/>
      <c r="G27" s="684"/>
      <c r="H27" s="661"/>
      <c r="I27" s="661"/>
      <c r="J27" s="711"/>
      <c r="K27" s="711"/>
      <c r="L27" s="712"/>
    </row>
    <row r="28" spans="1:18" ht="25.5">
      <c r="A28" s="659">
        <v>22</v>
      </c>
      <c r="B28" s="377" t="s">
        <v>453</v>
      </c>
      <c r="C28" s="378" t="s">
        <v>33</v>
      </c>
      <c r="D28" s="379">
        <v>15</v>
      </c>
      <c r="E28" s="697"/>
      <c r="F28" s="661"/>
      <c r="G28" s="684"/>
      <c r="H28" s="661"/>
      <c r="I28" s="661"/>
      <c r="J28" s="697"/>
      <c r="K28" s="697"/>
      <c r="L28" s="704"/>
    </row>
    <row r="29" spans="1:18" ht="25.5">
      <c r="A29" s="644">
        <v>23</v>
      </c>
      <c r="B29" s="377" t="s">
        <v>454</v>
      </c>
      <c r="C29" s="378" t="s">
        <v>33</v>
      </c>
      <c r="D29" s="379">
        <v>7</v>
      </c>
      <c r="E29" s="697"/>
      <c r="F29" s="661"/>
      <c r="G29" s="684"/>
      <c r="H29" s="661"/>
      <c r="I29" s="661"/>
      <c r="J29" s="697"/>
      <c r="K29" s="697"/>
      <c r="L29" s="704"/>
    </row>
    <row r="30" spans="1:18" ht="35.25" customHeight="1">
      <c r="A30" s="659">
        <v>24</v>
      </c>
      <c r="B30" s="377" t="s">
        <v>455</v>
      </c>
      <c r="C30" s="378" t="s">
        <v>33</v>
      </c>
      <c r="D30" s="379">
        <v>1</v>
      </c>
      <c r="E30" s="697"/>
      <c r="F30" s="661"/>
      <c r="G30" s="684"/>
      <c r="H30" s="661"/>
      <c r="I30" s="661"/>
      <c r="J30" s="697"/>
      <c r="K30" s="697"/>
      <c r="L30" s="665"/>
    </row>
    <row r="31" spans="1:18" ht="25.5">
      <c r="A31" s="644">
        <v>25</v>
      </c>
      <c r="B31" s="377" t="s">
        <v>456</v>
      </c>
      <c r="C31" s="378" t="s">
        <v>33</v>
      </c>
      <c r="D31" s="379">
        <v>10</v>
      </c>
      <c r="E31" s="697"/>
      <c r="F31" s="661"/>
      <c r="G31" s="684"/>
      <c r="H31" s="661"/>
      <c r="I31" s="661"/>
      <c r="J31" s="697"/>
      <c r="K31" s="697"/>
      <c r="L31" s="665"/>
    </row>
    <row r="32" spans="1:18" ht="25.5">
      <c r="A32" s="644">
        <v>26</v>
      </c>
      <c r="B32" s="733" t="s">
        <v>323</v>
      </c>
      <c r="C32" s="378" t="s">
        <v>33</v>
      </c>
      <c r="D32" s="656">
        <v>50</v>
      </c>
      <c r="E32" s="686"/>
      <c r="F32" s="661"/>
      <c r="G32" s="684"/>
      <c r="H32" s="661"/>
      <c r="I32" s="661"/>
      <c r="J32" s="662"/>
      <c r="K32" s="656"/>
      <c r="L32" s="643"/>
    </row>
    <row r="33" spans="1:12" ht="25.5">
      <c r="A33" s="659">
        <v>27</v>
      </c>
      <c r="B33" s="733" t="s">
        <v>324</v>
      </c>
      <c r="C33" s="378" t="s">
        <v>33</v>
      </c>
      <c r="D33" s="656">
        <v>70</v>
      </c>
      <c r="E33" s="686"/>
      <c r="F33" s="661"/>
      <c r="G33" s="684"/>
      <c r="H33" s="661"/>
      <c r="I33" s="661"/>
      <c r="J33" s="662"/>
      <c r="K33" s="656"/>
      <c r="L33" s="643"/>
    </row>
    <row r="34" spans="1:12" ht="24">
      <c r="A34" s="644">
        <v>28</v>
      </c>
      <c r="B34" s="441" t="s">
        <v>573</v>
      </c>
      <c r="C34" s="378" t="s">
        <v>33</v>
      </c>
      <c r="D34" s="674">
        <v>170</v>
      </c>
      <c r="E34" s="674"/>
      <c r="F34" s="661"/>
      <c r="G34" s="684"/>
      <c r="H34" s="661"/>
      <c r="I34" s="661"/>
      <c r="J34" s="674"/>
      <c r="K34" s="674"/>
      <c r="L34" s="643"/>
    </row>
    <row r="35" spans="1:12" ht="25.5">
      <c r="A35" s="659">
        <v>29</v>
      </c>
      <c r="B35" s="732" t="s">
        <v>483</v>
      </c>
      <c r="C35" s="378" t="s">
        <v>33</v>
      </c>
      <c r="D35" s="549">
        <v>128</v>
      </c>
      <c r="E35" s="711"/>
      <c r="F35" s="661"/>
      <c r="G35" s="684"/>
      <c r="H35" s="661"/>
      <c r="I35" s="661"/>
      <c r="J35" s="711"/>
      <c r="K35" s="711"/>
      <c r="L35" s="634"/>
    </row>
    <row r="36" spans="1:12" ht="25.5">
      <c r="A36" s="644">
        <v>30</v>
      </c>
      <c r="B36" s="377" t="s">
        <v>457</v>
      </c>
      <c r="C36" s="378" t="s">
        <v>33</v>
      </c>
      <c r="D36" s="379">
        <v>260</v>
      </c>
      <c r="E36" s="697"/>
      <c r="F36" s="661"/>
      <c r="G36" s="684"/>
      <c r="H36" s="661"/>
      <c r="I36" s="661"/>
      <c r="J36" s="697"/>
      <c r="K36" s="697"/>
      <c r="L36" s="665"/>
    </row>
    <row r="37" spans="1:12" ht="25.5">
      <c r="A37" s="644">
        <v>31</v>
      </c>
      <c r="B37" s="733" t="s">
        <v>159</v>
      </c>
      <c r="C37" s="378" t="s">
        <v>33</v>
      </c>
      <c r="D37" s="656">
        <v>90</v>
      </c>
      <c r="E37" s="236"/>
      <c r="F37" s="661"/>
      <c r="G37" s="684"/>
      <c r="H37" s="661"/>
      <c r="I37" s="661"/>
      <c r="J37" s="662"/>
      <c r="K37" s="686"/>
      <c r="L37" s="643"/>
    </row>
    <row r="38" spans="1:12" ht="24">
      <c r="A38" s="659">
        <v>32</v>
      </c>
      <c r="B38" s="441" t="s">
        <v>350</v>
      </c>
      <c r="C38" s="378" t="s">
        <v>33</v>
      </c>
      <c r="D38" s="674">
        <v>3</v>
      </c>
      <c r="E38" s="674"/>
      <c r="F38" s="661"/>
      <c r="G38" s="684"/>
      <c r="H38" s="661"/>
      <c r="I38" s="661"/>
      <c r="J38" s="674"/>
      <c r="K38" s="674"/>
      <c r="L38" s="643"/>
    </row>
    <row r="39" spans="1:12">
      <c r="A39" s="644">
        <v>33</v>
      </c>
      <c r="B39" s="728" t="s">
        <v>360</v>
      </c>
      <c r="C39" s="378" t="s">
        <v>33</v>
      </c>
      <c r="D39" s="631">
        <v>10</v>
      </c>
      <c r="E39" s="691"/>
      <c r="F39" s="661"/>
      <c r="G39" s="684"/>
      <c r="H39" s="661"/>
      <c r="I39" s="661"/>
      <c r="J39" s="631"/>
      <c r="K39" s="631"/>
      <c r="L39" s="643"/>
    </row>
    <row r="40" spans="1:12">
      <c r="A40" s="659">
        <v>34</v>
      </c>
      <c r="B40" s="728" t="s">
        <v>361</v>
      </c>
      <c r="C40" s="378" t="s">
        <v>33</v>
      </c>
      <c r="D40" s="631">
        <v>2</v>
      </c>
      <c r="E40" s="691"/>
      <c r="F40" s="661"/>
      <c r="G40" s="684"/>
      <c r="H40" s="661"/>
      <c r="I40" s="661"/>
      <c r="J40" s="631"/>
      <c r="K40" s="631"/>
      <c r="L40" s="643"/>
    </row>
    <row r="41" spans="1:12" ht="26.25" customHeight="1">
      <c r="A41" s="644">
        <v>35</v>
      </c>
      <c r="B41" s="728" t="s">
        <v>362</v>
      </c>
      <c r="C41" s="378" t="s">
        <v>33</v>
      </c>
      <c r="D41" s="631">
        <v>2</v>
      </c>
      <c r="E41" s="691"/>
      <c r="F41" s="661"/>
      <c r="G41" s="684"/>
      <c r="H41" s="661"/>
      <c r="I41" s="661"/>
      <c r="J41" s="631"/>
      <c r="K41" s="631"/>
      <c r="L41" s="643"/>
    </row>
    <row r="42" spans="1:12">
      <c r="A42" s="644">
        <v>36</v>
      </c>
      <c r="B42" s="728" t="s">
        <v>363</v>
      </c>
      <c r="C42" s="378" t="s">
        <v>33</v>
      </c>
      <c r="D42" s="631">
        <v>2</v>
      </c>
      <c r="E42" s="691"/>
      <c r="F42" s="661"/>
      <c r="G42" s="684"/>
      <c r="H42" s="661"/>
      <c r="I42" s="661"/>
      <c r="J42" s="631"/>
      <c r="K42" s="631"/>
      <c r="L42" s="643"/>
    </row>
    <row r="43" spans="1:12">
      <c r="A43" s="659">
        <v>37</v>
      </c>
      <c r="B43" s="506" t="s">
        <v>224</v>
      </c>
      <c r="C43" s="378" t="s">
        <v>33</v>
      </c>
      <c r="D43" s="682">
        <v>2</v>
      </c>
      <c r="E43" s="713"/>
      <c r="F43" s="661"/>
      <c r="G43" s="684"/>
      <c r="H43" s="661"/>
      <c r="I43" s="661"/>
      <c r="J43" s="682"/>
      <c r="K43" s="656"/>
      <c r="L43" s="698"/>
    </row>
    <row r="44" spans="1:12">
      <c r="A44" s="644">
        <v>38</v>
      </c>
      <c r="B44" s="506" t="s">
        <v>223</v>
      </c>
      <c r="C44" s="378" t="s">
        <v>33</v>
      </c>
      <c r="D44" s="682">
        <v>2</v>
      </c>
      <c r="E44" s="713"/>
      <c r="F44" s="661"/>
      <c r="G44" s="684"/>
      <c r="H44" s="661"/>
      <c r="I44" s="661"/>
      <c r="J44" s="682"/>
      <c r="K44" s="656"/>
      <c r="L44" s="698"/>
    </row>
    <row r="45" spans="1:12" ht="25.5">
      <c r="A45" s="659">
        <v>39</v>
      </c>
      <c r="B45" s="377" t="s">
        <v>459</v>
      </c>
      <c r="C45" s="378" t="s">
        <v>33</v>
      </c>
      <c r="D45" s="379">
        <v>3</v>
      </c>
      <c r="E45" s="697"/>
      <c r="F45" s="661"/>
      <c r="G45" s="684"/>
      <c r="H45" s="661"/>
      <c r="I45" s="661"/>
      <c r="J45" s="697"/>
      <c r="K45" s="697"/>
      <c r="L45" s="665"/>
    </row>
    <row r="46" spans="1:12" ht="25.5">
      <c r="A46" s="644">
        <v>40</v>
      </c>
      <c r="B46" s="377" t="s">
        <v>460</v>
      </c>
      <c r="C46" s="378" t="s">
        <v>33</v>
      </c>
      <c r="D46" s="379">
        <v>5</v>
      </c>
      <c r="E46" s="697"/>
      <c r="F46" s="661"/>
      <c r="G46" s="684"/>
      <c r="H46" s="661"/>
      <c r="I46" s="661"/>
      <c r="J46" s="697"/>
      <c r="K46" s="697"/>
      <c r="L46" s="665"/>
    </row>
    <row r="47" spans="1:12" ht="25.5">
      <c r="A47" s="644">
        <v>41</v>
      </c>
      <c r="B47" s="507" t="s">
        <v>605</v>
      </c>
      <c r="C47" s="378" t="s">
        <v>33</v>
      </c>
      <c r="D47" s="657">
        <v>4</v>
      </c>
      <c r="E47" s="658"/>
      <c r="F47" s="661"/>
      <c r="G47" s="684"/>
      <c r="H47" s="661"/>
      <c r="I47" s="661"/>
      <c r="J47" s="662"/>
      <c r="K47" s="682"/>
      <c r="L47" s="643"/>
    </row>
    <row r="48" spans="1:12" ht="24">
      <c r="A48" s="659">
        <v>42</v>
      </c>
      <c r="B48" s="626" t="s">
        <v>580</v>
      </c>
      <c r="C48" s="378" t="s">
        <v>33</v>
      </c>
      <c r="D48" s="627">
        <v>68</v>
      </c>
      <c r="E48" s="707"/>
      <c r="F48" s="661"/>
      <c r="G48" s="684"/>
      <c r="H48" s="661"/>
      <c r="I48" s="661"/>
      <c r="J48" s="714"/>
      <c r="K48" s="714"/>
      <c r="L48" s="656"/>
    </row>
    <row r="49" spans="1:12">
      <c r="A49" s="644">
        <v>43</v>
      </c>
      <c r="B49" s="734" t="s">
        <v>365</v>
      </c>
      <c r="C49" s="378" t="s">
        <v>33</v>
      </c>
      <c r="D49" s="631">
        <v>60</v>
      </c>
      <c r="E49" s="691"/>
      <c r="F49" s="661"/>
      <c r="G49" s="684"/>
      <c r="H49" s="661"/>
      <c r="I49" s="661"/>
      <c r="J49" s="631"/>
      <c r="K49" s="631"/>
      <c r="L49" s="643"/>
    </row>
    <row r="50" spans="1:12" ht="24">
      <c r="A50" s="659">
        <v>44</v>
      </c>
      <c r="B50" s="534" t="s">
        <v>415</v>
      </c>
      <c r="C50" s="378" t="s">
        <v>33</v>
      </c>
      <c r="D50" s="326">
        <v>190</v>
      </c>
      <c r="E50" s="327"/>
      <c r="F50" s="661"/>
      <c r="G50" s="684"/>
      <c r="H50" s="661"/>
      <c r="I50" s="661"/>
      <c r="J50" s="355"/>
      <c r="K50" s="327"/>
      <c r="L50" s="317"/>
    </row>
    <row r="51" spans="1:12" s="358" customFormat="1" ht="25.5">
      <c r="A51" s="644">
        <v>45</v>
      </c>
      <c r="B51" s="532" t="s">
        <v>462</v>
      </c>
      <c r="C51" s="378" t="s">
        <v>33</v>
      </c>
      <c r="D51" s="379">
        <v>310</v>
      </c>
      <c r="E51" s="697"/>
      <c r="F51" s="661"/>
      <c r="G51" s="684"/>
      <c r="H51" s="661"/>
      <c r="I51" s="661"/>
      <c r="J51" s="697"/>
      <c r="K51" s="697"/>
      <c r="L51" s="715"/>
    </row>
    <row r="52" spans="1:12" s="358" customFormat="1" ht="24">
      <c r="A52" s="644">
        <v>46</v>
      </c>
      <c r="B52" s="349" t="s">
        <v>416</v>
      </c>
      <c r="C52" s="378" t="s">
        <v>33</v>
      </c>
      <c r="D52" s="326">
        <v>190</v>
      </c>
      <c r="E52" s="327"/>
      <c r="F52" s="661"/>
      <c r="G52" s="684"/>
      <c r="H52" s="661"/>
      <c r="I52" s="661"/>
      <c r="J52" s="355"/>
      <c r="K52" s="327"/>
      <c r="L52" s="716"/>
    </row>
    <row r="53" spans="1:12" ht="25.5">
      <c r="A53" s="659">
        <v>47</v>
      </c>
      <c r="B53" s="422" t="s">
        <v>461</v>
      </c>
      <c r="C53" s="378" t="s">
        <v>33</v>
      </c>
      <c r="D53" s="379">
        <v>100</v>
      </c>
      <c r="E53" s="697"/>
      <c r="F53" s="661"/>
      <c r="G53" s="684"/>
      <c r="H53" s="661"/>
      <c r="I53" s="661"/>
      <c r="J53" s="697"/>
      <c r="K53" s="697"/>
      <c r="L53" s="665"/>
    </row>
    <row r="54" spans="1:12" ht="25.5">
      <c r="A54" s="644">
        <v>48</v>
      </c>
      <c r="B54" s="727" t="s">
        <v>104</v>
      </c>
      <c r="C54" s="378" t="s">
        <v>33</v>
      </c>
      <c r="D54" s="526">
        <v>35</v>
      </c>
      <c r="E54" s="658"/>
      <c r="F54" s="661"/>
      <c r="G54" s="684"/>
      <c r="H54" s="661"/>
      <c r="I54" s="661"/>
      <c r="J54" s="655"/>
      <c r="K54" s="686"/>
      <c r="L54" s="698"/>
    </row>
    <row r="55" spans="1:12" ht="25.5">
      <c r="A55" s="659">
        <v>49</v>
      </c>
      <c r="B55" s="635" t="s">
        <v>464</v>
      </c>
      <c r="C55" s="378" t="s">
        <v>33</v>
      </c>
      <c r="D55" s="634">
        <v>1625</v>
      </c>
      <c r="E55" s="686"/>
      <c r="F55" s="661"/>
      <c r="G55" s="684"/>
      <c r="H55" s="661"/>
      <c r="I55" s="661"/>
      <c r="J55" s="717"/>
      <c r="K55" s="718"/>
      <c r="L55" s="665"/>
    </row>
    <row r="56" spans="1:12" ht="25.5">
      <c r="A56" s="644">
        <v>50</v>
      </c>
      <c r="B56" s="377" t="s">
        <v>465</v>
      </c>
      <c r="C56" s="378" t="s">
        <v>33</v>
      </c>
      <c r="D56" s="379">
        <v>230</v>
      </c>
      <c r="E56" s="697"/>
      <c r="F56" s="661"/>
      <c r="G56" s="684"/>
      <c r="H56" s="661"/>
      <c r="I56" s="661"/>
      <c r="J56" s="697"/>
      <c r="K56" s="697"/>
      <c r="L56" s="665"/>
    </row>
    <row r="57" spans="1:12" ht="25.5">
      <c r="A57" s="644">
        <v>51</v>
      </c>
      <c r="B57" s="733" t="s">
        <v>167</v>
      </c>
      <c r="C57" s="378" t="s">
        <v>33</v>
      </c>
      <c r="D57" s="656">
        <v>500</v>
      </c>
      <c r="E57" s="236"/>
      <c r="F57" s="661"/>
      <c r="G57" s="684"/>
      <c r="H57" s="661"/>
      <c r="I57" s="661"/>
      <c r="J57" s="662"/>
      <c r="K57" s="686"/>
      <c r="L57" s="643"/>
    </row>
    <row r="58" spans="1:12" ht="25.5">
      <c r="A58" s="659">
        <v>52</v>
      </c>
      <c r="B58" s="733" t="s">
        <v>168</v>
      </c>
      <c r="C58" s="378" t="s">
        <v>33</v>
      </c>
      <c r="D58" s="656">
        <v>8</v>
      </c>
      <c r="E58" s="236"/>
      <c r="F58" s="661"/>
      <c r="G58" s="684"/>
      <c r="H58" s="661"/>
      <c r="I58" s="661"/>
      <c r="J58" s="662"/>
      <c r="K58" s="686"/>
      <c r="L58" s="643"/>
    </row>
    <row r="59" spans="1:12" ht="25.5">
      <c r="A59" s="644">
        <v>53</v>
      </c>
      <c r="B59" s="377" t="s">
        <v>466</v>
      </c>
      <c r="C59" s="378" t="s">
        <v>33</v>
      </c>
      <c r="D59" s="379">
        <v>25</v>
      </c>
      <c r="E59" s="697"/>
      <c r="F59" s="661"/>
      <c r="G59" s="684"/>
      <c r="H59" s="661"/>
      <c r="I59" s="661"/>
      <c r="J59" s="697"/>
      <c r="K59" s="697"/>
      <c r="L59" s="665"/>
    </row>
    <row r="60" spans="1:12" ht="25.5">
      <c r="A60" s="659">
        <v>54</v>
      </c>
      <c r="B60" s="377" t="s">
        <v>467</v>
      </c>
      <c r="C60" s="378" t="s">
        <v>33</v>
      </c>
      <c r="D60" s="379">
        <v>5</v>
      </c>
      <c r="E60" s="697"/>
      <c r="F60" s="661"/>
      <c r="G60" s="684"/>
      <c r="H60" s="661"/>
      <c r="I60" s="661"/>
      <c r="J60" s="697"/>
      <c r="K60" s="697"/>
      <c r="L60" s="665"/>
    </row>
    <row r="61" spans="1:12" ht="25.5">
      <c r="A61" s="644">
        <v>55</v>
      </c>
      <c r="B61" s="377" t="s">
        <v>468</v>
      </c>
      <c r="C61" s="378" t="s">
        <v>33</v>
      </c>
      <c r="D61" s="379">
        <v>26</v>
      </c>
      <c r="E61" s="697"/>
      <c r="F61" s="661"/>
      <c r="G61" s="684"/>
      <c r="H61" s="661"/>
      <c r="I61" s="661"/>
      <c r="J61" s="697"/>
      <c r="K61" s="697"/>
      <c r="L61" s="665"/>
    </row>
    <row r="62" spans="1:12" ht="25.5">
      <c r="A62" s="644">
        <v>56</v>
      </c>
      <c r="B62" s="733" t="s">
        <v>383</v>
      </c>
      <c r="C62" s="378" t="s">
        <v>33</v>
      </c>
      <c r="D62" s="656">
        <v>1600</v>
      </c>
      <c r="E62" s="686"/>
      <c r="F62" s="661"/>
      <c r="G62" s="684"/>
      <c r="H62" s="661"/>
      <c r="I62" s="661"/>
      <c r="J62" s="686"/>
      <c r="K62" s="656"/>
      <c r="L62" s="656"/>
    </row>
    <row r="63" spans="1:12" ht="25.5">
      <c r="A63" s="659">
        <v>57</v>
      </c>
      <c r="B63" s="556" t="s">
        <v>469</v>
      </c>
      <c r="C63" s="378" t="s">
        <v>33</v>
      </c>
      <c r="D63" s="529">
        <v>2</v>
      </c>
      <c r="E63" s="699"/>
      <c r="F63" s="661"/>
      <c r="G63" s="684"/>
      <c r="H63" s="661"/>
      <c r="I63" s="661"/>
      <c r="J63" s="699"/>
      <c r="K63" s="719"/>
      <c r="L63" s="665"/>
    </row>
    <row r="64" spans="1:12">
      <c r="A64" s="644">
        <v>58</v>
      </c>
      <c r="B64" s="730" t="s">
        <v>114</v>
      </c>
      <c r="C64" s="378" t="s">
        <v>33</v>
      </c>
      <c r="D64" s="533">
        <v>2</v>
      </c>
      <c r="E64" s="701"/>
      <c r="F64" s="661"/>
      <c r="G64" s="684"/>
      <c r="H64" s="661"/>
      <c r="I64" s="661"/>
      <c r="J64" s="701"/>
      <c r="K64" s="720"/>
      <c r="L64" s="698"/>
    </row>
    <row r="65" spans="1:15" ht="25.5">
      <c r="A65" s="659">
        <v>59</v>
      </c>
      <c r="B65" s="556" t="s">
        <v>470</v>
      </c>
      <c r="C65" s="378" t="s">
        <v>33</v>
      </c>
      <c r="D65" s="529">
        <v>3</v>
      </c>
      <c r="E65" s="699"/>
      <c r="F65" s="661"/>
      <c r="G65" s="684"/>
      <c r="H65" s="661"/>
      <c r="I65" s="661"/>
      <c r="J65" s="699"/>
      <c r="K65" s="719"/>
      <c r="L65" s="665"/>
    </row>
    <row r="66" spans="1:15" ht="25.5">
      <c r="A66" s="644">
        <v>60</v>
      </c>
      <c r="B66" s="556" t="s">
        <v>471</v>
      </c>
      <c r="C66" s="378" t="s">
        <v>33</v>
      </c>
      <c r="D66" s="529">
        <v>52</v>
      </c>
      <c r="E66" s="699"/>
      <c r="F66" s="661"/>
      <c r="G66" s="684"/>
      <c r="H66" s="661"/>
      <c r="I66" s="661"/>
      <c r="J66" s="699"/>
      <c r="K66" s="719"/>
      <c r="L66" s="665"/>
    </row>
    <row r="67" spans="1:15" ht="25.5">
      <c r="A67" s="644">
        <v>61</v>
      </c>
      <c r="B67" s="730" t="s">
        <v>329</v>
      </c>
      <c r="C67" s="378" t="s">
        <v>33</v>
      </c>
      <c r="D67" s="652">
        <v>70</v>
      </c>
      <c r="E67" s="701"/>
      <c r="F67" s="661"/>
      <c r="G67" s="684"/>
      <c r="H67" s="661"/>
      <c r="I67" s="661"/>
      <c r="J67" s="503"/>
      <c r="K67" s="656"/>
      <c r="L67" s="366"/>
    </row>
    <row r="68" spans="1:15">
      <c r="A68" s="659">
        <v>62</v>
      </c>
      <c r="B68" s="730" t="s">
        <v>328</v>
      </c>
      <c r="C68" s="378" t="s">
        <v>33</v>
      </c>
      <c r="D68" s="652">
        <v>90</v>
      </c>
      <c r="E68" s="701"/>
      <c r="F68" s="661"/>
      <c r="G68" s="684"/>
      <c r="H68" s="661"/>
      <c r="I68" s="661"/>
      <c r="J68" s="503"/>
      <c r="K68" s="656"/>
      <c r="L68" s="366"/>
    </row>
    <row r="69" spans="1:15">
      <c r="A69" s="644">
        <v>63</v>
      </c>
      <c r="B69" s="735" t="s">
        <v>368</v>
      </c>
      <c r="C69" s="378" t="s">
        <v>33</v>
      </c>
      <c r="D69" s="523">
        <v>300</v>
      </c>
      <c r="E69" s="692"/>
      <c r="F69" s="661"/>
      <c r="G69" s="684"/>
      <c r="H69" s="661"/>
      <c r="I69" s="661"/>
      <c r="J69" s="693"/>
      <c r="K69" s="631"/>
      <c r="L69" s="366"/>
    </row>
    <row r="70" spans="1:15">
      <c r="A70" s="659">
        <v>64</v>
      </c>
      <c r="B70" s="735" t="s">
        <v>369</v>
      </c>
      <c r="C70" s="378" t="s">
        <v>33</v>
      </c>
      <c r="D70" s="523">
        <v>58</v>
      </c>
      <c r="E70" s="692"/>
      <c r="F70" s="661"/>
      <c r="G70" s="684"/>
      <c r="H70" s="661"/>
      <c r="I70" s="661"/>
      <c r="J70" s="693"/>
      <c r="K70" s="631"/>
      <c r="L70" s="525"/>
    </row>
    <row r="71" spans="1:15">
      <c r="A71" s="644">
        <v>65</v>
      </c>
      <c r="B71" s="728" t="s">
        <v>367</v>
      </c>
      <c r="C71" s="378" t="s">
        <v>33</v>
      </c>
      <c r="D71" s="631">
        <v>240</v>
      </c>
      <c r="E71" s="691"/>
      <c r="F71" s="661"/>
      <c r="G71" s="684"/>
      <c r="H71" s="661"/>
      <c r="I71" s="661"/>
      <c r="J71" s="631"/>
      <c r="K71" s="631"/>
      <c r="L71" s="643"/>
    </row>
    <row r="72" spans="1:15" ht="25.5">
      <c r="A72" s="644">
        <v>66</v>
      </c>
      <c r="B72" s="736" t="s">
        <v>472</v>
      </c>
      <c r="C72" s="378" t="s">
        <v>33</v>
      </c>
      <c r="D72" s="386">
        <v>18</v>
      </c>
      <c r="E72" s="697"/>
      <c r="F72" s="661"/>
      <c r="G72" s="684"/>
      <c r="H72" s="661"/>
      <c r="I72" s="661"/>
      <c r="J72" s="697"/>
      <c r="K72" s="697"/>
      <c r="L72" s="665"/>
    </row>
    <row r="73" spans="1:15">
      <c r="A73" s="659">
        <v>67</v>
      </c>
      <c r="B73" s="732" t="s">
        <v>497</v>
      </c>
      <c r="C73" s="378" t="s">
        <v>33</v>
      </c>
      <c r="D73" s="549">
        <v>4</v>
      </c>
      <c r="E73" s="711"/>
      <c r="F73" s="661"/>
      <c r="G73" s="684"/>
      <c r="H73" s="661"/>
      <c r="I73" s="661"/>
      <c r="J73" s="711"/>
      <c r="K73" s="711"/>
      <c r="L73" s="634"/>
    </row>
    <row r="74" spans="1:15">
      <c r="A74" s="644">
        <v>68</v>
      </c>
      <c r="B74" s="732" t="s">
        <v>496</v>
      </c>
      <c r="C74" s="378" t="s">
        <v>33</v>
      </c>
      <c r="D74" s="549">
        <v>320</v>
      </c>
      <c r="E74" s="711"/>
      <c r="F74" s="661"/>
      <c r="G74" s="684"/>
      <c r="H74" s="661"/>
      <c r="I74" s="661"/>
      <c r="J74" s="711"/>
      <c r="K74" s="711"/>
      <c r="L74" s="634"/>
    </row>
    <row r="75" spans="1:15" s="722" customFormat="1" ht="12.75">
      <c r="A75" s="659">
        <v>69</v>
      </c>
      <c r="B75" s="737" t="s">
        <v>330</v>
      </c>
      <c r="C75" s="378" t="s">
        <v>33</v>
      </c>
      <c r="D75" s="656">
        <v>25</v>
      </c>
      <c r="E75" s="686"/>
      <c r="F75" s="661"/>
      <c r="G75" s="684"/>
      <c r="H75" s="661"/>
      <c r="I75" s="661"/>
      <c r="J75" s="686"/>
      <c r="K75" s="656"/>
      <c r="L75" s="634"/>
      <c r="M75" s="721"/>
      <c r="N75" s="721"/>
      <c r="O75" s="721"/>
    </row>
    <row r="76" spans="1:15" s="722" customFormat="1" ht="12.75">
      <c r="A76" s="644">
        <v>70</v>
      </c>
      <c r="B76" s="737" t="s">
        <v>331</v>
      </c>
      <c r="C76" s="378" t="s">
        <v>33</v>
      </c>
      <c r="D76" s="656">
        <v>45</v>
      </c>
      <c r="E76" s="686"/>
      <c r="F76" s="661"/>
      <c r="G76" s="684"/>
      <c r="H76" s="661"/>
      <c r="I76" s="661"/>
      <c r="J76" s="686"/>
      <c r="K76" s="656"/>
      <c r="L76" s="634"/>
      <c r="M76" s="721"/>
      <c r="N76" s="721"/>
      <c r="O76" s="721"/>
    </row>
    <row r="77" spans="1:15" s="722" customFormat="1" ht="12.75">
      <c r="A77" s="644">
        <v>71</v>
      </c>
      <c r="B77" s="737" t="s">
        <v>332</v>
      </c>
      <c r="C77" s="378" t="s">
        <v>33</v>
      </c>
      <c r="D77" s="656">
        <v>10</v>
      </c>
      <c r="E77" s="686"/>
      <c r="F77" s="661"/>
      <c r="G77" s="684"/>
      <c r="H77" s="661"/>
      <c r="I77" s="661"/>
      <c r="J77" s="686"/>
      <c r="K77" s="656"/>
      <c r="L77" s="634"/>
      <c r="M77" s="721"/>
      <c r="N77" s="721"/>
      <c r="O77" s="721"/>
    </row>
    <row r="78" spans="1:15" s="653" customFormat="1" ht="12.75">
      <c r="A78" s="659">
        <v>72</v>
      </c>
      <c r="B78" s="506" t="s">
        <v>232</v>
      </c>
      <c r="C78" s="378" t="s">
        <v>33</v>
      </c>
      <c r="D78" s="682">
        <v>75</v>
      </c>
      <c r="E78" s="713"/>
      <c r="F78" s="661"/>
      <c r="G78" s="684"/>
      <c r="H78" s="661"/>
      <c r="I78" s="661"/>
      <c r="J78" s="682"/>
      <c r="K78" s="656"/>
      <c r="L78" s="698"/>
      <c r="M78" s="495"/>
    </row>
    <row r="79" spans="1:15" s="653" customFormat="1" ht="38.25">
      <c r="A79" s="644">
        <v>73</v>
      </c>
      <c r="B79" s="635" t="s">
        <v>544</v>
      </c>
      <c r="C79" s="378" t="s">
        <v>33</v>
      </c>
      <c r="D79" s="634">
        <v>10</v>
      </c>
      <c r="E79" s="686"/>
      <c r="F79" s="661"/>
      <c r="G79" s="684"/>
      <c r="H79" s="661"/>
      <c r="I79" s="661"/>
      <c r="J79" s="717"/>
      <c r="K79" s="415"/>
      <c r="L79" s="429"/>
      <c r="M79" s="495"/>
    </row>
    <row r="80" spans="1:15" s="653" customFormat="1" ht="25.5">
      <c r="A80" s="659">
        <v>74</v>
      </c>
      <c r="B80" s="689" t="s">
        <v>132</v>
      </c>
      <c r="C80" s="378" t="s">
        <v>33</v>
      </c>
      <c r="D80" s="683">
        <v>38</v>
      </c>
      <c r="E80" s="686"/>
      <c r="F80" s="661"/>
      <c r="G80" s="684"/>
      <c r="H80" s="661"/>
      <c r="I80" s="661"/>
      <c r="J80" s="686"/>
      <c r="K80" s="686"/>
      <c r="L80" s="698"/>
      <c r="M80" s="495"/>
    </row>
    <row r="81" spans="1:11" ht="15" customHeight="1">
      <c r="A81" s="802" t="s">
        <v>34</v>
      </c>
      <c r="B81" s="803"/>
      <c r="C81" s="803"/>
      <c r="D81" s="803"/>
      <c r="E81" s="804"/>
      <c r="F81" s="362">
        <f>SUM(F7:F80)</f>
        <v>0</v>
      </c>
      <c r="G81" s="665"/>
      <c r="H81" s="665"/>
      <c r="I81" s="362">
        <f>SUM(I7:I80)</f>
        <v>0</v>
      </c>
      <c r="J81" s="665"/>
      <c r="K81" s="665"/>
    </row>
    <row r="83" spans="1:11">
      <c r="F83" s="530"/>
      <c r="G83" s="694"/>
      <c r="H83" s="694"/>
      <c r="I83" s="694"/>
      <c r="J83" s="694"/>
      <c r="K83" s="723"/>
    </row>
    <row r="84" spans="1:11">
      <c r="A84" s="797"/>
      <c r="B84" s="797"/>
      <c r="C84" s="798"/>
      <c r="D84" s="798"/>
      <c r="E84" s="530"/>
      <c r="F84" s="530"/>
      <c r="G84" s="694"/>
      <c r="H84" s="694"/>
      <c r="I84" s="694"/>
      <c r="J84" s="694"/>
      <c r="K84" s="723"/>
    </row>
    <row r="85" spans="1:11">
      <c r="A85" s="797"/>
      <c r="B85" s="797"/>
      <c r="C85" s="798"/>
      <c r="D85" s="798"/>
      <c r="E85" s="530"/>
      <c r="F85" s="530"/>
      <c r="G85" s="724"/>
      <c r="H85" s="724"/>
      <c r="I85" s="724"/>
      <c r="J85" s="724"/>
      <c r="K85" s="723"/>
    </row>
    <row r="86" spans="1:11">
      <c r="A86" s="530"/>
      <c r="B86" s="739"/>
      <c r="C86" s="530"/>
      <c r="D86" s="530"/>
      <c r="E86" s="530"/>
      <c r="F86" s="653"/>
    </row>
    <row r="87" spans="1:11">
      <c r="A87" s="653"/>
      <c r="B87" s="740" t="s">
        <v>22</v>
      </c>
      <c r="C87" s="653"/>
      <c r="D87" s="653"/>
      <c r="E87" s="653"/>
    </row>
  </sheetData>
  <sortState ref="B7:L80">
    <sortCondition ref="B7:B80"/>
  </sortState>
  <mergeCells count="9">
    <mergeCell ref="A85:B85"/>
    <mergeCell ref="C84:D84"/>
    <mergeCell ref="C85:D85"/>
    <mergeCell ref="A1:J1"/>
    <mergeCell ref="A2:J2"/>
    <mergeCell ref="A3:J3"/>
    <mergeCell ref="A4:K4"/>
    <mergeCell ref="A81:E81"/>
    <mergeCell ref="A84:B8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E9" sqref="E9:J9"/>
    </sheetView>
  </sheetViews>
  <sheetFormatPr defaultRowHeight="12.75"/>
  <cols>
    <col min="1" max="1" width="5.7109375" style="34" customWidth="1"/>
    <col min="2" max="2" width="19.5703125" style="34" customWidth="1"/>
    <col min="3" max="3" width="6.28515625" style="34" customWidth="1"/>
    <col min="4" max="4" width="7.7109375" style="34" customWidth="1"/>
    <col min="5" max="5" width="9.140625" style="34"/>
    <col min="6" max="6" width="11" style="34" customWidth="1"/>
    <col min="7" max="7" width="11.7109375" style="34" customWidth="1"/>
    <col min="8" max="8" width="9.140625" style="34"/>
    <col min="9" max="9" width="13" style="34" customWidth="1"/>
    <col min="10" max="10" width="12.140625" style="34" customWidth="1"/>
    <col min="11" max="256" width="9.140625" style="34"/>
    <col min="257" max="257" width="5.7109375" style="34" customWidth="1"/>
    <col min="258" max="258" width="19.5703125" style="34" customWidth="1"/>
    <col min="259" max="259" width="6.28515625" style="34" customWidth="1"/>
    <col min="260" max="260" width="7.7109375" style="34" customWidth="1"/>
    <col min="261" max="262" width="9.140625" style="34"/>
    <col min="263" max="263" width="11.7109375" style="34" customWidth="1"/>
    <col min="264" max="264" width="9.140625" style="34"/>
    <col min="265" max="265" width="13" style="34" customWidth="1"/>
    <col min="266" max="266" width="12.140625" style="34" customWidth="1"/>
    <col min="267" max="512" width="9.140625" style="34"/>
    <col min="513" max="513" width="5.7109375" style="34" customWidth="1"/>
    <col min="514" max="514" width="19.5703125" style="34" customWidth="1"/>
    <col min="515" max="515" width="6.28515625" style="34" customWidth="1"/>
    <col min="516" max="516" width="7.7109375" style="34" customWidth="1"/>
    <col min="517" max="518" width="9.140625" style="34"/>
    <col min="519" max="519" width="11.7109375" style="34" customWidth="1"/>
    <col min="520" max="520" width="9.140625" style="34"/>
    <col min="521" max="521" width="13" style="34" customWidth="1"/>
    <col min="522" max="522" width="12.140625" style="34" customWidth="1"/>
    <col min="523" max="768" width="9.140625" style="34"/>
    <col min="769" max="769" width="5.7109375" style="34" customWidth="1"/>
    <col min="770" max="770" width="19.5703125" style="34" customWidth="1"/>
    <col min="771" max="771" width="6.28515625" style="34" customWidth="1"/>
    <col min="772" max="772" width="7.7109375" style="34" customWidth="1"/>
    <col min="773" max="774" width="9.140625" style="34"/>
    <col min="775" max="775" width="11.7109375" style="34" customWidth="1"/>
    <col min="776" max="776" width="9.140625" style="34"/>
    <col min="777" max="777" width="13" style="34" customWidth="1"/>
    <col min="778" max="778" width="12.140625" style="34" customWidth="1"/>
    <col min="779" max="1024" width="9.140625" style="34"/>
    <col min="1025" max="1025" width="5.7109375" style="34" customWidth="1"/>
    <col min="1026" max="1026" width="19.5703125" style="34" customWidth="1"/>
    <col min="1027" max="1027" width="6.28515625" style="34" customWidth="1"/>
    <col min="1028" max="1028" width="7.7109375" style="34" customWidth="1"/>
    <col min="1029" max="1030" width="9.140625" style="34"/>
    <col min="1031" max="1031" width="11.7109375" style="34" customWidth="1"/>
    <col min="1032" max="1032" width="9.140625" style="34"/>
    <col min="1033" max="1033" width="13" style="34" customWidth="1"/>
    <col min="1034" max="1034" width="12.140625" style="34" customWidth="1"/>
    <col min="1035" max="1280" width="9.140625" style="34"/>
    <col min="1281" max="1281" width="5.7109375" style="34" customWidth="1"/>
    <col min="1282" max="1282" width="19.5703125" style="34" customWidth="1"/>
    <col min="1283" max="1283" width="6.28515625" style="34" customWidth="1"/>
    <col min="1284" max="1284" width="7.7109375" style="34" customWidth="1"/>
    <col min="1285" max="1286" width="9.140625" style="34"/>
    <col min="1287" max="1287" width="11.7109375" style="34" customWidth="1"/>
    <col min="1288" max="1288" width="9.140625" style="34"/>
    <col min="1289" max="1289" width="13" style="34" customWidth="1"/>
    <col min="1290" max="1290" width="12.140625" style="34" customWidth="1"/>
    <col min="1291" max="1536" width="9.140625" style="34"/>
    <col min="1537" max="1537" width="5.7109375" style="34" customWidth="1"/>
    <col min="1538" max="1538" width="19.5703125" style="34" customWidth="1"/>
    <col min="1539" max="1539" width="6.28515625" style="34" customWidth="1"/>
    <col min="1540" max="1540" width="7.7109375" style="34" customWidth="1"/>
    <col min="1541" max="1542" width="9.140625" style="34"/>
    <col min="1543" max="1543" width="11.7109375" style="34" customWidth="1"/>
    <col min="1544" max="1544" width="9.140625" style="34"/>
    <col min="1545" max="1545" width="13" style="34" customWidth="1"/>
    <col min="1546" max="1546" width="12.140625" style="34" customWidth="1"/>
    <col min="1547" max="1792" width="9.140625" style="34"/>
    <col min="1793" max="1793" width="5.7109375" style="34" customWidth="1"/>
    <col min="1794" max="1794" width="19.5703125" style="34" customWidth="1"/>
    <col min="1795" max="1795" width="6.28515625" style="34" customWidth="1"/>
    <col min="1796" max="1796" width="7.7109375" style="34" customWidth="1"/>
    <col min="1797" max="1798" width="9.140625" style="34"/>
    <col min="1799" max="1799" width="11.7109375" style="34" customWidth="1"/>
    <col min="1800" max="1800" width="9.140625" style="34"/>
    <col min="1801" max="1801" width="13" style="34" customWidth="1"/>
    <col min="1802" max="1802" width="12.140625" style="34" customWidth="1"/>
    <col min="1803" max="2048" width="9.140625" style="34"/>
    <col min="2049" max="2049" width="5.7109375" style="34" customWidth="1"/>
    <col min="2050" max="2050" width="19.5703125" style="34" customWidth="1"/>
    <col min="2051" max="2051" width="6.28515625" style="34" customWidth="1"/>
    <col min="2052" max="2052" width="7.7109375" style="34" customWidth="1"/>
    <col min="2053" max="2054" width="9.140625" style="34"/>
    <col min="2055" max="2055" width="11.7109375" style="34" customWidth="1"/>
    <col min="2056" max="2056" width="9.140625" style="34"/>
    <col min="2057" max="2057" width="13" style="34" customWidth="1"/>
    <col min="2058" max="2058" width="12.140625" style="34" customWidth="1"/>
    <col min="2059" max="2304" width="9.140625" style="34"/>
    <col min="2305" max="2305" width="5.7109375" style="34" customWidth="1"/>
    <col min="2306" max="2306" width="19.5703125" style="34" customWidth="1"/>
    <col min="2307" max="2307" width="6.28515625" style="34" customWidth="1"/>
    <col min="2308" max="2308" width="7.7109375" style="34" customWidth="1"/>
    <col min="2309" max="2310" width="9.140625" style="34"/>
    <col min="2311" max="2311" width="11.7109375" style="34" customWidth="1"/>
    <col min="2312" max="2312" width="9.140625" style="34"/>
    <col min="2313" max="2313" width="13" style="34" customWidth="1"/>
    <col min="2314" max="2314" width="12.140625" style="34" customWidth="1"/>
    <col min="2315" max="2560" width="9.140625" style="34"/>
    <col min="2561" max="2561" width="5.7109375" style="34" customWidth="1"/>
    <col min="2562" max="2562" width="19.5703125" style="34" customWidth="1"/>
    <col min="2563" max="2563" width="6.28515625" style="34" customWidth="1"/>
    <col min="2564" max="2564" width="7.7109375" style="34" customWidth="1"/>
    <col min="2565" max="2566" width="9.140625" style="34"/>
    <col min="2567" max="2567" width="11.7109375" style="34" customWidth="1"/>
    <col min="2568" max="2568" width="9.140625" style="34"/>
    <col min="2569" max="2569" width="13" style="34" customWidth="1"/>
    <col min="2570" max="2570" width="12.140625" style="34" customWidth="1"/>
    <col min="2571" max="2816" width="9.140625" style="34"/>
    <col min="2817" max="2817" width="5.7109375" style="34" customWidth="1"/>
    <col min="2818" max="2818" width="19.5703125" style="34" customWidth="1"/>
    <col min="2819" max="2819" width="6.28515625" style="34" customWidth="1"/>
    <col min="2820" max="2820" width="7.7109375" style="34" customWidth="1"/>
    <col min="2821" max="2822" width="9.140625" style="34"/>
    <col min="2823" max="2823" width="11.7109375" style="34" customWidth="1"/>
    <col min="2824" max="2824" width="9.140625" style="34"/>
    <col min="2825" max="2825" width="13" style="34" customWidth="1"/>
    <col min="2826" max="2826" width="12.140625" style="34" customWidth="1"/>
    <col min="2827" max="3072" width="9.140625" style="34"/>
    <col min="3073" max="3073" width="5.7109375" style="34" customWidth="1"/>
    <col min="3074" max="3074" width="19.5703125" style="34" customWidth="1"/>
    <col min="3075" max="3075" width="6.28515625" style="34" customWidth="1"/>
    <col min="3076" max="3076" width="7.7109375" style="34" customWidth="1"/>
    <col min="3077" max="3078" width="9.140625" style="34"/>
    <col min="3079" max="3079" width="11.7109375" style="34" customWidth="1"/>
    <col min="3080" max="3080" width="9.140625" style="34"/>
    <col min="3081" max="3081" width="13" style="34" customWidth="1"/>
    <col min="3082" max="3082" width="12.140625" style="34" customWidth="1"/>
    <col min="3083" max="3328" width="9.140625" style="34"/>
    <col min="3329" max="3329" width="5.7109375" style="34" customWidth="1"/>
    <col min="3330" max="3330" width="19.5703125" style="34" customWidth="1"/>
    <col min="3331" max="3331" width="6.28515625" style="34" customWidth="1"/>
    <col min="3332" max="3332" width="7.7109375" style="34" customWidth="1"/>
    <col min="3333" max="3334" width="9.140625" style="34"/>
    <col min="3335" max="3335" width="11.7109375" style="34" customWidth="1"/>
    <col min="3336" max="3336" width="9.140625" style="34"/>
    <col min="3337" max="3337" width="13" style="34" customWidth="1"/>
    <col min="3338" max="3338" width="12.140625" style="34" customWidth="1"/>
    <col min="3339" max="3584" width="9.140625" style="34"/>
    <col min="3585" max="3585" width="5.7109375" style="34" customWidth="1"/>
    <col min="3586" max="3586" width="19.5703125" style="34" customWidth="1"/>
    <col min="3587" max="3587" width="6.28515625" style="34" customWidth="1"/>
    <col min="3588" max="3588" width="7.7109375" style="34" customWidth="1"/>
    <col min="3589" max="3590" width="9.140625" style="34"/>
    <col min="3591" max="3591" width="11.7109375" style="34" customWidth="1"/>
    <col min="3592" max="3592" width="9.140625" style="34"/>
    <col min="3593" max="3593" width="13" style="34" customWidth="1"/>
    <col min="3594" max="3594" width="12.140625" style="34" customWidth="1"/>
    <col min="3595" max="3840" width="9.140625" style="34"/>
    <col min="3841" max="3841" width="5.7109375" style="34" customWidth="1"/>
    <col min="3842" max="3842" width="19.5703125" style="34" customWidth="1"/>
    <col min="3843" max="3843" width="6.28515625" style="34" customWidth="1"/>
    <col min="3844" max="3844" width="7.7109375" style="34" customWidth="1"/>
    <col min="3845" max="3846" width="9.140625" style="34"/>
    <col min="3847" max="3847" width="11.7109375" style="34" customWidth="1"/>
    <col min="3848" max="3848" width="9.140625" style="34"/>
    <col min="3849" max="3849" width="13" style="34" customWidth="1"/>
    <col min="3850" max="3850" width="12.140625" style="34" customWidth="1"/>
    <col min="3851" max="4096" width="9.140625" style="34"/>
    <col min="4097" max="4097" width="5.7109375" style="34" customWidth="1"/>
    <col min="4098" max="4098" width="19.5703125" style="34" customWidth="1"/>
    <col min="4099" max="4099" width="6.28515625" style="34" customWidth="1"/>
    <col min="4100" max="4100" width="7.7109375" style="34" customWidth="1"/>
    <col min="4101" max="4102" width="9.140625" style="34"/>
    <col min="4103" max="4103" width="11.7109375" style="34" customWidth="1"/>
    <col min="4104" max="4104" width="9.140625" style="34"/>
    <col min="4105" max="4105" width="13" style="34" customWidth="1"/>
    <col min="4106" max="4106" width="12.140625" style="34" customWidth="1"/>
    <col min="4107" max="4352" width="9.140625" style="34"/>
    <col min="4353" max="4353" width="5.7109375" style="34" customWidth="1"/>
    <col min="4354" max="4354" width="19.5703125" style="34" customWidth="1"/>
    <col min="4355" max="4355" width="6.28515625" style="34" customWidth="1"/>
    <col min="4356" max="4356" width="7.7109375" style="34" customWidth="1"/>
    <col min="4357" max="4358" width="9.140625" style="34"/>
    <col min="4359" max="4359" width="11.7109375" style="34" customWidth="1"/>
    <col min="4360" max="4360" width="9.140625" style="34"/>
    <col min="4361" max="4361" width="13" style="34" customWidth="1"/>
    <col min="4362" max="4362" width="12.140625" style="34" customWidth="1"/>
    <col min="4363" max="4608" width="9.140625" style="34"/>
    <col min="4609" max="4609" width="5.7109375" style="34" customWidth="1"/>
    <col min="4610" max="4610" width="19.5703125" style="34" customWidth="1"/>
    <col min="4611" max="4611" width="6.28515625" style="34" customWidth="1"/>
    <col min="4612" max="4612" width="7.7109375" style="34" customWidth="1"/>
    <col min="4613" max="4614" width="9.140625" style="34"/>
    <col min="4615" max="4615" width="11.7109375" style="34" customWidth="1"/>
    <col min="4616" max="4616" width="9.140625" style="34"/>
    <col min="4617" max="4617" width="13" style="34" customWidth="1"/>
    <col min="4618" max="4618" width="12.140625" style="34" customWidth="1"/>
    <col min="4619" max="4864" width="9.140625" style="34"/>
    <col min="4865" max="4865" width="5.7109375" style="34" customWidth="1"/>
    <col min="4866" max="4866" width="19.5703125" style="34" customWidth="1"/>
    <col min="4867" max="4867" width="6.28515625" style="34" customWidth="1"/>
    <col min="4868" max="4868" width="7.7109375" style="34" customWidth="1"/>
    <col min="4869" max="4870" width="9.140625" style="34"/>
    <col min="4871" max="4871" width="11.7109375" style="34" customWidth="1"/>
    <col min="4872" max="4872" width="9.140625" style="34"/>
    <col min="4873" max="4873" width="13" style="34" customWidth="1"/>
    <col min="4874" max="4874" width="12.140625" style="34" customWidth="1"/>
    <col min="4875" max="5120" width="9.140625" style="34"/>
    <col min="5121" max="5121" width="5.7109375" style="34" customWidth="1"/>
    <col min="5122" max="5122" width="19.5703125" style="34" customWidth="1"/>
    <col min="5123" max="5123" width="6.28515625" style="34" customWidth="1"/>
    <col min="5124" max="5124" width="7.7109375" style="34" customWidth="1"/>
    <col min="5125" max="5126" width="9.140625" style="34"/>
    <col min="5127" max="5127" width="11.7109375" style="34" customWidth="1"/>
    <col min="5128" max="5128" width="9.140625" style="34"/>
    <col min="5129" max="5129" width="13" style="34" customWidth="1"/>
    <col min="5130" max="5130" width="12.140625" style="34" customWidth="1"/>
    <col min="5131" max="5376" width="9.140625" style="34"/>
    <col min="5377" max="5377" width="5.7109375" style="34" customWidth="1"/>
    <col min="5378" max="5378" width="19.5703125" style="34" customWidth="1"/>
    <col min="5379" max="5379" width="6.28515625" style="34" customWidth="1"/>
    <col min="5380" max="5380" width="7.7109375" style="34" customWidth="1"/>
    <col min="5381" max="5382" width="9.140625" style="34"/>
    <col min="5383" max="5383" width="11.7109375" style="34" customWidth="1"/>
    <col min="5384" max="5384" width="9.140625" style="34"/>
    <col min="5385" max="5385" width="13" style="34" customWidth="1"/>
    <col min="5386" max="5386" width="12.140625" style="34" customWidth="1"/>
    <col min="5387" max="5632" width="9.140625" style="34"/>
    <col min="5633" max="5633" width="5.7109375" style="34" customWidth="1"/>
    <col min="5634" max="5634" width="19.5703125" style="34" customWidth="1"/>
    <col min="5635" max="5635" width="6.28515625" style="34" customWidth="1"/>
    <col min="5636" max="5636" width="7.7109375" style="34" customWidth="1"/>
    <col min="5637" max="5638" width="9.140625" style="34"/>
    <col min="5639" max="5639" width="11.7109375" style="34" customWidth="1"/>
    <col min="5640" max="5640" width="9.140625" style="34"/>
    <col min="5641" max="5641" width="13" style="34" customWidth="1"/>
    <col min="5642" max="5642" width="12.140625" style="34" customWidth="1"/>
    <col min="5643" max="5888" width="9.140625" style="34"/>
    <col min="5889" max="5889" width="5.7109375" style="34" customWidth="1"/>
    <col min="5890" max="5890" width="19.5703125" style="34" customWidth="1"/>
    <col min="5891" max="5891" width="6.28515625" style="34" customWidth="1"/>
    <col min="5892" max="5892" width="7.7109375" style="34" customWidth="1"/>
    <col min="5893" max="5894" width="9.140625" style="34"/>
    <col min="5895" max="5895" width="11.7109375" style="34" customWidth="1"/>
    <col min="5896" max="5896" width="9.140625" style="34"/>
    <col min="5897" max="5897" width="13" style="34" customWidth="1"/>
    <col min="5898" max="5898" width="12.140625" style="34" customWidth="1"/>
    <col min="5899" max="6144" width="9.140625" style="34"/>
    <col min="6145" max="6145" width="5.7109375" style="34" customWidth="1"/>
    <col min="6146" max="6146" width="19.5703125" style="34" customWidth="1"/>
    <col min="6147" max="6147" width="6.28515625" style="34" customWidth="1"/>
    <col min="6148" max="6148" width="7.7109375" style="34" customWidth="1"/>
    <col min="6149" max="6150" width="9.140625" style="34"/>
    <col min="6151" max="6151" width="11.7109375" style="34" customWidth="1"/>
    <col min="6152" max="6152" width="9.140625" style="34"/>
    <col min="6153" max="6153" width="13" style="34" customWidth="1"/>
    <col min="6154" max="6154" width="12.140625" style="34" customWidth="1"/>
    <col min="6155" max="6400" width="9.140625" style="34"/>
    <col min="6401" max="6401" width="5.7109375" style="34" customWidth="1"/>
    <col min="6402" max="6402" width="19.5703125" style="34" customWidth="1"/>
    <col min="6403" max="6403" width="6.28515625" style="34" customWidth="1"/>
    <col min="6404" max="6404" width="7.7109375" style="34" customWidth="1"/>
    <col min="6405" max="6406" width="9.140625" style="34"/>
    <col min="6407" max="6407" width="11.7109375" style="34" customWidth="1"/>
    <col min="6408" max="6408" width="9.140625" style="34"/>
    <col min="6409" max="6409" width="13" style="34" customWidth="1"/>
    <col min="6410" max="6410" width="12.140625" style="34" customWidth="1"/>
    <col min="6411" max="6656" width="9.140625" style="34"/>
    <col min="6657" max="6657" width="5.7109375" style="34" customWidth="1"/>
    <col min="6658" max="6658" width="19.5703125" style="34" customWidth="1"/>
    <col min="6659" max="6659" width="6.28515625" style="34" customWidth="1"/>
    <col min="6660" max="6660" width="7.7109375" style="34" customWidth="1"/>
    <col min="6661" max="6662" width="9.140625" style="34"/>
    <col min="6663" max="6663" width="11.7109375" style="34" customWidth="1"/>
    <col min="6664" max="6664" width="9.140625" style="34"/>
    <col min="6665" max="6665" width="13" style="34" customWidth="1"/>
    <col min="6666" max="6666" width="12.140625" style="34" customWidth="1"/>
    <col min="6667" max="6912" width="9.140625" style="34"/>
    <col min="6913" max="6913" width="5.7109375" style="34" customWidth="1"/>
    <col min="6914" max="6914" width="19.5703125" style="34" customWidth="1"/>
    <col min="6915" max="6915" width="6.28515625" style="34" customWidth="1"/>
    <col min="6916" max="6916" width="7.7109375" style="34" customWidth="1"/>
    <col min="6917" max="6918" width="9.140625" style="34"/>
    <col min="6919" max="6919" width="11.7109375" style="34" customWidth="1"/>
    <col min="6920" max="6920" width="9.140625" style="34"/>
    <col min="6921" max="6921" width="13" style="34" customWidth="1"/>
    <col min="6922" max="6922" width="12.140625" style="34" customWidth="1"/>
    <col min="6923" max="7168" width="9.140625" style="34"/>
    <col min="7169" max="7169" width="5.7109375" style="34" customWidth="1"/>
    <col min="7170" max="7170" width="19.5703125" style="34" customWidth="1"/>
    <col min="7171" max="7171" width="6.28515625" style="34" customWidth="1"/>
    <col min="7172" max="7172" width="7.7109375" style="34" customWidth="1"/>
    <col min="7173" max="7174" width="9.140625" style="34"/>
    <col min="7175" max="7175" width="11.7109375" style="34" customWidth="1"/>
    <col min="7176" max="7176" width="9.140625" style="34"/>
    <col min="7177" max="7177" width="13" style="34" customWidth="1"/>
    <col min="7178" max="7178" width="12.140625" style="34" customWidth="1"/>
    <col min="7179" max="7424" width="9.140625" style="34"/>
    <col min="7425" max="7425" width="5.7109375" style="34" customWidth="1"/>
    <col min="7426" max="7426" width="19.5703125" style="34" customWidth="1"/>
    <col min="7427" max="7427" width="6.28515625" style="34" customWidth="1"/>
    <col min="7428" max="7428" width="7.7109375" style="34" customWidth="1"/>
    <col min="7429" max="7430" width="9.140625" style="34"/>
    <col min="7431" max="7431" width="11.7109375" style="34" customWidth="1"/>
    <col min="7432" max="7432" width="9.140625" style="34"/>
    <col min="7433" max="7433" width="13" style="34" customWidth="1"/>
    <col min="7434" max="7434" width="12.140625" style="34" customWidth="1"/>
    <col min="7435" max="7680" width="9.140625" style="34"/>
    <col min="7681" max="7681" width="5.7109375" style="34" customWidth="1"/>
    <col min="7682" max="7682" width="19.5703125" style="34" customWidth="1"/>
    <col min="7683" max="7683" width="6.28515625" style="34" customWidth="1"/>
    <col min="7684" max="7684" width="7.7109375" style="34" customWidth="1"/>
    <col min="7685" max="7686" width="9.140625" style="34"/>
    <col min="7687" max="7687" width="11.7109375" style="34" customWidth="1"/>
    <col min="7688" max="7688" width="9.140625" style="34"/>
    <col min="7689" max="7689" width="13" style="34" customWidth="1"/>
    <col min="7690" max="7690" width="12.140625" style="34" customWidth="1"/>
    <col min="7691" max="7936" width="9.140625" style="34"/>
    <col min="7937" max="7937" width="5.7109375" style="34" customWidth="1"/>
    <col min="7938" max="7938" width="19.5703125" style="34" customWidth="1"/>
    <col min="7939" max="7939" width="6.28515625" style="34" customWidth="1"/>
    <col min="7940" max="7940" width="7.7109375" style="34" customWidth="1"/>
    <col min="7941" max="7942" width="9.140625" style="34"/>
    <col min="7943" max="7943" width="11.7109375" style="34" customWidth="1"/>
    <col min="7944" max="7944" width="9.140625" style="34"/>
    <col min="7945" max="7945" width="13" style="34" customWidth="1"/>
    <col min="7946" max="7946" width="12.140625" style="34" customWidth="1"/>
    <col min="7947" max="8192" width="9.140625" style="34"/>
    <col min="8193" max="8193" width="5.7109375" style="34" customWidth="1"/>
    <col min="8194" max="8194" width="19.5703125" style="34" customWidth="1"/>
    <col min="8195" max="8195" width="6.28515625" style="34" customWidth="1"/>
    <col min="8196" max="8196" width="7.7109375" style="34" customWidth="1"/>
    <col min="8197" max="8198" width="9.140625" style="34"/>
    <col min="8199" max="8199" width="11.7109375" style="34" customWidth="1"/>
    <col min="8200" max="8200" width="9.140625" style="34"/>
    <col min="8201" max="8201" width="13" style="34" customWidth="1"/>
    <col min="8202" max="8202" width="12.140625" style="34" customWidth="1"/>
    <col min="8203" max="8448" width="9.140625" style="34"/>
    <col min="8449" max="8449" width="5.7109375" style="34" customWidth="1"/>
    <col min="8450" max="8450" width="19.5703125" style="34" customWidth="1"/>
    <col min="8451" max="8451" width="6.28515625" style="34" customWidth="1"/>
    <col min="8452" max="8452" width="7.7109375" style="34" customWidth="1"/>
    <col min="8453" max="8454" width="9.140625" style="34"/>
    <col min="8455" max="8455" width="11.7109375" style="34" customWidth="1"/>
    <col min="8456" max="8456" width="9.140625" style="34"/>
    <col min="8457" max="8457" width="13" style="34" customWidth="1"/>
    <col min="8458" max="8458" width="12.140625" style="34" customWidth="1"/>
    <col min="8459" max="8704" width="9.140625" style="34"/>
    <col min="8705" max="8705" width="5.7109375" style="34" customWidth="1"/>
    <col min="8706" max="8706" width="19.5703125" style="34" customWidth="1"/>
    <col min="8707" max="8707" width="6.28515625" style="34" customWidth="1"/>
    <col min="8708" max="8708" width="7.7109375" style="34" customWidth="1"/>
    <col min="8709" max="8710" width="9.140625" style="34"/>
    <col min="8711" max="8711" width="11.7109375" style="34" customWidth="1"/>
    <col min="8712" max="8712" width="9.140625" style="34"/>
    <col min="8713" max="8713" width="13" style="34" customWidth="1"/>
    <col min="8714" max="8714" width="12.140625" style="34" customWidth="1"/>
    <col min="8715" max="8960" width="9.140625" style="34"/>
    <col min="8961" max="8961" width="5.7109375" style="34" customWidth="1"/>
    <col min="8962" max="8962" width="19.5703125" style="34" customWidth="1"/>
    <col min="8963" max="8963" width="6.28515625" style="34" customWidth="1"/>
    <col min="8964" max="8964" width="7.7109375" style="34" customWidth="1"/>
    <col min="8965" max="8966" width="9.140625" style="34"/>
    <col min="8967" max="8967" width="11.7109375" style="34" customWidth="1"/>
    <col min="8968" max="8968" width="9.140625" style="34"/>
    <col min="8969" max="8969" width="13" style="34" customWidth="1"/>
    <col min="8970" max="8970" width="12.140625" style="34" customWidth="1"/>
    <col min="8971" max="9216" width="9.140625" style="34"/>
    <col min="9217" max="9217" width="5.7109375" style="34" customWidth="1"/>
    <col min="9218" max="9218" width="19.5703125" style="34" customWidth="1"/>
    <col min="9219" max="9219" width="6.28515625" style="34" customWidth="1"/>
    <col min="9220" max="9220" width="7.7109375" style="34" customWidth="1"/>
    <col min="9221" max="9222" width="9.140625" style="34"/>
    <col min="9223" max="9223" width="11.7109375" style="34" customWidth="1"/>
    <col min="9224" max="9224" width="9.140625" style="34"/>
    <col min="9225" max="9225" width="13" style="34" customWidth="1"/>
    <col min="9226" max="9226" width="12.140625" style="34" customWidth="1"/>
    <col min="9227" max="9472" width="9.140625" style="34"/>
    <col min="9473" max="9473" width="5.7109375" style="34" customWidth="1"/>
    <col min="9474" max="9474" width="19.5703125" style="34" customWidth="1"/>
    <col min="9475" max="9475" width="6.28515625" style="34" customWidth="1"/>
    <col min="9476" max="9476" width="7.7109375" style="34" customWidth="1"/>
    <col min="9477" max="9478" width="9.140625" style="34"/>
    <col min="9479" max="9479" width="11.7109375" style="34" customWidth="1"/>
    <col min="9480" max="9480" width="9.140625" style="34"/>
    <col min="9481" max="9481" width="13" style="34" customWidth="1"/>
    <col min="9482" max="9482" width="12.140625" style="34" customWidth="1"/>
    <col min="9483" max="9728" width="9.140625" style="34"/>
    <col min="9729" max="9729" width="5.7109375" style="34" customWidth="1"/>
    <col min="9730" max="9730" width="19.5703125" style="34" customWidth="1"/>
    <col min="9731" max="9731" width="6.28515625" style="34" customWidth="1"/>
    <col min="9732" max="9732" width="7.7109375" style="34" customWidth="1"/>
    <col min="9733" max="9734" width="9.140625" style="34"/>
    <col min="9735" max="9735" width="11.7109375" style="34" customWidth="1"/>
    <col min="9736" max="9736" width="9.140625" style="34"/>
    <col min="9737" max="9737" width="13" style="34" customWidth="1"/>
    <col min="9738" max="9738" width="12.140625" style="34" customWidth="1"/>
    <col min="9739" max="9984" width="9.140625" style="34"/>
    <col min="9985" max="9985" width="5.7109375" style="34" customWidth="1"/>
    <col min="9986" max="9986" width="19.5703125" style="34" customWidth="1"/>
    <col min="9987" max="9987" width="6.28515625" style="34" customWidth="1"/>
    <col min="9988" max="9988" width="7.7109375" style="34" customWidth="1"/>
    <col min="9989" max="9990" width="9.140625" style="34"/>
    <col min="9991" max="9991" width="11.7109375" style="34" customWidth="1"/>
    <col min="9992" max="9992" width="9.140625" style="34"/>
    <col min="9993" max="9993" width="13" style="34" customWidth="1"/>
    <col min="9994" max="9994" width="12.140625" style="34" customWidth="1"/>
    <col min="9995" max="10240" width="9.140625" style="34"/>
    <col min="10241" max="10241" width="5.7109375" style="34" customWidth="1"/>
    <col min="10242" max="10242" width="19.5703125" style="34" customWidth="1"/>
    <col min="10243" max="10243" width="6.28515625" style="34" customWidth="1"/>
    <col min="10244" max="10244" width="7.7109375" style="34" customWidth="1"/>
    <col min="10245" max="10246" width="9.140625" style="34"/>
    <col min="10247" max="10247" width="11.7109375" style="34" customWidth="1"/>
    <col min="10248" max="10248" width="9.140625" style="34"/>
    <col min="10249" max="10249" width="13" style="34" customWidth="1"/>
    <col min="10250" max="10250" width="12.140625" style="34" customWidth="1"/>
    <col min="10251" max="10496" width="9.140625" style="34"/>
    <col min="10497" max="10497" width="5.7109375" style="34" customWidth="1"/>
    <col min="10498" max="10498" width="19.5703125" style="34" customWidth="1"/>
    <col min="10499" max="10499" width="6.28515625" style="34" customWidth="1"/>
    <col min="10500" max="10500" width="7.7109375" style="34" customWidth="1"/>
    <col min="10501" max="10502" width="9.140625" style="34"/>
    <col min="10503" max="10503" width="11.7109375" style="34" customWidth="1"/>
    <col min="10504" max="10504" width="9.140625" style="34"/>
    <col min="10505" max="10505" width="13" style="34" customWidth="1"/>
    <col min="10506" max="10506" width="12.140625" style="34" customWidth="1"/>
    <col min="10507" max="10752" width="9.140625" style="34"/>
    <col min="10753" max="10753" width="5.7109375" style="34" customWidth="1"/>
    <col min="10754" max="10754" width="19.5703125" style="34" customWidth="1"/>
    <col min="10755" max="10755" width="6.28515625" style="34" customWidth="1"/>
    <col min="10756" max="10756" width="7.7109375" style="34" customWidth="1"/>
    <col min="10757" max="10758" width="9.140625" style="34"/>
    <col min="10759" max="10759" width="11.7109375" style="34" customWidth="1"/>
    <col min="10760" max="10760" width="9.140625" style="34"/>
    <col min="10761" max="10761" width="13" style="34" customWidth="1"/>
    <col min="10762" max="10762" width="12.140625" style="34" customWidth="1"/>
    <col min="10763" max="11008" width="9.140625" style="34"/>
    <col min="11009" max="11009" width="5.7109375" style="34" customWidth="1"/>
    <col min="11010" max="11010" width="19.5703125" style="34" customWidth="1"/>
    <col min="11011" max="11011" width="6.28515625" style="34" customWidth="1"/>
    <col min="11012" max="11012" width="7.7109375" style="34" customWidth="1"/>
    <col min="11013" max="11014" width="9.140625" style="34"/>
    <col min="11015" max="11015" width="11.7109375" style="34" customWidth="1"/>
    <col min="11016" max="11016" width="9.140625" style="34"/>
    <col min="11017" max="11017" width="13" style="34" customWidth="1"/>
    <col min="11018" max="11018" width="12.140625" style="34" customWidth="1"/>
    <col min="11019" max="11264" width="9.140625" style="34"/>
    <col min="11265" max="11265" width="5.7109375" style="34" customWidth="1"/>
    <col min="11266" max="11266" width="19.5703125" style="34" customWidth="1"/>
    <col min="11267" max="11267" width="6.28515625" style="34" customWidth="1"/>
    <col min="11268" max="11268" width="7.7109375" style="34" customWidth="1"/>
    <col min="11269" max="11270" width="9.140625" style="34"/>
    <col min="11271" max="11271" width="11.7109375" style="34" customWidth="1"/>
    <col min="11272" max="11272" width="9.140625" style="34"/>
    <col min="11273" max="11273" width="13" style="34" customWidth="1"/>
    <col min="11274" max="11274" width="12.140625" style="34" customWidth="1"/>
    <col min="11275" max="11520" width="9.140625" style="34"/>
    <col min="11521" max="11521" width="5.7109375" style="34" customWidth="1"/>
    <col min="11522" max="11522" width="19.5703125" style="34" customWidth="1"/>
    <col min="11523" max="11523" width="6.28515625" style="34" customWidth="1"/>
    <col min="11524" max="11524" width="7.7109375" style="34" customWidth="1"/>
    <col min="11525" max="11526" width="9.140625" style="34"/>
    <col min="11527" max="11527" width="11.7109375" style="34" customWidth="1"/>
    <col min="11528" max="11528" width="9.140625" style="34"/>
    <col min="11529" max="11529" width="13" style="34" customWidth="1"/>
    <col min="11530" max="11530" width="12.140625" style="34" customWidth="1"/>
    <col min="11531" max="11776" width="9.140625" style="34"/>
    <col min="11777" max="11777" width="5.7109375" style="34" customWidth="1"/>
    <col min="11778" max="11778" width="19.5703125" style="34" customWidth="1"/>
    <col min="11779" max="11779" width="6.28515625" style="34" customWidth="1"/>
    <col min="11780" max="11780" width="7.7109375" style="34" customWidth="1"/>
    <col min="11781" max="11782" width="9.140625" style="34"/>
    <col min="11783" max="11783" width="11.7109375" style="34" customWidth="1"/>
    <col min="11784" max="11784" width="9.140625" style="34"/>
    <col min="11785" max="11785" width="13" style="34" customWidth="1"/>
    <col min="11786" max="11786" width="12.140625" style="34" customWidth="1"/>
    <col min="11787" max="12032" width="9.140625" style="34"/>
    <col min="12033" max="12033" width="5.7109375" style="34" customWidth="1"/>
    <col min="12034" max="12034" width="19.5703125" style="34" customWidth="1"/>
    <col min="12035" max="12035" width="6.28515625" style="34" customWidth="1"/>
    <col min="12036" max="12036" width="7.7109375" style="34" customWidth="1"/>
    <col min="12037" max="12038" width="9.140625" style="34"/>
    <col min="12039" max="12039" width="11.7109375" style="34" customWidth="1"/>
    <col min="12040" max="12040" width="9.140625" style="34"/>
    <col min="12041" max="12041" width="13" style="34" customWidth="1"/>
    <col min="12042" max="12042" width="12.140625" style="34" customWidth="1"/>
    <col min="12043" max="12288" width="9.140625" style="34"/>
    <col min="12289" max="12289" width="5.7109375" style="34" customWidth="1"/>
    <col min="12290" max="12290" width="19.5703125" style="34" customWidth="1"/>
    <col min="12291" max="12291" width="6.28515625" style="34" customWidth="1"/>
    <col min="12292" max="12292" width="7.7109375" style="34" customWidth="1"/>
    <col min="12293" max="12294" width="9.140625" style="34"/>
    <col min="12295" max="12295" width="11.7109375" style="34" customWidth="1"/>
    <col min="12296" max="12296" width="9.140625" style="34"/>
    <col min="12297" max="12297" width="13" style="34" customWidth="1"/>
    <col min="12298" max="12298" width="12.140625" style="34" customWidth="1"/>
    <col min="12299" max="12544" width="9.140625" style="34"/>
    <col min="12545" max="12545" width="5.7109375" style="34" customWidth="1"/>
    <col min="12546" max="12546" width="19.5703125" style="34" customWidth="1"/>
    <col min="12547" max="12547" width="6.28515625" style="34" customWidth="1"/>
    <col min="12548" max="12548" width="7.7109375" style="34" customWidth="1"/>
    <col min="12549" max="12550" width="9.140625" style="34"/>
    <col min="12551" max="12551" width="11.7109375" style="34" customWidth="1"/>
    <col min="12552" max="12552" width="9.140625" style="34"/>
    <col min="12553" max="12553" width="13" style="34" customWidth="1"/>
    <col min="12554" max="12554" width="12.140625" style="34" customWidth="1"/>
    <col min="12555" max="12800" width="9.140625" style="34"/>
    <col min="12801" max="12801" width="5.7109375" style="34" customWidth="1"/>
    <col min="12802" max="12802" width="19.5703125" style="34" customWidth="1"/>
    <col min="12803" max="12803" width="6.28515625" style="34" customWidth="1"/>
    <col min="12804" max="12804" width="7.7109375" style="34" customWidth="1"/>
    <col min="12805" max="12806" width="9.140625" style="34"/>
    <col min="12807" max="12807" width="11.7109375" style="34" customWidth="1"/>
    <col min="12808" max="12808" width="9.140625" style="34"/>
    <col min="12809" max="12809" width="13" style="34" customWidth="1"/>
    <col min="12810" max="12810" width="12.140625" style="34" customWidth="1"/>
    <col min="12811" max="13056" width="9.140625" style="34"/>
    <col min="13057" max="13057" width="5.7109375" style="34" customWidth="1"/>
    <col min="13058" max="13058" width="19.5703125" style="34" customWidth="1"/>
    <col min="13059" max="13059" width="6.28515625" style="34" customWidth="1"/>
    <col min="13060" max="13060" width="7.7109375" style="34" customWidth="1"/>
    <col min="13061" max="13062" width="9.140625" style="34"/>
    <col min="13063" max="13063" width="11.7109375" style="34" customWidth="1"/>
    <col min="13064" max="13064" width="9.140625" style="34"/>
    <col min="13065" max="13065" width="13" style="34" customWidth="1"/>
    <col min="13066" max="13066" width="12.140625" style="34" customWidth="1"/>
    <col min="13067" max="13312" width="9.140625" style="34"/>
    <col min="13313" max="13313" width="5.7109375" style="34" customWidth="1"/>
    <col min="13314" max="13314" width="19.5703125" style="34" customWidth="1"/>
    <col min="13315" max="13315" width="6.28515625" style="34" customWidth="1"/>
    <col min="13316" max="13316" width="7.7109375" style="34" customWidth="1"/>
    <col min="13317" max="13318" width="9.140625" style="34"/>
    <col min="13319" max="13319" width="11.7109375" style="34" customWidth="1"/>
    <col min="13320" max="13320" width="9.140625" style="34"/>
    <col min="13321" max="13321" width="13" style="34" customWidth="1"/>
    <col min="13322" max="13322" width="12.140625" style="34" customWidth="1"/>
    <col min="13323" max="13568" width="9.140625" style="34"/>
    <col min="13569" max="13569" width="5.7109375" style="34" customWidth="1"/>
    <col min="13570" max="13570" width="19.5703125" style="34" customWidth="1"/>
    <col min="13571" max="13571" width="6.28515625" style="34" customWidth="1"/>
    <col min="13572" max="13572" width="7.7109375" style="34" customWidth="1"/>
    <col min="13573" max="13574" width="9.140625" style="34"/>
    <col min="13575" max="13575" width="11.7109375" style="34" customWidth="1"/>
    <col min="13576" max="13576" width="9.140625" style="34"/>
    <col min="13577" max="13577" width="13" style="34" customWidth="1"/>
    <col min="13578" max="13578" width="12.140625" style="34" customWidth="1"/>
    <col min="13579" max="13824" width="9.140625" style="34"/>
    <col min="13825" max="13825" width="5.7109375" style="34" customWidth="1"/>
    <col min="13826" max="13826" width="19.5703125" style="34" customWidth="1"/>
    <col min="13827" max="13827" width="6.28515625" style="34" customWidth="1"/>
    <col min="13828" max="13828" width="7.7109375" style="34" customWidth="1"/>
    <col min="13829" max="13830" width="9.140625" style="34"/>
    <col min="13831" max="13831" width="11.7109375" style="34" customWidth="1"/>
    <col min="13832" max="13832" width="9.140625" style="34"/>
    <col min="13833" max="13833" width="13" style="34" customWidth="1"/>
    <col min="13834" max="13834" width="12.140625" style="34" customWidth="1"/>
    <col min="13835" max="14080" width="9.140625" style="34"/>
    <col min="14081" max="14081" width="5.7109375" style="34" customWidth="1"/>
    <col min="14082" max="14082" width="19.5703125" style="34" customWidth="1"/>
    <col min="14083" max="14083" width="6.28515625" style="34" customWidth="1"/>
    <col min="14084" max="14084" width="7.7109375" style="34" customWidth="1"/>
    <col min="14085" max="14086" width="9.140625" style="34"/>
    <col min="14087" max="14087" width="11.7109375" style="34" customWidth="1"/>
    <col min="14088" max="14088" width="9.140625" style="34"/>
    <col min="14089" max="14089" width="13" style="34" customWidth="1"/>
    <col min="14090" max="14090" width="12.140625" style="34" customWidth="1"/>
    <col min="14091" max="14336" width="9.140625" style="34"/>
    <col min="14337" max="14337" width="5.7109375" style="34" customWidth="1"/>
    <col min="14338" max="14338" width="19.5703125" style="34" customWidth="1"/>
    <col min="14339" max="14339" width="6.28515625" style="34" customWidth="1"/>
    <col min="14340" max="14340" width="7.7109375" style="34" customWidth="1"/>
    <col min="14341" max="14342" width="9.140625" style="34"/>
    <col min="14343" max="14343" width="11.7109375" style="34" customWidth="1"/>
    <col min="14344" max="14344" width="9.140625" style="34"/>
    <col min="14345" max="14345" width="13" style="34" customWidth="1"/>
    <col min="14346" max="14346" width="12.140625" style="34" customWidth="1"/>
    <col min="14347" max="14592" width="9.140625" style="34"/>
    <col min="14593" max="14593" width="5.7109375" style="34" customWidth="1"/>
    <col min="14594" max="14594" width="19.5703125" style="34" customWidth="1"/>
    <col min="14595" max="14595" width="6.28515625" style="34" customWidth="1"/>
    <col min="14596" max="14596" width="7.7109375" style="34" customWidth="1"/>
    <col min="14597" max="14598" width="9.140625" style="34"/>
    <col min="14599" max="14599" width="11.7109375" style="34" customWidth="1"/>
    <col min="14600" max="14600" width="9.140625" style="34"/>
    <col min="14601" max="14601" width="13" style="34" customWidth="1"/>
    <col min="14602" max="14602" width="12.140625" style="34" customWidth="1"/>
    <col min="14603" max="14848" width="9.140625" style="34"/>
    <col min="14849" max="14849" width="5.7109375" style="34" customWidth="1"/>
    <col min="14850" max="14850" width="19.5703125" style="34" customWidth="1"/>
    <col min="14851" max="14851" width="6.28515625" style="34" customWidth="1"/>
    <col min="14852" max="14852" width="7.7109375" style="34" customWidth="1"/>
    <col min="14853" max="14854" width="9.140625" style="34"/>
    <col min="14855" max="14855" width="11.7109375" style="34" customWidth="1"/>
    <col min="14856" max="14856" width="9.140625" style="34"/>
    <col min="14857" max="14857" width="13" style="34" customWidth="1"/>
    <col min="14858" max="14858" width="12.140625" style="34" customWidth="1"/>
    <col min="14859" max="15104" width="9.140625" style="34"/>
    <col min="15105" max="15105" width="5.7109375" style="34" customWidth="1"/>
    <col min="15106" max="15106" width="19.5703125" style="34" customWidth="1"/>
    <col min="15107" max="15107" width="6.28515625" style="34" customWidth="1"/>
    <col min="15108" max="15108" width="7.7109375" style="34" customWidth="1"/>
    <col min="15109" max="15110" width="9.140625" style="34"/>
    <col min="15111" max="15111" width="11.7109375" style="34" customWidth="1"/>
    <col min="15112" max="15112" width="9.140625" style="34"/>
    <col min="15113" max="15113" width="13" style="34" customWidth="1"/>
    <col min="15114" max="15114" width="12.140625" style="34" customWidth="1"/>
    <col min="15115" max="15360" width="9.140625" style="34"/>
    <col min="15361" max="15361" width="5.7109375" style="34" customWidth="1"/>
    <col min="15362" max="15362" width="19.5703125" style="34" customWidth="1"/>
    <col min="15363" max="15363" width="6.28515625" style="34" customWidth="1"/>
    <col min="15364" max="15364" width="7.7109375" style="34" customWidth="1"/>
    <col min="15365" max="15366" width="9.140625" style="34"/>
    <col min="15367" max="15367" width="11.7109375" style="34" customWidth="1"/>
    <col min="15368" max="15368" width="9.140625" style="34"/>
    <col min="15369" max="15369" width="13" style="34" customWidth="1"/>
    <col min="15370" max="15370" width="12.140625" style="34" customWidth="1"/>
    <col min="15371" max="15616" width="9.140625" style="34"/>
    <col min="15617" max="15617" width="5.7109375" style="34" customWidth="1"/>
    <col min="15618" max="15618" width="19.5703125" style="34" customWidth="1"/>
    <col min="15619" max="15619" width="6.28515625" style="34" customWidth="1"/>
    <col min="15620" max="15620" width="7.7109375" style="34" customWidth="1"/>
    <col min="15621" max="15622" width="9.140625" style="34"/>
    <col min="15623" max="15623" width="11.7109375" style="34" customWidth="1"/>
    <col min="15624" max="15624" width="9.140625" style="34"/>
    <col min="15625" max="15625" width="13" style="34" customWidth="1"/>
    <col min="15626" max="15626" width="12.140625" style="34" customWidth="1"/>
    <col min="15627" max="15872" width="9.140625" style="34"/>
    <col min="15873" max="15873" width="5.7109375" style="34" customWidth="1"/>
    <col min="15874" max="15874" width="19.5703125" style="34" customWidth="1"/>
    <col min="15875" max="15875" width="6.28515625" style="34" customWidth="1"/>
    <col min="15876" max="15876" width="7.7109375" style="34" customWidth="1"/>
    <col min="15877" max="15878" width="9.140625" style="34"/>
    <col min="15879" max="15879" width="11.7109375" style="34" customWidth="1"/>
    <col min="15880" max="15880" width="9.140625" style="34"/>
    <col min="15881" max="15881" width="13" style="34" customWidth="1"/>
    <col min="15882" max="15882" width="12.140625" style="34" customWidth="1"/>
    <col min="15883" max="16128" width="9.140625" style="34"/>
    <col min="16129" max="16129" width="5.7109375" style="34" customWidth="1"/>
    <col min="16130" max="16130" width="19.5703125" style="34" customWidth="1"/>
    <col min="16131" max="16131" width="6.28515625" style="34" customWidth="1"/>
    <col min="16132" max="16132" width="7.7109375" style="34" customWidth="1"/>
    <col min="16133" max="16134" width="9.140625" style="34"/>
    <col min="16135" max="16135" width="11.7109375" style="34" customWidth="1"/>
    <col min="16136" max="16136" width="9.140625" style="34"/>
    <col min="16137" max="16137" width="13" style="34" customWidth="1"/>
    <col min="16138" max="16138" width="12.140625" style="34" customWidth="1"/>
    <col min="16139" max="16384" width="9.140625" style="34"/>
  </cols>
  <sheetData>
    <row r="2" spans="1:12">
      <c r="A2" s="45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2">
      <c r="A3" s="748" t="s">
        <v>0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</row>
    <row r="4" spans="1:12">
      <c r="A4" s="749" t="s">
        <v>1</v>
      </c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</row>
    <row r="5" spans="1:12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2" ht="12.75" customHeight="1">
      <c r="A6" s="750" t="s">
        <v>318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</row>
    <row r="7" spans="1:12">
      <c r="A7" s="49"/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2" ht="84">
      <c r="A8" s="37" t="s">
        <v>3</v>
      </c>
      <c r="B8" s="37" t="s">
        <v>41</v>
      </c>
      <c r="C8" s="37" t="s">
        <v>5</v>
      </c>
      <c r="D8" s="37" t="s">
        <v>6</v>
      </c>
      <c r="E8" s="37" t="s">
        <v>42</v>
      </c>
      <c r="F8" s="37" t="s">
        <v>43</v>
      </c>
      <c r="G8" s="37" t="s">
        <v>44</v>
      </c>
      <c r="H8" s="37" t="s">
        <v>9</v>
      </c>
      <c r="I8" s="37" t="s">
        <v>45</v>
      </c>
      <c r="J8" s="37" t="s">
        <v>46</v>
      </c>
      <c r="K8" s="37" t="s">
        <v>47</v>
      </c>
      <c r="L8" s="37" t="s">
        <v>423</v>
      </c>
    </row>
    <row r="9" spans="1:12" ht="60.75" thickBot="1">
      <c r="A9" s="51">
        <v>1</v>
      </c>
      <c r="B9" s="303" t="s">
        <v>422</v>
      </c>
      <c r="C9" s="53" t="s">
        <v>33</v>
      </c>
      <c r="D9" s="54">
        <v>85</v>
      </c>
      <c r="E9" s="55"/>
      <c r="F9" s="56"/>
      <c r="G9" s="56"/>
      <c r="H9" s="57"/>
      <c r="I9" s="56"/>
      <c r="J9" s="56"/>
      <c r="K9" s="58"/>
      <c r="L9" s="59"/>
    </row>
    <row r="10" spans="1:12" ht="13.5" thickBot="1">
      <c r="A10" s="751" t="s">
        <v>34</v>
      </c>
      <c r="B10" s="752"/>
      <c r="C10" s="196"/>
      <c r="D10" s="197"/>
      <c r="E10" s="198"/>
      <c r="F10" s="198"/>
      <c r="G10" s="199">
        <f>SUM(G9)</f>
        <v>0</v>
      </c>
      <c r="H10" s="199"/>
      <c r="I10" s="199"/>
      <c r="J10" s="198">
        <f>SUM(J9)</f>
        <v>0</v>
      </c>
      <c r="K10" s="200"/>
      <c r="L10" s="201"/>
    </row>
    <row r="11" spans="1:12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2">
      <c r="A12" s="745"/>
      <c r="B12" s="745"/>
      <c r="C12" s="753"/>
      <c r="D12" s="753"/>
      <c r="E12" s="67"/>
      <c r="F12" s="67"/>
      <c r="G12" s="67"/>
      <c r="H12" s="67"/>
      <c r="I12" s="67"/>
      <c r="J12" s="67"/>
      <c r="K12" s="67"/>
    </row>
    <row r="13" spans="1:12">
      <c r="A13" s="46"/>
      <c r="B13" s="46"/>
      <c r="C13" s="67"/>
      <c r="D13" s="67"/>
      <c r="E13" s="67"/>
      <c r="F13" s="67"/>
      <c r="G13" s="67"/>
      <c r="H13" s="67"/>
      <c r="I13" s="67"/>
      <c r="J13" s="67"/>
      <c r="K13" s="67"/>
    </row>
    <row r="14" spans="1:12">
      <c r="A14" s="745"/>
      <c r="B14" s="745"/>
      <c r="C14" s="753"/>
      <c r="D14" s="753"/>
      <c r="E14" s="67"/>
      <c r="F14" s="67"/>
      <c r="G14" s="67"/>
      <c r="H14" s="67"/>
      <c r="I14" s="67"/>
      <c r="J14" s="67"/>
      <c r="K14" s="67"/>
    </row>
    <row r="15" spans="1:12">
      <c r="A15" s="745"/>
      <c r="B15" s="745"/>
      <c r="C15" s="745"/>
      <c r="D15" s="745"/>
      <c r="E15" s="745"/>
      <c r="F15" s="745"/>
      <c r="G15" s="745"/>
      <c r="H15" s="61"/>
      <c r="I15" s="67"/>
      <c r="J15" s="67"/>
      <c r="K15" s="67"/>
    </row>
    <row r="16" spans="1:12">
      <c r="A16" s="45"/>
      <c r="B16" s="45"/>
      <c r="C16" s="67"/>
      <c r="D16" s="67"/>
      <c r="E16" s="67"/>
      <c r="F16" s="67"/>
      <c r="G16" s="67"/>
      <c r="H16" s="67"/>
      <c r="I16" s="67"/>
      <c r="J16" s="67"/>
      <c r="K16" s="67"/>
    </row>
    <row r="17" spans="1:1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>
      <c r="A18" s="746" t="s">
        <v>22</v>
      </c>
      <c r="B18" s="746"/>
      <c r="C18" s="746"/>
      <c r="D18" s="746"/>
      <c r="E18" s="746"/>
      <c r="F18" s="746"/>
      <c r="G18" s="746"/>
      <c r="H18" s="746"/>
      <c r="I18" s="746"/>
      <c r="J18" s="746"/>
      <c r="K18" s="48"/>
    </row>
    <row r="19" spans="1:1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>
      <c r="A20" s="747" t="s">
        <v>49</v>
      </c>
      <c r="B20" s="747"/>
      <c r="C20" s="747"/>
      <c r="D20" s="747"/>
      <c r="E20" s="747"/>
      <c r="F20" s="747"/>
      <c r="G20" s="747"/>
      <c r="H20" s="747"/>
      <c r="I20" s="747"/>
      <c r="J20" s="747"/>
      <c r="K20" s="747"/>
    </row>
  </sheetData>
  <mergeCells count="11">
    <mergeCell ref="A14:B14"/>
    <mergeCell ref="A15:G15"/>
    <mergeCell ref="A18:J18"/>
    <mergeCell ref="A20:K20"/>
    <mergeCell ref="A3:L3"/>
    <mergeCell ref="A4:L4"/>
    <mergeCell ref="A6:L6"/>
    <mergeCell ref="A12:B12"/>
    <mergeCell ref="A10:B10"/>
    <mergeCell ref="C12:D12"/>
    <mergeCell ref="C14:D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0"/>
  <sheetViews>
    <sheetView topLeftCell="A58" workbookViewId="0">
      <selection activeCell="A61" sqref="A61:XFD62"/>
    </sheetView>
  </sheetViews>
  <sheetFormatPr defaultRowHeight="15"/>
  <cols>
    <col min="1" max="1" width="6.42578125" style="654" customWidth="1"/>
    <col min="2" max="2" width="41.42578125" style="654" customWidth="1"/>
    <col min="3" max="4" width="9.140625" style="654"/>
    <col min="5" max="5" width="9.7109375" style="490" bestFit="1" customWidth="1"/>
    <col min="6" max="6" width="9.28515625" style="490" bestFit="1" customWidth="1"/>
    <col min="7" max="7" width="15.28515625" style="476" customWidth="1"/>
    <col min="8" max="8" width="6.7109375" style="664" customWidth="1"/>
    <col min="9" max="9" width="12.85546875" style="476" customWidth="1"/>
    <col min="10" max="10" width="15.7109375" style="654" customWidth="1"/>
    <col min="11" max="16384" width="9.140625" style="654"/>
  </cols>
  <sheetData>
    <row r="2" spans="1:11">
      <c r="A2" s="808" t="s">
        <v>300</v>
      </c>
      <c r="B2" s="808"/>
      <c r="C2" s="808"/>
      <c r="D2" s="808"/>
      <c r="E2" s="808"/>
      <c r="F2" s="808"/>
      <c r="G2" s="808"/>
      <c r="H2" s="808"/>
      <c r="I2" s="808"/>
      <c r="J2" s="808"/>
      <c r="K2" s="808"/>
    </row>
    <row r="3" spans="1:11">
      <c r="A3" s="449"/>
      <c r="B3" s="450"/>
      <c r="C3" s="451"/>
      <c r="D3" s="452"/>
      <c r="E3" s="482"/>
      <c r="F3" s="482"/>
      <c r="G3" s="480"/>
      <c r="H3" s="453"/>
      <c r="I3" s="472"/>
      <c r="J3" s="451"/>
      <c r="K3" s="451"/>
    </row>
    <row r="4" spans="1:11">
      <c r="A4" s="809" t="s">
        <v>301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</row>
    <row r="5" spans="1:11">
      <c r="A5" s="449"/>
      <c r="B5" s="450"/>
      <c r="C5" s="451"/>
      <c r="D5" s="452"/>
      <c r="E5" s="482"/>
      <c r="F5" s="482"/>
      <c r="G5" s="480"/>
      <c r="H5" s="453"/>
      <c r="I5" s="472"/>
      <c r="J5" s="451"/>
      <c r="K5" s="451"/>
    </row>
    <row r="6" spans="1:11" ht="25.5" customHeight="1">
      <c r="A6" s="449"/>
      <c r="B6" s="450"/>
      <c r="C6" s="451"/>
      <c r="D6" s="805" t="s">
        <v>574</v>
      </c>
      <c r="E6" s="805"/>
      <c r="F6" s="805"/>
      <c r="G6" s="481"/>
      <c r="H6" s="455"/>
      <c r="I6" s="472"/>
      <c r="J6" s="451"/>
      <c r="K6" s="451"/>
    </row>
    <row r="7" spans="1:11">
      <c r="A7" s="449"/>
      <c r="B7" s="450"/>
      <c r="C7" s="451"/>
      <c r="D7" s="451"/>
      <c r="E7" s="483"/>
      <c r="F7" s="483"/>
      <c r="G7" s="472"/>
      <c r="H7" s="454"/>
      <c r="I7" s="472"/>
      <c r="J7" s="451"/>
      <c r="K7" s="451"/>
    </row>
    <row r="8" spans="1:11" ht="36">
      <c r="A8" s="625" t="s">
        <v>3</v>
      </c>
      <c r="B8" s="456" t="s">
        <v>302</v>
      </c>
      <c r="C8" s="625" t="s">
        <v>303</v>
      </c>
      <c r="D8" s="625" t="s">
        <v>26</v>
      </c>
      <c r="E8" s="473" t="s">
        <v>304</v>
      </c>
      <c r="F8" s="473" t="s">
        <v>28</v>
      </c>
      <c r="G8" s="473" t="s">
        <v>305</v>
      </c>
      <c r="H8" s="625" t="s">
        <v>306</v>
      </c>
      <c r="I8" s="473" t="s">
        <v>296</v>
      </c>
      <c r="J8" s="625" t="s">
        <v>337</v>
      </c>
      <c r="K8" s="625" t="s">
        <v>32</v>
      </c>
    </row>
    <row r="9" spans="1:11">
      <c r="A9" s="674">
        <v>1</v>
      </c>
      <c r="B9" s="521" t="s">
        <v>439</v>
      </c>
      <c r="C9" s="378" t="s">
        <v>33</v>
      </c>
      <c r="D9" s="379">
        <v>5</v>
      </c>
      <c r="E9" s="486"/>
      <c r="F9" s="474"/>
      <c r="G9" s="474"/>
      <c r="H9" s="457"/>
      <c r="I9" s="474"/>
      <c r="J9" s="380"/>
      <c r="K9" s="380"/>
    </row>
    <row r="10" spans="1:11">
      <c r="A10" s="458">
        <v>2</v>
      </c>
      <c r="B10" s="675" t="s">
        <v>346</v>
      </c>
      <c r="C10" s="674" t="s">
        <v>347</v>
      </c>
      <c r="D10" s="674">
        <v>2</v>
      </c>
      <c r="E10" s="484"/>
      <c r="F10" s="474"/>
      <c r="G10" s="474"/>
      <c r="H10" s="457"/>
      <c r="I10" s="474"/>
      <c r="J10" s="674"/>
      <c r="K10" s="674"/>
    </row>
    <row r="11" spans="1:11" ht="21" customHeight="1">
      <c r="A11" s="674">
        <v>3</v>
      </c>
      <c r="B11" s="675" t="s">
        <v>348</v>
      </c>
      <c r="C11" s="674" t="s">
        <v>347</v>
      </c>
      <c r="D11" s="674">
        <v>2</v>
      </c>
      <c r="E11" s="484"/>
      <c r="F11" s="474"/>
      <c r="G11" s="474"/>
      <c r="H11" s="457"/>
      <c r="I11" s="474"/>
      <c r="J11" s="674"/>
      <c r="K11" s="674"/>
    </row>
    <row r="12" spans="1:11" ht="31.5" customHeight="1">
      <c r="A12" s="674">
        <v>4</v>
      </c>
      <c r="B12" s="675" t="s">
        <v>349</v>
      </c>
      <c r="C12" s="674" t="s">
        <v>347</v>
      </c>
      <c r="D12" s="674">
        <v>2</v>
      </c>
      <c r="E12" s="484"/>
      <c r="F12" s="474"/>
      <c r="G12" s="474"/>
      <c r="H12" s="457"/>
      <c r="I12" s="474"/>
      <c r="J12" s="674"/>
      <c r="K12" s="674"/>
    </row>
    <row r="13" spans="1:11" ht="29.25" customHeight="1">
      <c r="A13" s="458">
        <v>5</v>
      </c>
      <c r="B13" s="535" t="s">
        <v>577</v>
      </c>
      <c r="C13" s="513" t="s">
        <v>33</v>
      </c>
      <c r="D13" s="513">
        <v>180</v>
      </c>
      <c r="E13" s="550"/>
      <c r="F13" s="474"/>
      <c r="G13" s="474"/>
      <c r="H13" s="457"/>
      <c r="I13" s="474"/>
      <c r="J13" s="447"/>
      <c r="K13" s="447"/>
    </row>
    <row r="14" spans="1:11" ht="18" customHeight="1">
      <c r="A14" s="674">
        <v>6</v>
      </c>
      <c r="B14" s="535" t="s">
        <v>578</v>
      </c>
      <c r="C14" s="513" t="s">
        <v>33</v>
      </c>
      <c r="D14" s="513">
        <v>50</v>
      </c>
      <c r="E14" s="550"/>
      <c r="F14" s="474"/>
      <c r="G14" s="474"/>
      <c r="H14" s="457"/>
      <c r="I14" s="474"/>
      <c r="J14" s="447"/>
      <c r="K14" s="447"/>
    </row>
    <row r="15" spans="1:11" ht="18" customHeight="1">
      <c r="A15" s="458">
        <v>7</v>
      </c>
      <c r="B15" s="535" t="s">
        <v>473</v>
      </c>
      <c r="C15" s="513" t="s">
        <v>33</v>
      </c>
      <c r="D15" s="513">
        <v>25</v>
      </c>
      <c r="E15" s="550"/>
      <c r="F15" s="474"/>
      <c r="G15" s="474"/>
      <c r="H15" s="457"/>
      <c r="I15" s="474"/>
      <c r="J15" s="447"/>
      <c r="K15" s="447"/>
    </row>
    <row r="16" spans="1:11" ht="18.75" customHeight="1">
      <c r="A16" s="674">
        <v>8</v>
      </c>
      <c r="B16" s="459" t="s">
        <v>358</v>
      </c>
      <c r="C16" s="458" t="s">
        <v>33</v>
      </c>
      <c r="D16" s="458">
        <v>1</v>
      </c>
      <c r="E16" s="485"/>
      <c r="F16" s="474"/>
      <c r="G16" s="474"/>
      <c r="H16" s="457"/>
      <c r="I16" s="474"/>
      <c r="J16" s="458"/>
      <c r="K16" s="458"/>
    </row>
    <row r="17" spans="1:19" ht="20.25" customHeight="1">
      <c r="A17" s="674">
        <v>9</v>
      </c>
      <c r="B17" s="442" t="s">
        <v>448</v>
      </c>
      <c r="C17" s="383" t="s">
        <v>16</v>
      </c>
      <c r="D17" s="383">
        <v>6</v>
      </c>
      <c r="E17" s="487"/>
      <c r="F17" s="474"/>
      <c r="G17" s="474"/>
      <c r="H17" s="457"/>
      <c r="I17" s="474"/>
      <c r="J17" s="380"/>
      <c r="K17" s="414"/>
    </row>
    <row r="18" spans="1:19" ht="20.25" customHeight="1">
      <c r="A18" s="458">
        <v>10</v>
      </c>
      <c r="B18" s="535" t="s">
        <v>475</v>
      </c>
      <c r="C18" s="513" t="s">
        <v>33</v>
      </c>
      <c r="D18" s="513">
        <v>30</v>
      </c>
      <c r="E18" s="550"/>
      <c r="F18" s="474"/>
      <c r="G18" s="474"/>
      <c r="H18" s="457"/>
      <c r="I18" s="474"/>
      <c r="J18" s="447"/>
      <c r="K18" s="447"/>
      <c r="Q18" s="280"/>
      <c r="S18" s="460"/>
    </row>
    <row r="19" spans="1:19">
      <c r="A19" s="674">
        <v>11</v>
      </c>
      <c r="B19" s="459" t="s">
        <v>359</v>
      </c>
      <c r="C19" s="458" t="s">
        <v>33</v>
      </c>
      <c r="D19" s="458">
        <v>90</v>
      </c>
      <c r="E19" s="485"/>
      <c r="F19" s="474"/>
      <c r="G19" s="474"/>
      <c r="H19" s="457"/>
      <c r="I19" s="474"/>
      <c r="J19" s="458"/>
      <c r="K19" s="458"/>
      <c r="Q19" s="280"/>
      <c r="S19" s="460"/>
    </row>
    <row r="20" spans="1:19">
      <c r="A20" s="458">
        <v>12</v>
      </c>
      <c r="B20" s="571" t="s">
        <v>476</v>
      </c>
      <c r="C20" s="516" t="s">
        <v>33</v>
      </c>
      <c r="D20" s="516">
        <v>410</v>
      </c>
      <c r="E20" s="569"/>
      <c r="F20" s="474"/>
      <c r="G20" s="474"/>
      <c r="H20" s="457"/>
      <c r="I20" s="474"/>
      <c r="J20" s="447"/>
      <c r="K20" s="448"/>
      <c r="Q20" s="280"/>
      <c r="S20" s="460"/>
    </row>
    <row r="21" spans="1:19">
      <c r="A21" s="674">
        <v>13</v>
      </c>
      <c r="B21" s="638" t="s">
        <v>451</v>
      </c>
      <c r="C21" s="383" t="s">
        <v>16</v>
      </c>
      <c r="D21" s="634">
        <v>240</v>
      </c>
      <c r="E21" s="488"/>
      <c r="F21" s="474"/>
      <c r="G21" s="474"/>
      <c r="H21" s="457"/>
      <c r="I21" s="474"/>
      <c r="J21" s="380"/>
      <c r="K21" s="414"/>
    </row>
    <row r="22" spans="1:19">
      <c r="A22" s="674">
        <v>14</v>
      </c>
      <c r="B22" s="638" t="s">
        <v>452</v>
      </c>
      <c r="C22" s="383" t="s">
        <v>16</v>
      </c>
      <c r="D22" s="634">
        <v>125</v>
      </c>
      <c r="E22" s="488"/>
      <c r="F22" s="474"/>
      <c r="G22" s="474"/>
      <c r="H22" s="457"/>
      <c r="I22" s="474"/>
      <c r="J22" s="380"/>
      <c r="K22" s="414"/>
    </row>
    <row r="23" spans="1:19">
      <c r="A23" s="458">
        <v>15</v>
      </c>
      <c r="B23" s="535" t="s">
        <v>480</v>
      </c>
      <c r="C23" s="513" t="s">
        <v>33</v>
      </c>
      <c r="D23" s="513">
        <v>2</v>
      </c>
      <c r="E23" s="550"/>
      <c r="F23" s="474"/>
      <c r="G23" s="474"/>
      <c r="H23" s="457"/>
      <c r="I23" s="474"/>
      <c r="J23" s="447"/>
      <c r="K23" s="447"/>
    </row>
    <row r="24" spans="1:19">
      <c r="A24" s="674">
        <v>16</v>
      </c>
      <c r="B24" s="535" t="s">
        <v>478</v>
      </c>
      <c r="C24" s="513" t="s">
        <v>33</v>
      </c>
      <c r="D24" s="513">
        <v>5</v>
      </c>
      <c r="E24" s="550"/>
      <c r="F24" s="474"/>
      <c r="G24" s="474"/>
      <c r="H24" s="457"/>
      <c r="I24" s="474"/>
      <c r="J24" s="447"/>
      <c r="K24" s="447"/>
    </row>
    <row r="25" spans="1:19">
      <c r="A25" s="458">
        <v>17</v>
      </c>
      <c r="B25" s="535" t="s">
        <v>479</v>
      </c>
      <c r="C25" s="513" t="s">
        <v>33</v>
      </c>
      <c r="D25" s="513">
        <v>5</v>
      </c>
      <c r="E25" s="550"/>
      <c r="F25" s="474"/>
      <c r="G25" s="474"/>
      <c r="H25" s="457"/>
      <c r="I25" s="474"/>
      <c r="J25" s="447"/>
      <c r="K25" s="447"/>
    </row>
    <row r="26" spans="1:19" ht="17.25" customHeight="1">
      <c r="A26" s="674">
        <v>18</v>
      </c>
      <c r="B26" s="535" t="s">
        <v>481</v>
      </c>
      <c r="C26" s="513" t="s">
        <v>33</v>
      </c>
      <c r="D26" s="513">
        <v>2</v>
      </c>
      <c r="E26" s="550"/>
      <c r="F26" s="474"/>
      <c r="G26" s="474"/>
      <c r="H26" s="457"/>
      <c r="I26" s="474"/>
      <c r="J26" s="447"/>
      <c r="K26" s="447"/>
    </row>
    <row r="27" spans="1:19" ht="25.5" customHeight="1">
      <c r="A27" s="674">
        <v>19</v>
      </c>
      <c r="B27" s="535" t="s">
        <v>482</v>
      </c>
      <c r="C27" s="513" t="s">
        <v>33</v>
      </c>
      <c r="D27" s="513">
        <v>2</v>
      </c>
      <c r="E27" s="550"/>
      <c r="F27" s="474"/>
      <c r="G27" s="474"/>
      <c r="H27" s="457"/>
      <c r="I27" s="474"/>
      <c r="J27" s="447"/>
      <c r="K27" s="447"/>
    </row>
    <row r="28" spans="1:19">
      <c r="A28" s="458">
        <v>20</v>
      </c>
      <c r="B28" s="535" t="s">
        <v>484</v>
      </c>
      <c r="C28" s="513" t="s">
        <v>33</v>
      </c>
      <c r="D28" s="513">
        <v>50</v>
      </c>
      <c r="E28" s="550"/>
      <c r="F28" s="474"/>
      <c r="G28" s="474"/>
      <c r="H28" s="457"/>
      <c r="I28" s="474"/>
      <c r="J28" s="447"/>
      <c r="K28" s="447"/>
    </row>
    <row r="29" spans="1:19">
      <c r="A29" s="674">
        <v>21</v>
      </c>
      <c r="B29" s="535" t="s">
        <v>485</v>
      </c>
      <c r="C29" s="513" t="s">
        <v>33</v>
      </c>
      <c r="D29" s="513">
        <v>730</v>
      </c>
      <c r="E29" s="550"/>
      <c r="F29" s="474"/>
      <c r="G29" s="474"/>
      <c r="H29" s="457"/>
      <c r="I29" s="474"/>
      <c r="J29" s="447"/>
      <c r="K29" s="447"/>
    </row>
    <row r="30" spans="1:19">
      <c r="A30" s="458">
        <v>22</v>
      </c>
      <c r="B30" s="535" t="s">
        <v>486</v>
      </c>
      <c r="C30" s="513" t="s">
        <v>33</v>
      </c>
      <c r="D30" s="513">
        <v>2</v>
      </c>
      <c r="E30" s="550"/>
      <c r="F30" s="474"/>
      <c r="G30" s="474"/>
      <c r="H30" s="457"/>
      <c r="I30" s="474"/>
      <c r="J30" s="447"/>
      <c r="K30" s="447"/>
    </row>
    <row r="31" spans="1:19" ht="25.5">
      <c r="A31" s="674">
        <v>23</v>
      </c>
      <c r="B31" s="535" t="s">
        <v>500</v>
      </c>
      <c r="C31" s="513" t="s">
        <v>33</v>
      </c>
      <c r="D31" s="513">
        <v>3</v>
      </c>
      <c r="E31" s="550"/>
      <c r="F31" s="474"/>
      <c r="G31" s="474"/>
      <c r="H31" s="457"/>
      <c r="I31" s="474"/>
      <c r="J31" s="572"/>
      <c r="K31" s="447"/>
    </row>
    <row r="32" spans="1:19">
      <c r="A32" s="674">
        <v>24</v>
      </c>
      <c r="B32" s="459" t="s">
        <v>364</v>
      </c>
      <c r="C32" s="458" t="s">
        <v>33</v>
      </c>
      <c r="D32" s="458">
        <v>4</v>
      </c>
      <c r="E32" s="485"/>
      <c r="F32" s="474"/>
      <c r="G32" s="474"/>
      <c r="H32" s="457"/>
      <c r="I32" s="474"/>
      <c r="J32" s="504"/>
      <c r="K32" s="458"/>
    </row>
    <row r="33" spans="1:12">
      <c r="A33" s="458">
        <v>25</v>
      </c>
      <c r="B33" s="394" t="s">
        <v>487</v>
      </c>
      <c r="C33" s="395" t="s">
        <v>33</v>
      </c>
      <c r="D33" s="395">
        <v>22</v>
      </c>
      <c r="E33" s="489"/>
      <c r="F33" s="474"/>
      <c r="G33" s="474"/>
      <c r="H33" s="457"/>
      <c r="I33" s="474"/>
      <c r="J33" s="401"/>
      <c r="K33" s="447"/>
      <c r="L33" s="445"/>
    </row>
    <row r="34" spans="1:12">
      <c r="A34" s="674">
        <v>26</v>
      </c>
      <c r="B34" s="394" t="s">
        <v>489</v>
      </c>
      <c r="C34" s="395" t="s">
        <v>33</v>
      </c>
      <c r="D34" s="395">
        <v>55</v>
      </c>
      <c r="E34" s="489"/>
      <c r="F34" s="474"/>
      <c r="G34" s="474"/>
      <c r="H34" s="457"/>
      <c r="I34" s="474"/>
      <c r="J34" s="401"/>
      <c r="K34" s="447"/>
      <c r="L34" s="445"/>
    </row>
    <row r="35" spans="1:12">
      <c r="A35" s="458">
        <v>27</v>
      </c>
      <c r="B35" s="394" t="s">
        <v>488</v>
      </c>
      <c r="C35" s="395" t="s">
        <v>16</v>
      </c>
      <c r="D35" s="395">
        <v>2</v>
      </c>
      <c r="E35" s="489"/>
      <c r="F35" s="474"/>
      <c r="G35" s="474"/>
      <c r="H35" s="457"/>
      <c r="I35" s="474"/>
      <c r="J35" s="401"/>
      <c r="K35" s="447"/>
      <c r="L35" s="445"/>
    </row>
    <row r="36" spans="1:12">
      <c r="A36" s="674">
        <v>28</v>
      </c>
      <c r="B36" s="394" t="s">
        <v>593</v>
      </c>
      <c r="C36" s="395" t="s">
        <v>16</v>
      </c>
      <c r="D36" s="395">
        <v>10</v>
      </c>
      <c r="E36" s="489"/>
      <c r="F36" s="474"/>
      <c r="G36" s="474"/>
      <c r="H36" s="457"/>
      <c r="I36" s="474"/>
      <c r="J36" s="401"/>
      <c r="K36" s="447"/>
      <c r="L36" s="445"/>
    </row>
    <row r="37" spans="1:12" s="461" customFormat="1">
      <c r="A37" s="674">
        <v>29</v>
      </c>
      <c r="B37" s="522" t="s">
        <v>366</v>
      </c>
      <c r="C37" s="512" t="s">
        <v>33</v>
      </c>
      <c r="D37" s="512">
        <v>16</v>
      </c>
      <c r="E37" s="552"/>
      <c r="F37" s="474"/>
      <c r="G37" s="474"/>
      <c r="H37" s="457"/>
      <c r="I37" s="474"/>
      <c r="J37" s="531"/>
      <c r="K37" s="458"/>
      <c r="L37" s="446"/>
    </row>
    <row r="38" spans="1:12" ht="24">
      <c r="A38" s="458">
        <v>30</v>
      </c>
      <c r="B38" s="518" t="s">
        <v>352</v>
      </c>
      <c r="C38" s="524" t="s">
        <v>33</v>
      </c>
      <c r="D38" s="524">
        <v>2</v>
      </c>
      <c r="E38" s="515"/>
      <c r="F38" s="474"/>
      <c r="G38" s="474"/>
      <c r="H38" s="457"/>
      <c r="I38" s="474"/>
      <c r="J38" s="548"/>
      <c r="K38" s="667"/>
      <c r="L38" s="445"/>
    </row>
    <row r="39" spans="1:12" ht="24">
      <c r="A39" s="674">
        <v>31</v>
      </c>
      <c r="B39" s="518" t="s">
        <v>351</v>
      </c>
      <c r="C39" s="524" t="s">
        <v>33</v>
      </c>
      <c r="D39" s="524">
        <v>4</v>
      </c>
      <c r="E39" s="515"/>
      <c r="F39" s="474"/>
      <c r="G39" s="474"/>
      <c r="H39" s="457"/>
      <c r="I39" s="474"/>
      <c r="J39" s="548"/>
      <c r="K39" s="667"/>
      <c r="L39" s="445"/>
    </row>
    <row r="40" spans="1:12">
      <c r="A40" s="458">
        <v>32</v>
      </c>
      <c r="B40" s="394" t="s">
        <v>490</v>
      </c>
      <c r="C40" s="395" t="s">
        <v>33</v>
      </c>
      <c r="D40" s="395">
        <v>255</v>
      </c>
      <c r="E40" s="489"/>
      <c r="F40" s="474"/>
      <c r="G40" s="474"/>
      <c r="H40" s="457"/>
      <c r="I40" s="474"/>
      <c r="J40" s="401"/>
      <c r="K40" s="447"/>
      <c r="L40" s="445"/>
    </row>
    <row r="41" spans="1:12">
      <c r="A41" s="674">
        <v>33</v>
      </c>
      <c r="B41" s="394" t="s">
        <v>491</v>
      </c>
      <c r="C41" s="395" t="s">
        <v>33</v>
      </c>
      <c r="D41" s="395">
        <v>375</v>
      </c>
      <c r="E41" s="489"/>
      <c r="F41" s="474"/>
      <c r="G41" s="474"/>
      <c r="H41" s="457"/>
      <c r="I41" s="474"/>
      <c r="J41" s="401"/>
      <c r="K41" s="447"/>
      <c r="L41" s="445"/>
    </row>
    <row r="42" spans="1:12">
      <c r="A42" s="674">
        <v>34</v>
      </c>
      <c r="B42" s="394" t="s">
        <v>492</v>
      </c>
      <c r="C42" s="395" t="s">
        <v>33</v>
      </c>
      <c r="D42" s="395">
        <v>14</v>
      </c>
      <c r="E42" s="489"/>
      <c r="F42" s="474"/>
      <c r="G42" s="474"/>
      <c r="H42" s="457"/>
      <c r="I42" s="474"/>
      <c r="J42" s="401"/>
      <c r="K42" s="447"/>
      <c r="L42" s="445"/>
    </row>
    <row r="43" spans="1:12">
      <c r="A43" s="458">
        <v>35</v>
      </c>
      <c r="B43" s="519" t="s">
        <v>463</v>
      </c>
      <c r="C43" s="517" t="s">
        <v>16</v>
      </c>
      <c r="D43" s="651">
        <v>36</v>
      </c>
      <c r="E43" s="551"/>
      <c r="F43" s="474"/>
      <c r="G43" s="474"/>
      <c r="H43" s="457"/>
      <c r="I43" s="474"/>
      <c r="J43" s="527"/>
      <c r="K43" s="414"/>
      <c r="L43" s="445"/>
    </row>
    <row r="44" spans="1:12">
      <c r="A44" s="674">
        <v>36</v>
      </c>
      <c r="B44" s="554" t="s">
        <v>373</v>
      </c>
      <c r="C44" s="520" t="s">
        <v>33</v>
      </c>
      <c r="D44" s="512">
        <v>27</v>
      </c>
      <c r="E44" s="552"/>
      <c r="F44" s="474"/>
      <c r="G44" s="474"/>
      <c r="H44" s="457"/>
      <c r="I44" s="474"/>
      <c r="J44" s="531"/>
      <c r="K44" s="458"/>
      <c r="L44" s="445"/>
    </row>
    <row r="45" spans="1:12">
      <c r="A45" s="458">
        <v>37</v>
      </c>
      <c r="B45" s="554" t="s">
        <v>374</v>
      </c>
      <c r="C45" s="520" t="s">
        <v>33</v>
      </c>
      <c r="D45" s="512">
        <v>225</v>
      </c>
      <c r="E45" s="552"/>
      <c r="F45" s="474"/>
      <c r="G45" s="474"/>
      <c r="H45" s="457"/>
      <c r="I45" s="474"/>
      <c r="J45" s="531"/>
      <c r="K45" s="458"/>
      <c r="L45" s="445"/>
    </row>
    <row r="46" spans="1:12" ht="24">
      <c r="A46" s="674">
        <v>38</v>
      </c>
      <c r="B46" s="518" t="s">
        <v>353</v>
      </c>
      <c r="C46" s="524" t="s">
        <v>33</v>
      </c>
      <c r="D46" s="524">
        <v>1</v>
      </c>
      <c r="E46" s="515"/>
      <c r="F46" s="474"/>
      <c r="G46" s="474"/>
      <c r="H46" s="457"/>
      <c r="I46" s="474"/>
      <c r="J46" s="548"/>
      <c r="K46" s="667"/>
      <c r="L46" s="445"/>
    </row>
    <row r="47" spans="1:12">
      <c r="A47" s="674">
        <v>39</v>
      </c>
      <c r="B47" s="394" t="s">
        <v>495</v>
      </c>
      <c r="C47" s="395" t="s">
        <v>33</v>
      </c>
      <c r="D47" s="395">
        <v>2</v>
      </c>
      <c r="E47" s="489"/>
      <c r="F47" s="474"/>
      <c r="G47" s="474"/>
      <c r="H47" s="457"/>
      <c r="I47" s="474"/>
      <c r="J47" s="401"/>
      <c r="K47" s="447"/>
      <c r="L47" s="445"/>
    </row>
    <row r="48" spans="1:12">
      <c r="A48" s="458">
        <v>40</v>
      </c>
      <c r="B48" s="394" t="s">
        <v>493</v>
      </c>
      <c r="C48" s="395" t="s">
        <v>33</v>
      </c>
      <c r="D48" s="395">
        <v>26</v>
      </c>
      <c r="E48" s="489"/>
      <c r="F48" s="474"/>
      <c r="G48" s="474"/>
      <c r="H48" s="457"/>
      <c r="I48" s="474"/>
      <c r="J48" s="401"/>
      <c r="K48" s="447"/>
      <c r="L48" s="445"/>
    </row>
    <row r="49" spans="1:12">
      <c r="A49" s="674">
        <v>41</v>
      </c>
      <c r="B49" s="394" t="s">
        <v>494</v>
      </c>
      <c r="C49" s="395" t="s">
        <v>33</v>
      </c>
      <c r="D49" s="395">
        <v>22</v>
      </c>
      <c r="E49" s="489"/>
      <c r="F49" s="474"/>
      <c r="G49" s="474"/>
      <c r="H49" s="457"/>
      <c r="I49" s="474"/>
      <c r="J49" s="401"/>
      <c r="K49" s="447"/>
      <c r="L49" s="445"/>
    </row>
    <row r="50" spans="1:12">
      <c r="A50" s="458">
        <v>42</v>
      </c>
      <c r="B50" s="522" t="s">
        <v>370</v>
      </c>
      <c r="C50" s="512" t="s">
        <v>33</v>
      </c>
      <c r="D50" s="512">
        <v>1</v>
      </c>
      <c r="E50" s="552"/>
      <c r="F50" s="474"/>
      <c r="G50" s="474"/>
      <c r="H50" s="457"/>
      <c r="I50" s="474"/>
      <c r="J50" s="531"/>
      <c r="K50" s="458"/>
      <c r="L50" s="445"/>
    </row>
    <row r="51" spans="1:12">
      <c r="A51" s="674">
        <v>43</v>
      </c>
      <c r="B51" s="518" t="s">
        <v>354</v>
      </c>
      <c r="C51" s="524" t="s">
        <v>33</v>
      </c>
      <c r="D51" s="524">
        <v>5</v>
      </c>
      <c r="E51" s="515"/>
      <c r="F51" s="474"/>
      <c r="G51" s="474"/>
      <c r="H51" s="457"/>
      <c r="I51" s="474"/>
      <c r="J51" s="548"/>
      <c r="K51" s="667"/>
      <c r="L51" s="445"/>
    </row>
    <row r="52" spans="1:12">
      <c r="A52" s="674">
        <v>44</v>
      </c>
      <c r="B52" s="518" t="s">
        <v>355</v>
      </c>
      <c r="C52" s="524" t="s">
        <v>33</v>
      </c>
      <c r="D52" s="524">
        <v>5</v>
      </c>
      <c r="E52" s="515"/>
      <c r="F52" s="474"/>
      <c r="G52" s="474"/>
      <c r="H52" s="457"/>
      <c r="I52" s="474"/>
      <c r="J52" s="548"/>
      <c r="K52" s="667"/>
      <c r="L52" s="445"/>
    </row>
    <row r="53" spans="1:12">
      <c r="A53" s="458">
        <v>45</v>
      </c>
      <c r="B53" s="394" t="s">
        <v>498</v>
      </c>
      <c r="C53" s="395" t="s">
        <v>33</v>
      </c>
      <c r="D53" s="395">
        <v>68</v>
      </c>
      <c r="E53" s="489"/>
      <c r="F53" s="474"/>
      <c r="G53" s="474"/>
      <c r="H53" s="457"/>
      <c r="I53" s="474"/>
      <c r="J53" s="401"/>
      <c r="K53" s="447"/>
      <c r="L53" s="445"/>
    </row>
    <row r="54" spans="1:12">
      <c r="A54" s="674">
        <v>46</v>
      </c>
      <c r="B54" s="518" t="s">
        <v>356</v>
      </c>
      <c r="C54" s="524" t="s">
        <v>33</v>
      </c>
      <c r="D54" s="524">
        <v>8</v>
      </c>
      <c r="E54" s="515"/>
      <c r="F54" s="474"/>
      <c r="G54" s="474"/>
      <c r="H54" s="457"/>
      <c r="I54" s="474"/>
      <c r="J54" s="548"/>
      <c r="K54" s="667"/>
      <c r="L54" s="445"/>
    </row>
    <row r="55" spans="1:12">
      <c r="A55" s="458">
        <v>47</v>
      </c>
      <c r="B55" s="394" t="s">
        <v>499</v>
      </c>
      <c r="C55" s="395" t="s">
        <v>33</v>
      </c>
      <c r="D55" s="395">
        <v>100</v>
      </c>
      <c r="E55" s="489"/>
      <c r="F55" s="474"/>
      <c r="G55" s="474"/>
      <c r="H55" s="457"/>
      <c r="I55" s="474"/>
      <c r="J55" s="401"/>
      <c r="K55" s="447"/>
      <c r="L55" s="445"/>
    </row>
    <row r="56" spans="1:12">
      <c r="A56" s="674">
        <v>48</v>
      </c>
      <c r="B56" s="518" t="s">
        <v>357</v>
      </c>
      <c r="C56" s="524" t="s">
        <v>33</v>
      </c>
      <c r="D56" s="524">
        <v>4</v>
      </c>
      <c r="E56" s="515"/>
      <c r="F56" s="474"/>
      <c r="G56" s="474"/>
      <c r="H56" s="457"/>
      <c r="I56" s="474"/>
      <c r="J56" s="548"/>
      <c r="K56" s="667"/>
      <c r="L56" s="445"/>
    </row>
    <row r="57" spans="1:12" ht="24.75">
      <c r="A57" s="674">
        <v>49</v>
      </c>
      <c r="B57" s="522" t="s">
        <v>371</v>
      </c>
      <c r="C57" s="512" t="s">
        <v>33</v>
      </c>
      <c r="D57" s="512">
        <v>10</v>
      </c>
      <c r="E57" s="552"/>
      <c r="F57" s="474"/>
      <c r="G57" s="474"/>
      <c r="H57" s="457"/>
      <c r="I57" s="474"/>
      <c r="J57" s="531"/>
      <c r="K57" s="458"/>
      <c r="L57" s="445"/>
    </row>
    <row r="58" spans="1:12" ht="24.75">
      <c r="A58" s="458">
        <v>50</v>
      </c>
      <c r="B58" s="522" t="s">
        <v>372</v>
      </c>
      <c r="C58" s="512" t="s">
        <v>33</v>
      </c>
      <c r="D58" s="512">
        <v>12</v>
      </c>
      <c r="E58" s="552"/>
      <c r="F58" s="474"/>
      <c r="G58" s="474"/>
      <c r="H58" s="457"/>
      <c r="I58" s="474"/>
      <c r="J58" s="531"/>
      <c r="K58" s="458"/>
      <c r="L58" s="445"/>
    </row>
    <row r="59" spans="1:12">
      <c r="A59" s="462"/>
      <c r="B59" s="785" t="s">
        <v>34</v>
      </c>
      <c r="C59" s="786"/>
      <c r="D59" s="786"/>
      <c r="E59" s="786"/>
      <c r="F59" s="787"/>
      <c r="G59" s="475">
        <f>SUM(G9:G58)</f>
        <v>0</v>
      </c>
      <c r="H59" s="463"/>
      <c r="I59" s="475">
        <f>SUM(I9:I58)</f>
        <v>0</v>
      </c>
      <c r="J59" s="464"/>
      <c r="K59" s="465"/>
      <c r="L59" s="466"/>
    </row>
    <row r="60" spans="1:12">
      <c r="A60" s="449"/>
      <c r="B60" s="450"/>
      <c r="C60" s="451"/>
      <c r="D60" s="451"/>
      <c r="E60" s="483"/>
      <c r="F60" s="483"/>
      <c r="G60" s="472"/>
      <c r="H60" s="454"/>
      <c r="I60" s="472"/>
      <c r="J60" s="451"/>
      <c r="K60" s="451"/>
    </row>
    <row r="61" spans="1:12" ht="14.25" customHeight="1">
      <c r="A61" s="805"/>
      <c r="B61" s="805"/>
      <c r="C61" s="806"/>
      <c r="D61" s="806"/>
      <c r="E61" s="483"/>
      <c r="F61" s="483"/>
      <c r="G61" s="472"/>
      <c r="H61" s="454"/>
      <c r="I61" s="472"/>
      <c r="J61" s="451"/>
      <c r="K61" s="451"/>
    </row>
    <row r="62" spans="1:12" ht="12.75" customHeight="1">
      <c r="A62" s="805"/>
      <c r="B62" s="805"/>
      <c r="C62" s="806"/>
      <c r="D62" s="806"/>
    </row>
    <row r="63" spans="1:12">
      <c r="A63" s="664"/>
      <c r="C63" s="467"/>
      <c r="D63" s="467"/>
    </row>
    <row r="64" spans="1:12" ht="15.75">
      <c r="B64" s="807" t="s">
        <v>317</v>
      </c>
      <c r="C64" s="807"/>
      <c r="D64" s="807"/>
      <c r="E64" s="807"/>
      <c r="F64" s="807"/>
      <c r="G64" s="807"/>
      <c r="H64" s="807"/>
      <c r="I64" s="807"/>
      <c r="J64" s="807"/>
      <c r="K64" s="807"/>
      <c r="L64" s="468"/>
    </row>
    <row r="65" spans="1:12">
      <c r="A65" s="671"/>
      <c r="B65" s="670"/>
      <c r="C65" s="677"/>
      <c r="D65" s="677"/>
      <c r="E65" s="477"/>
      <c r="F65" s="477"/>
      <c r="G65" s="477"/>
      <c r="H65" s="677"/>
      <c r="I65" s="477"/>
      <c r="J65" s="677"/>
      <c r="K65" s="677"/>
      <c r="L65" s="672"/>
    </row>
    <row r="66" spans="1:12">
      <c r="A66" s="671"/>
      <c r="B66" s="670"/>
      <c r="C66" s="677"/>
      <c r="D66" s="677"/>
      <c r="E66" s="477"/>
      <c r="F66" s="477"/>
      <c r="G66" s="477"/>
      <c r="H66" s="677"/>
      <c r="I66" s="477"/>
      <c r="J66" s="677"/>
      <c r="K66" s="677"/>
      <c r="L66" s="672"/>
    </row>
    <row r="67" spans="1:12">
      <c r="A67" s="679"/>
      <c r="B67" s="680"/>
      <c r="C67" s="681"/>
      <c r="D67" s="681"/>
      <c r="E67" s="491"/>
      <c r="F67" s="478"/>
      <c r="G67" s="478"/>
      <c r="H67" s="470"/>
      <c r="I67" s="478"/>
      <c r="J67" s="469"/>
      <c r="K67" s="680"/>
      <c r="L67" s="471"/>
    </row>
    <row r="68" spans="1:12">
      <c r="A68" s="679"/>
      <c r="B68" s="680"/>
      <c r="C68" s="681"/>
      <c r="D68" s="681"/>
      <c r="E68" s="491"/>
      <c r="F68" s="478"/>
      <c r="G68" s="478"/>
      <c r="H68" s="470"/>
      <c r="I68" s="478"/>
      <c r="J68" s="469"/>
      <c r="K68" s="680"/>
      <c r="L68" s="471"/>
    </row>
    <row r="69" spans="1:12">
      <c r="B69" s="676"/>
      <c r="C69" s="678"/>
      <c r="D69" s="678"/>
      <c r="E69" s="492"/>
      <c r="F69" s="492"/>
      <c r="G69" s="479"/>
      <c r="H69" s="690"/>
      <c r="I69" s="479"/>
      <c r="J69" s="678"/>
      <c r="K69" s="678"/>
    </row>
    <row r="70" spans="1:12">
      <c r="B70" s="676"/>
      <c r="C70" s="678"/>
      <c r="D70" s="678"/>
      <c r="E70" s="492"/>
      <c r="F70" s="492"/>
      <c r="G70" s="479"/>
      <c r="H70" s="690"/>
      <c r="I70" s="479"/>
      <c r="J70" s="678"/>
      <c r="K70" s="678"/>
    </row>
  </sheetData>
  <sortState ref="B9:K58">
    <sortCondition ref="B9:B58"/>
  </sortState>
  <mergeCells count="9">
    <mergeCell ref="A62:B62"/>
    <mergeCell ref="C62:D62"/>
    <mergeCell ref="B64:K64"/>
    <mergeCell ref="A2:K2"/>
    <mergeCell ref="A4:K4"/>
    <mergeCell ref="D6:F6"/>
    <mergeCell ref="B59:F59"/>
    <mergeCell ref="A61:B61"/>
    <mergeCell ref="C61:D6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6" workbookViewId="0">
      <selection activeCell="K59" sqref="K59"/>
    </sheetView>
  </sheetViews>
  <sheetFormatPr defaultRowHeight="15"/>
  <cols>
    <col min="2" max="2" width="27.85546875" customWidth="1"/>
    <col min="6" max="6" width="13.5703125" customWidth="1"/>
    <col min="7" max="7" width="7.85546875" customWidth="1"/>
    <col min="8" max="8" width="13" customWidth="1"/>
    <col min="10" max="10" width="14.85546875" customWidth="1"/>
  </cols>
  <sheetData>
    <row r="1" spans="1:12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2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</row>
    <row r="3" spans="1:12">
      <c r="A3" s="812" t="s">
        <v>23</v>
      </c>
      <c r="B3" s="812"/>
      <c r="C3" s="812"/>
      <c r="D3" s="812"/>
      <c r="E3" s="812"/>
      <c r="F3" s="812"/>
      <c r="G3" s="812"/>
      <c r="H3" s="812"/>
      <c r="I3" s="812"/>
      <c r="J3" s="812"/>
      <c r="K3" s="812"/>
    </row>
    <row r="4" spans="1:12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</row>
    <row r="5" spans="1:12">
      <c r="A5" s="813" t="s">
        <v>575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</row>
    <row r="6" spans="1:12">
      <c r="A6" s="410"/>
      <c r="B6" s="410"/>
      <c r="C6" s="410"/>
      <c r="D6" s="410"/>
      <c r="E6" s="409"/>
      <c r="F6" s="409"/>
      <c r="G6" s="409"/>
      <c r="H6" s="409"/>
      <c r="I6" s="409"/>
      <c r="J6" s="409"/>
      <c r="K6" s="410"/>
    </row>
    <row r="7" spans="1:12" ht="51">
      <c r="A7" s="411" t="s">
        <v>3</v>
      </c>
      <c r="B7" s="411" t="s">
        <v>4</v>
      </c>
      <c r="C7" s="411" t="s">
        <v>25</v>
      </c>
      <c r="D7" s="411" t="s">
        <v>6</v>
      </c>
      <c r="E7" s="411" t="s">
        <v>237</v>
      </c>
      <c r="F7" s="411" t="s">
        <v>53</v>
      </c>
      <c r="G7" s="411" t="s">
        <v>9</v>
      </c>
      <c r="H7" s="411" t="s">
        <v>10</v>
      </c>
      <c r="I7" s="411" t="s">
        <v>238</v>
      </c>
      <c r="J7" s="411" t="s">
        <v>55</v>
      </c>
      <c r="K7" s="411" t="s">
        <v>31</v>
      </c>
      <c r="L7" s="412" t="s">
        <v>14</v>
      </c>
    </row>
    <row r="8" spans="1:12" ht="25.5">
      <c r="A8" s="413">
        <v>1</v>
      </c>
      <c r="B8" s="382" t="s">
        <v>501</v>
      </c>
      <c r="C8" s="383" t="s">
        <v>502</v>
      </c>
      <c r="D8" s="415">
        <v>70</v>
      </c>
      <c r="E8" s="384"/>
      <c r="F8" s="384"/>
      <c r="G8" s="385"/>
      <c r="H8" s="384"/>
      <c r="I8" s="384"/>
      <c r="J8" s="384"/>
      <c r="K8" s="414"/>
      <c r="L8" s="263"/>
    </row>
    <row r="9" spans="1:12" ht="25.5">
      <c r="A9" s="413">
        <v>2</v>
      </c>
      <c r="B9" s="102" t="s">
        <v>503</v>
      </c>
      <c r="C9" s="383" t="s">
        <v>33</v>
      </c>
      <c r="D9" s="88">
        <v>2</v>
      </c>
      <c r="E9" s="416"/>
      <c r="F9" s="384"/>
      <c r="G9" s="385"/>
      <c r="H9" s="384"/>
      <c r="I9" s="384"/>
      <c r="J9" s="384"/>
      <c r="K9" s="414"/>
      <c r="L9" s="263"/>
    </row>
    <row r="10" spans="1:12">
      <c r="A10" s="413">
        <v>3</v>
      </c>
      <c r="B10" s="102" t="s">
        <v>504</v>
      </c>
      <c r="C10" s="383" t="s">
        <v>33</v>
      </c>
      <c r="D10" s="88">
        <v>2</v>
      </c>
      <c r="E10" s="416"/>
      <c r="F10" s="384"/>
      <c r="G10" s="385"/>
      <c r="H10" s="384"/>
      <c r="I10" s="384"/>
      <c r="J10" s="384"/>
      <c r="K10" s="414"/>
      <c r="L10" s="263"/>
    </row>
    <row r="11" spans="1:12">
      <c r="A11" s="413">
        <v>4</v>
      </c>
      <c r="B11" s="95" t="s">
        <v>505</v>
      </c>
      <c r="C11" s="383" t="s">
        <v>33</v>
      </c>
      <c r="D11" s="90">
        <v>2</v>
      </c>
      <c r="E11" s="416"/>
      <c r="F11" s="384"/>
      <c r="G11" s="385"/>
      <c r="H11" s="384"/>
      <c r="I11" s="384"/>
      <c r="J11" s="384"/>
      <c r="K11" s="414"/>
      <c r="L11" s="263"/>
    </row>
    <row r="12" spans="1:12">
      <c r="A12" s="413">
        <v>5</v>
      </c>
      <c r="B12" s="95" t="s">
        <v>506</v>
      </c>
      <c r="C12" s="383" t="s">
        <v>33</v>
      </c>
      <c r="D12" s="90">
        <v>55</v>
      </c>
      <c r="E12" s="416"/>
      <c r="F12" s="384"/>
      <c r="G12" s="385"/>
      <c r="H12" s="384"/>
      <c r="I12" s="384"/>
      <c r="J12" s="384"/>
      <c r="K12" s="414"/>
      <c r="L12" s="263"/>
    </row>
    <row r="13" spans="1:12">
      <c r="A13" s="413">
        <v>6</v>
      </c>
      <c r="B13" s="382" t="s">
        <v>507</v>
      </c>
      <c r="C13" s="383" t="s">
        <v>33</v>
      </c>
      <c r="D13" s="383">
        <v>12</v>
      </c>
      <c r="E13" s="416"/>
      <c r="F13" s="384"/>
      <c r="G13" s="385"/>
      <c r="H13" s="384"/>
      <c r="I13" s="384"/>
      <c r="J13" s="384"/>
      <c r="K13" s="414"/>
      <c r="L13" s="263"/>
    </row>
    <row r="14" spans="1:12">
      <c r="A14" s="413">
        <v>7</v>
      </c>
      <c r="B14" s="382" t="s">
        <v>572</v>
      </c>
      <c r="C14" s="383" t="s">
        <v>33</v>
      </c>
      <c r="D14" s="383">
        <v>30</v>
      </c>
      <c r="E14" s="416"/>
      <c r="F14" s="384"/>
      <c r="G14" s="385"/>
      <c r="H14" s="384"/>
      <c r="I14" s="384"/>
      <c r="J14" s="384"/>
      <c r="K14" s="414"/>
      <c r="L14" s="263"/>
    </row>
    <row r="15" spans="1:12">
      <c r="A15" s="413">
        <v>8</v>
      </c>
      <c r="B15" s="382" t="s">
        <v>508</v>
      </c>
      <c r="C15" s="383" t="s">
        <v>33</v>
      </c>
      <c r="D15" s="383">
        <v>2</v>
      </c>
      <c r="E15" s="384"/>
      <c r="F15" s="384"/>
      <c r="G15" s="385"/>
      <c r="H15" s="384"/>
      <c r="I15" s="384"/>
      <c r="J15" s="384"/>
      <c r="K15" s="414"/>
      <c r="L15" s="263"/>
    </row>
    <row r="16" spans="1:12">
      <c r="A16" s="413">
        <v>9</v>
      </c>
      <c r="B16" s="382" t="s">
        <v>509</v>
      </c>
      <c r="C16" s="383" t="s">
        <v>502</v>
      </c>
      <c r="D16" s="383">
        <v>10</v>
      </c>
      <c r="E16" s="384"/>
      <c r="F16" s="384"/>
      <c r="G16" s="385"/>
      <c r="H16" s="384"/>
      <c r="I16" s="384"/>
      <c r="J16" s="384"/>
      <c r="K16" s="414"/>
      <c r="L16" s="263"/>
    </row>
    <row r="17" spans="1:12">
      <c r="A17" s="413">
        <v>10</v>
      </c>
      <c r="B17" s="382" t="s">
        <v>510</v>
      </c>
      <c r="C17" s="383" t="s">
        <v>502</v>
      </c>
      <c r="D17" s="383">
        <v>45</v>
      </c>
      <c r="E17" s="384"/>
      <c r="F17" s="384"/>
      <c r="G17" s="385"/>
      <c r="H17" s="384"/>
      <c r="I17" s="384"/>
      <c r="J17" s="384"/>
      <c r="K17" s="414"/>
      <c r="L17" s="263"/>
    </row>
    <row r="18" spans="1:12" ht="38.25">
      <c r="A18" s="413">
        <v>11</v>
      </c>
      <c r="B18" s="382" t="s">
        <v>511</v>
      </c>
      <c r="C18" s="383" t="s">
        <v>502</v>
      </c>
      <c r="D18" s="383">
        <v>20</v>
      </c>
      <c r="E18" s="384"/>
      <c r="F18" s="384"/>
      <c r="G18" s="385"/>
      <c r="H18" s="384"/>
      <c r="I18" s="384"/>
      <c r="J18" s="384"/>
      <c r="K18" s="414"/>
      <c r="L18" s="263"/>
    </row>
    <row r="19" spans="1:12" ht="38.25">
      <c r="A19" s="413">
        <v>12</v>
      </c>
      <c r="B19" s="382" t="s">
        <v>512</v>
      </c>
      <c r="C19" s="383" t="s">
        <v>502</v>
      </c>
      <c r="D19" s="383">
        <v>20</v>
      </c>
      <c r="E19" s="384"/>
      <c r="F19" s="384"/>
      <c r="G19" s="385"/>
      <c r="H19" s="384"/>
      <c r="I19" s="384"/>
      <c r="J19" s="384"/>
      <c r="K19" s="414"/>
      <c r="L19" s="263"/>
    </row>
    <row r="20" spans="1:12" ht="38.25">
      <c r="A20" s="413">
        <v>13</v>
      </c>
      <c r="B20" s="382" t="s">
        <v>513</v>
      </c>
      <c r="C20" s="383" t="s">
        <v>502</v>
      </c>
      <c r="D20" s="383">
        <v>20</v>
      </c>
      <c r="E20" s="384"/>
      <c r="F20" s="384"/>
      <c r="G20" s="385"/>
      <c r="H20" s="384"/>
      <c r="I20" s="384"/>
      <c r="J20" s="384"/>
      <c r="K20" s="414"/>
      <c r="L20" s="263"/>
    </row>
    <row r="21" spans="1:12" ht="30">
      <c r="A21" s="413">
        <v>14</v>
      </c>
      <c r="B21" s="166" t="s">
        <v>584</v>
      </c>
      <c r="C21" s="53" t="s">
        <v>33</v>
      </c>
      <c r="D21" s="54">
        <v>3</v>
      </c>
      <c r="E21" s="55"/>
      <c r="F21" s="384"/>
      <c r="G21" s="385"/>
      <c r="H21" s="384"/>
      <c r="I21" s="384"/>
      <c r="J21" s="384"/>
      <c r="K21" s="499"/>
      <c r="L21" s="59"/>
    </row>
    <row r="22" spans="1:12" ht="25.5">
      <c r="A22" s="413">
        <v>15</v>
      </c>
      <c r="B22" s="95" t="s">
        <v>514</v>
      </c>
      <c r="C22" s="90" t="s">
        <v>33</v>
      </c>
      <c r="D22" s="90">
        <v>2</v>
      </c>
      <c r="E22" s="107"/>
      <c r="F22" s="384"/>
      <c r="G22" s="385"/>
      <c r="H22" s="384"/>
      <c r="I22" s="384"/>
      <c r="J22" s="384"/>
      <c r="K22" s="414"/>
      <c r="L22" s="263"/>
    </row>
    <row r="23" spans="1:12" ht="25.5">
      <c r="A23" s="413">
        <v>16</v>
      </c>
      <c r="B23" s="95" t="s">
        <v>515</v>
      </c>
      <c r="C23" s="90" t="s">
        <v>33</v>
      </c>
      <c r="D23" s="90">
        <v>2</v>
      </c>
      <c r="E23" s="107"/>
      <c r="F23" s="384"/>
      <c r="G23" s="385"/>
      <c r="H23" s="384"/>
      <c r="I23" s="384"/>
      <c r="J23" s="384"/>
      <c r="K23" s="414"/>
      <c r="L23" s="263"/>
    </row>
    <row r="24" spans="1:12" ht="25.5">
      <c r="A24" s="413">
        <v>17</v>
      </c>
      <c r="B24" s="382" t="s">
        <v>516</v>
      </c>
      <c r="C24" s="383" t="s">
        <v>33</v>
      </c>
      <c r="D24" s="383">
        <v>1</v>
      </c>
      <c r="E24" s="384"/>
      <c r="F24" s="384"/>
      <c r="G24" s="385"/>
      <c r="H24" s="384"/>
      <c r="I24" s="384"/>
      <c r="J24" s="384"/>
      <c r="K24" s="414"/>
      <c r="L24" s="263"/>
    </row>
    <row r="25" spans="1:12">
      <c r="A25" s="413">
        <v>18</v>
      </c>
      <c r="B25" s="382" t="s">
        <v>517</v>
      </c>
      <c r="C25" s="383" t="s">
        <v>33</v>
      </c>
      <c r="D25" s="383">
        <v>2</v>
      </c>
      <c r="E25" s="384"/>
      <c r="F25" s="384"/>
      <c r="G25" s="385"/>
      <c r="H25" s="384"/>
      <c r="I25" s="384"/>
      <c r="J25" s="384"/>
      <c r="K25" s="414"/>
      <c r="L25" s="263"/>
    </row>
    <row r="26" spans="1:12">
      <c r="A26" s="413">
        <v>19</v>
      </c>
      <c r="B26" s="382" t="s">
        <v>518</v>
      </c>
      <c r="C26" s="383" t="s">
        <v>33</v>
      </c>
      <c r="D26" s="383">
        <v>25</v>
      </c>
      <c r="E26" s="384"/>
      <c r="F26" s="384"/>
      <c r="G26" s="385"/>
      <c r="H26" s="384"/>
      <c r="I26" s="384"/>
      <c r="J26" s="384"/>
      <c r="K26" s="414"/>
      <c r="L26" s="263"/>
    </row>
    <row r="27" spans="1:12" ht="25.5">
      <c r="A27" s="413">
        <v>20</v>
      </c>
      <c r="B27" s="382" t="s">
        <v>519</v>
      </c>
      <c r="C27" s="383" t="s">
        <v>33</v>
      </c>
      <c r="D27" s="383">
        <v>2</v>
      </c>
      <c r="E27" s="384"/>
      <c r="F27" s="384"/>
      <c r="G27" s="385"/>
      <c r="H27" s="384"/>
      <c r="I27" s="384"/>
      <c r="J27" s="384"/>
      <c r="K27" s="414"/>
      <c r="L27" s="263"/>
    </row>
    <row r="28" spans="1:12">
      <c r="A28" s="413">
        <v>21</v>
      </c>
      <c r="B28" s="382" t="s">
        <v>520</v>
      </c>
      <c r="C28" s="383" t="s">
        <v>502</v>
      </c>
      <c r="D28" s="383">
        <v>110</v>
      </c>
      <c r="E28" s="384"/>
      <c r="F28" s="384"/>
      <c r="G28" s="385"/>
      <c r="H28" s="384"/>
      <c r="I28" s="384"/>
      <c r="J28" s="384"/>
      <c r="K28" s="414"/>
      <c r="L28" s="263"/>
    </row>
    <row r="29" spans="1:12">
      <c r="A29" s="413">
        <v>22</v>
      </c>
      <c r="B29" s="382" t="s">
        <v>521</v>
      </c>
      <c r="C29" s="383" t="s">
        <v>33</v>
      </c>
      <c r="D29" s="383">
        <v>18</v>
      </c>
      <c r="E29" s="384"/>
      <c r="F29" s="384"/>
      <c r="G29" s="385"/>
      <c r="H29" s="384"/>
      <c r="I29" s="384"/>
      <c r="J29" s="384"/>
      <c r="K29" s="414"/>
      <c r="L29" s="263"/>
    </row>
    <row r="30" spans="1:12">
      <c r="A30" s="413">
        <v>23</v>
      </c>
      <c r="B30" s="382" t="s">
        <v>522</v>
      </c>
      <c r="C30" s="383" t="s">
        <v>502</v>
      </c>
      <c r="D30" s="383">
        <v>1745</v>
      </c>
      <c r="E30" s="384"/>
      <c r="F30" s="384"/>
      <c r="G30" s="385"/>
      <c r="H30" s="384"/>
      <c r="I30" s="384"/>
      <c r="J30" s="384"/>
      <c r="K30" s="414"/>
      <c r="L30" s="263"/>
    </row>
    <row r="31" spans="1:12" ht="25.5">
      <c r="A31" s="413">
        <v>24</v>
      </c>
      <c r="B31" s="382" t="s">
        <v>523</v>
      </c>
      <c r="C31" s="383" t="s">
        <v>33</v>
      </c>
      <c r="D31" s="383">
        <v>12</v>
      </c>
      <c r="E31" s="384"/>
      <c r="F31" s="384"/>
      <c r="G31" s="385"/>
      <c r="H31" s="384"/>
      <c r="I31" s="384"/>
      <c r="J31" s="384"/>
      <c r="K31" s="414"/>
      <c r="L31" s="263"/>
    </row>
    <row r="32" spans="1:12">
      <c r="A32" s="413">
        <v>25</v>
      </c>
      <c r="B32" s="382" t="s">
        <v>524</v>
      </c>
      <c r="C32" s="383" t="s">
        <v>33</v>
      </c>
      <c r="D32" s="383">
        <v>1</v>
      </c>
      <c r="E32" s="384"/>
      <c r="F32" s="384"/>
      <c r="G32" s="385"/>
      <c r="H32" s="384"/>
      <c r="I32" s="384"/>
      <c r="J32" s="384"/>
      <c r="K32" s="414"/>
      <c r="L32" s="263"/>
    </row>
    <row r="33" spans="1:12" ht="25.5">
      <c r="A33" s="413">
        <v>26</v>
      </c>
      <c r="B33" s="382" t="s">
        <v>525</v>
      </c>
      <c r="C33" s="383" t="s">
        <v>33</v>
      </c>
      <c r="D33" s="383">
        <v>70</v>
      </c>
      <c r="E33" s="384"/>
      <c r="F33" s="384"/>
      <c r="G33" s="385"/>
      <c r="H33" s="384"/>
      <c r="I33" s="384"/>
      <c r="J33" s="384"/>
      <c r="K33" s="414"/>
      <c r="L33" s="263"/>
    </row>
    <row r="34" spans="1:12" ht="25.5">
      <c r="A34" s="413">
        <v>27</v>
      </c>
      <c r="B34" s="382" t="s">
        <v>526</v>
      </c>
      <c r="C34" s="383" t="s">
        <v>33</v>
      </c>
      <c r="D34" s="383">
        <v>58</v>
      </c>
      <c r="E34" s="384"/>
      <c r="F34" s="384"/>
      <c r="G34" s="385"/>
      <c r="H34" s="384"/>
      <c r="I34" s="384"/>
      <c r="J34" s="384"/>
      <c r="K34" s="414"/>
      <c r="L34" s="263"/>
    </row>
    <row r="35" spans="1:12" ht="25.5">
      <c r="A35" s="413">
        <v>28</v>
      </c>
      <c r="B35" s="382" t="s">
        <v>527</v>
      </c>
      <c r="C35" s="383" t="s">
        <v>33</v>
      </c>
      <c r="D35" s="383">
        <v>52</v>
      </c>
      <c r="E35" s="384"/>
      <c r="F35" s="384"/>
      <c r="G35" s="385"/>
      <c r="H35" s="384"/>
      <c r="I35" s="384"/>
      <c r="J35" s="384"/>
      <c r="K35" s="414"/>
      <c r="L35" s="263"/>
    </row>
    <row r="36" spans="1:12" ht="25.5">
      <c r="A36" s="413">
        <v>29</v>
      </c>
      <c r="B36" s="382" t="s">
        <v>528</v>
      </c>
      <c r="C36" s="383" t="s">
        <v>33</v>
      </c>
      <c r="D36" s="383">
        <v>5</v>
      </c>
      <c r="E36" s="384"/>
      <c r="F36" s="384"/>
      <c r="G36" s="385"/>
      <c r="H36" s="384"/>
      <c r="I36" s="384"/>
      <c r="J36" s="384"/>
      <c r="K36" s="414"/>
      <c r="L36" s="263"/>
    </row>
    <row r="37" spans="1:12" ht="25.5">
      <c r="A37" s="413">
        <v>30</v>
      </c>
      <c r="B37" s="95" t="s">
        <v>529</v>
      </c>
      <c r="C37" s="90" t="s">
        <v>33</v>
      </c>
      <c r="D37" s="90">
        <v>1</v>
      </c>
      <c r="E37" s="107"/>
      <c r="F37" s="384"/>
      <c r="G37" s="385"/>
      <c r="H37" s="384"/>
      <c r="I37" s="384"/>
      <c r="J37" s="384"/>
      <c r="K37" s="414"/>
      <c r="L37" s="263"/>
    </row>
    <row r="38" spans="1:12">
      <c r="A38" s="413">
        <v>31</v>
      </c>
      <c r="B38" s="382" t="s">
        <v>530</v>
      </c>
      <c r="C38" s="383" t="s">
        <v>33</v>
      </c>
      <c r="D38" s="383">
        <v>235</v>
      </c>
      <c r="E38" s="384"/>
      <c r="F38" s="384"/>
      <c r="G38" s="385"/>
      <c r="H38" s="384"/>
      <c r="I38" s="384"/>
      <c r="J38" s="384"/>
      <c r="K38" s="414"/>
      <c r="L38" s="263"/>
    </row>
    <row r="39" spans="1:12" ht="25.5">
      <c r="A39" s="413">
        <v>32</v>
      </c>
      <c r="B39" s="382" t="s">
        <v>531</v>
      </c>
      <c r="C39" s="383" t="s">
        <v>33</v>
      </c>
      <c r="D39" s="383">
        <v>4</v>
      </c>
      <c r="E39" s="384"/>
      <c r="F39" s="384"/>
      <c r="G39" s="385"/>
      <c r="H39" s="384"/>
      <c r="I39" s="384"/>
      <c r="J39" s="384"/>
      <c r="K39" s="414"/>
      <c r="L39" s="263"/>
    </row>
    <row r="40" spans="1:12" ht="25.5">
      <c r="A40" s="413">
        <v>33</v>
      </c>
      <c r="B40" s="382" t="s">
        <v>532</v>
      </c>
      <c r="C40" s="383" t="s">
        <v>33</v>
      </c>
      <c r="D40" s="383">
        <v>45</v>
      </c>
      <c r="E40" s="384"/>
      <c r="F40" s="384"/>
      <c r="G40" s="385"/>
      <c r="H40" s="384"/>
      <c r="I40" s="384"/>
      <c r="J40" s="384"/>
      <c r="K40" s="414"/>
      <c r="L40" s="263"/>
    </row>
    <row r="41" spans="1:12">
      <c r="A41" s="413">
        <v>34</v>
      </c>
      <c r="B41" s="382" t="s">
        <v>533</v>
      </c>
      <c r="C41" s="383" t="s">
        <v>33</v>
      </c>
      <c r="D41" s="383">
        <v>2</v>
      </c>
      <c r="E41" s="384"/>
      <c r="F41" s="384"/>
      <c r="G41" s="385"/>
      <c r="H41" s="384"/>
      <c r="I41" s="384"/>
      <c r="J41" s="384"/>
      <c r="K41" s="414"/>
      <c r="L41" s="263"/>
    </row>
    <row r="42" spans="1:12">
      <c r="A42" s="413">
        <v>35</v>
      </c>
      <c r="B42" s="382" t="s">
        <v>534</v>
      </c>
      <c r="C42" s="383" t="s">
        <v>33</v>
      </c>
      <c r="D42" s="383">
        <v>32</v>
      </c>
      <c r="E42" s="384"/>
      <c r="F42" s="384"/>
      <c r="G42" s="385"/>
      <c r="H42" s="384"/>
      <c r="I42" s="384"/>
      <c r="J42" s="384"/>
      <c r="K42" s="414"/>
      <c r="L42" s="263"/>
    </row>
    <row r="43" spans="1:12">
      <c r="A43" s="413">
        <v>36</v>
      </c>
      <c r="B43" s="382" t="s">
        <v>535</v>
      </c>
      <c r="C43" s="383" t="s">
        <v>33</v>
      </c>
      <c r="D43" s="383">
        <v>45</v>
      </c>
      <c r="E43" s="384"/>
      <c r="F43" s="384"/>
      <c r="G43" s="385"/>
      <c r="H43" s="384"/>
      <c r="I43" s="384"/>
      <c r="J43" s="384"/>
      <c r="K43" s="414"/>
      <c r="L43" s="263"/>
    </row>
    <row r="44" spans="1:12">
      <c r="A44" s="413">
        <v>37</v>
      </c>
      <c r="B44" s="95" t="s">
        <v>536</v>
      </c>
      <c r="C44" s="90" t="s">
        <v>33</v>
      </c>
      <c r="D44" s="90">
        <v>100</v>
      </c>
      <c r="E44" s="107"/>
      <c r="F44" s="384"/>
      <c r="G44" s="385"/>
      <c r="H44" s="384"/>
      <c r="I44" s="384"/>
      <c r="J44" s="384"/>
      <c r="K44" s="414"/>
      <c r="L44" s="263"/>
    </row>
    <row r="45" spans="1:12" ht="25.5">
      <c r="A45" s="413">
        <v>38</v>
      </c>
      <c r="B45" s="95" t="s">
        <v>537</v>
      </c>
      <c r="C45" s="90" t="s">
        <v>33</v>
      </c>
      <c r="D45" s="90">
        <v>8</v>
      </c>
      <c r="E45" s="107"/>
      <c r="F45" s="384"/>
      <c r="G45" s="385"/>
      <c r="H45" s="384"/>
      <c r="I45" s="384"/>
      <c r="J45" s="384"/>
      <c r="K45" s="414"/>
      <c r="L45" s="263"/>
    </row>
    <row r="46" spans="1:12">
      <c r="A46" s="413">
        <v>39</v>
      </c>
      <c r="B46" s="95" t="s">
        <v>538</v>
      </c>
      <c r="C46" s="90" t="s">
        <v>33</v>
      </c>
      <c r="D46" s="90">
        <v>2</v>
      </c>
      <c r="E46" s="107"/>
      <c r="F46" s="384"/>
      <c r="G46" s="385"/>
      <c r="H46" s="384"/>
      <c r="I46" s="384"/>
      <c r="J46" s="384"/>
      <c r="K46" s="414"/>
      <c r="L46" s="263"/>
    </row>
    <row r="47" spans="1:12" ht="25.5">
      <c r="A47" s="413">
        <v>40</v>
      </c>
      <c r="B47" s="417" t="s">
        <v>539</v>
      </c>
      <c r="C47" s="418" t="s">
        <v>33</v>
      </c>
      <c r="D47" s="419">
        <v>2</v>
      </c>
      <c r="E47" s="420"/>
      <c r="F47" s="384"/>
      <c r="G47" s="385"/>
      <c r="H47" s="384"/>
      <c r="I47" s="384"/>
      <c r="J47" s="384"/>
      <c r="K47" s="414"/>
      <c r="L47" s="263"/>
    </row>
    <row r="48" spans="1:12" ht="38.25">
      <c r="A48" s="413">
        <v>41</v>
      </c>
      <c r="B48" s="95" t="s">
        <v>540</v>
      </c>
      <c r="C48" s="90" t="s">
        <v>33</v>
      </c>
      <c r="D48" s="90">
        <v>2</v>
      </c>
      <c r="E48" s="107"/>
      <c r="F48" s="384"/>
      <c r="G48" s="385"/>
      <c r="H48" s="384"/>
      <c r="I48" s="384"/>
      <c r="J48" s="384"/>
      <c r="K48" s="414"/>
      <c r="L48" s="263"/>
    </row>
    <row r="49" spans="1:12">
      <c r="A49" s="413">
        <v>42</v>
      </c>
      <c r="B49" s="95" t="s">
        <v>541</v>
      </c>
      <c r="C49" s="90" t="s">
        <v>33</v>
      </c>
      <c r="D49" s="90">
        <v>1</v>
      </c>
      <c r="E49" s="107"/>
      <c r="F49" s="384"/>
      <c r="G49" s="385"/>
      <c r="H49" s="384"/>
      <c r="I49" s="384"/>
      <c r="J49" s="384"/>
      <c r="K49" s="414"/>
      <c r="L49" s="263"/>
    </row>
    <row r="50" spans="1:12">
      <c r="A50" s="413">
        <v>43</v>
      </c>
      <c r="B50" s="95" t="s">
        <v>542</v>
      </c>
      <c r="C50" s="90" t="s">
        <v>33</v>
      </c>
      <c r="D50" s="90">
        <v>3</v>
      </c>
      <c r="E50" s="107"/>
      <c r="F50" s="384"/>
      <c r="G50" s="385"/>
      <c r="H50" s="384"/>
      <c r="I50" s="384"/>
      <c r="J50" s="384"/>
      <c r="K50" s="414"/>
      <c r="L50" s="263"/>
    </row>
    <row r="51" spans="1:12">
      <c r="A51" s="413">
        <v>44</v>
      </c>
      <c r="B51" s="95" t="s">
        <v>543</v>
      </c>
      <c r="C51" s="90" t="s">
        <v>33</v>
      </c>
      <c r="D51" s="90">
        <v>40</v>
      </c>
      <c r="E51" s="107"/>
      <c r="F51" s="384"/>
      <c r="G51" s="385"/>
      <c r="H51" s="384"/>
      <c r="I51" s="384"/>
      <c r="J51" s="384"/>
      <c r="K51" s="414"/>
      <c r="L51" s="263"/>
    </row>
    <row r="52" spans="1:12">
      <c r="A52" s="814" t="s">
        <v>21</v>
      </c>
      <c r="B52" s="814"/>
      <c r="C52" s="814"/>
      <c r="D52" s="814"/>
      <c r="E52" s="814"/>
      <c r="F52" s="443">
        <f>SUM(F8:F51)</f>
        <v>0</v>
      </c>
      <c r="G52" s="403"/>
      <c r="H52" s="404">
        <f>SUM(H8:H51)</f>
        <v>0</v>
      </c>
      <c r="I52" s="404"/>
      <c r="J52" s="404">
        <f>SUM(J8:J51)</f>
        <v>0</v>
      </c>
      <c r="K52" s="405"/>
      <c r="L52" s="406"/>
    </row>
    <row r="53" spans="1:12">
      <c r="A53" s="421"/>
      <c r="B53" s="421"/>
      <c r="C53" s="421"/>
      <c r="D53" s="421"/>
      <c r="E53" s="421"/>
      <c r="F53" s="409"/>
      <c r="G53" s="409"/>
      <c r="H53" s="409"/>
      <c r="I53" s="421"/>
      <c r="J53" s="421"/>
      <c r="K53" s="410"/>
    </row>
    <row r="54" spans="1:12">
      <c r="A54" s="410"/>
      <c r="B54" s="410"/>
      <c r="C54" s="768"/>
      <c r="D54" s="768"/>
      <c r="E54" s="409"/>
      <c r="F54" s="409"/>
      <c r="G54" s="409"/>
      <c r="H54" s="409"/>
      <c r="I54" s="409"/>
      <c r="J54" s="409"/>
      <c r="K54" s="410"/>
    </row>
    <row r="55" spans="1:12">
      <c r="A55" s="410"/>
      <c r="B55" s="410"/>
      <c r="C55" s="768"/>
      <c r="D55" s="768"/>
      <c r="E55" s="409"/>
      <c r="F55" s="409"/>
      <c r="G55" s="409"/>
      <c r="H55" s="409"/>
      <c r="I55" s="409"/>
      <c r="J55" s="409"/>
      <c r="K55" s="410"/>
    </row>
    <row r="56" spans="1:12">
      <c r="A56" s="410"/>
      <c r="B56" s="410"/>
      <c r="C56" s="410"/>
      <c r="D56" s="410"/>
      <c r="E56" s="409"/>
      <c r="F56" s="409"/>
      <c r="G56" s="409"/>
      <c r="H56" s="409"/>
      <c r="I56" s="409"/>
      <c r="J56" s="409"/>
      <c r="K56" s="410"/>
    </row>
    <row r="57" spans="1:12" ht="21" customHeight="1">
      <c r="A57" s="810" t="s">
        <v>545</v>
      </c>
      <c r="B57" s="741"/>
      <c r="C57" s="741"/>
      <c r="D57" s="741"/>
      <c r="E57" s="741"/>
      <c r="F57" s="741"/>
      <c r="G57" s="741"/>
      <c r="H57" s="741"/>
      <c r="I57" s="741"/>
      <c r="J57" s="741"/>
      <c r="K57" s="741"/>
    </row>
  </sheetData>
  <mergeCells count="7">
    <mergeCell ref="A57:K57"/>
    <mergeCell ref="A2:K2"/>
    <mergeCell ref="A3:K3"/>
    <mergeCell ref="A5:K5"/>
    <mergeCell ref="C54:D54"/>
    <mergeCell ref="C55:D55"/>
    <mergeCell ref="A52:E5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topLeftCell="A16" workbookViewId="0">
      <selection activeCell="A26" sqref="A26:XFD28"/>
    </sheetView>
  </sheetViews>
  <sheetFormatPr defaultRowHeight="15"/>
  <cols>
    <col min="1" max="1" width="5.28515625" customWidth="1"/>
    <col min="2" max="2" width="26.140625" customWidth="1"/>
    <col min="5" max="5" width="13.5703125" customWidth="1"/>
    <col min="6" max="6" width="12.28515625" customWidth="1"/>
    <col min="7" max="7" width="14.28515625" customWidth="1"/>
    <col min="10" max="10" width="13.140625" customWidth="1"/>
  </cols>
  <sheetData>
    <row r="2" spans="1:12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42"/>
    </row>
    <row r="3" spans="1:12">
      <c r="A3" s="815" t="s">
        <v>204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42"/>
    </row>
    <row r="4" spans="1:12">
      <c r="A4" s="816" t="s">
        <v>579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42"/>
    </row>
    <row r="5" spans="1:12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42"/>
    </row>
    <row r="6" spans="1:12" ht="51">
      <c r="A6" s="388" t="s">
        <v>3</v>
      </c>
      <c r="B6" s="389" t="s">
        <v>24</v>
      </c>
      <c r="C6" s="390" t="s">
        <v>25</v>
      </c>
      <c r="D6" s="390" t="s">
        <v>6</v>
      </c>
      <c r="E6" s="390" t="s">
        <v>206</v>
      </c>
      <c r="F6" s="390" t="s">
        <v>207</v>
      </c>
      <c r="G6" s="390" t="s">
        <v>29</v>
      </c>
      <c r="H6" s="390" t="s">
        <v>9</v>
      </c>
      <c r="I6" s="390" t="s">
        <v>431</v>
      </c>
      <c r="J6" s="390" t="s">
        <v>30</v>
      </c>
      <c r="K6" s="391" t="s">
        <v>31</v>
      </c>
      <c r="L6" s="392" t="s">
        <v>48</v>
      </c>
    </row>
    <row r="7" spans="1:12" ht="25.5">
      <c r="A7" s="393">
        <v>1</v>
      </c>
      <c r="B7" s="394" t="s">
        <v>546</v>
      </c>
      <c r="C7" s="395" t="s">
        <v>33</v>
      </c>
      <c r="D7" s="396">
        <v>25</v>
      </c>
      <c r="E7" s="397"/>
      <c r="F7" s="397"/>
      <c r="G7" s="398"/>
      <c r="H7" s="399"/>
      <c r="I7" s="397"/>
      <c r="J7" s="400"/>
      <c r="K7" s="401"/>
      <c r="L7" s="95"/>
    </row>
    <row r="8" spans="1:12">
      <c r="A8" s="393">
        <v>2</v>
      </c>
      <c r="B8" s="394" t="s">
        <v>547</v>
      </c>
      <c r="C8" s="395" t="s">
        <v>33</v>
      </c>
      <c r="D8" s="396">
        <v>250</v>
      </c>
      <c r="E8" s="397"/>
      <c r="F8" s="397"/>
      <c r="G8" s="398"/>
      <c r="H8" s="399"/>
      <c r="I8" s="397"/>
      <c r="J8" s="400"/>
      <c r="K8" s="401"/>
      <c r="L8" s="95"/>
    </row>
    <row r="9" spans="1:12" ht="25.5">
      <c r="A9" s="393">
        <v>3</v>
      </c>
      <c r="B9" s="394" t="s">
        <v>474</v>
      </c>
      <c r="C9" s="395" t="s">
        <v>33</v>
      </c>
      <c r="D9" s="396">
        <v>58</v>
      </c>
      <c r="E9" s="397"/>
      <c r="F9" s="397"/>
      <c r="G9" s="398"/>
      <c r="H9" s="399"/>
      <c r="I9" s="397"/>
      <c r="J9" s="400"/>
      <c r="K9" s="401"/>
      <c r="L9" s="95"/>
    </row>
    <row r="10" spans="1:12">
      <c r="A10" s="393">
        <v>4</v>
      </c>
      <c r="B10" s="394" t="s">
        <v>548</v>
      </c>
      <c r="C10" s="395" t="s">
        <v>33</v>
      </c>
      <c r="D10" s="396">
        <v>62</v>
      </c>
      <c r="E10" s="397"/>
      <c r="F10" s="397"/>
      <c r="G10" s="398"/>
      <c r="H10" s="399"/>
      <c r="I10" s="397"/>
      <c r="J10" s="400"/>
      <c r="K10" s="401"/>
      <c r="L10" s="95"/>
    </row>
    <row r="11" spans="1:12" ht="25.5">
      <c r="A11" s="393">
        <v>5</v>
      </c>
      <c r="B11" s="394" t="s">
        <v>571</v>
      </c>
      <c r="C11" s="395" t="s">
        <v>33</v>
      </c>
      <c r="D11" s="396">
        <v>540</v>
      </c>
      <c r="E11" s="397"/>
      <c r="F11" s="397"/>
      <c r="G11" s="398"/>
      <c r="H11" s="399"/>
      <c r="I11" s="397"/>
      <c r="J11" s="400"/>
      <c r="K11" s="401"/>
      <c r="L11" s="95"/>
    </row>
    <row r="12" spans="1:12">
      <c r="A12" s="393">
        <v>6</v>
      </c>
      <c r="B12" s="394" t="s">
        <v>549</v>
      </c>
      <c r="C12" s="395" t="s">
        <v>33</v>
      </c>
      <c r="D12" s="396">
        <v>165</v>
      </c>
      <c r="E12" s="397"/>
      <c r="F12" s="397"/>
      <c r="G12" s="398"/>
      <c r="H12" s="399"/>
      <c r="I12" s="397"/>
      <c r="J12" s="400"/>
      <c r="K12" s="401"/>
      <c r="L12" s="95"/>
    </row>
    <row r="13" spans="1:12">
      <c r="A13" s="393">
        <v>7</v>
      </c>
      <c r="B13" s="394" t="s">
        <v>550</v>
      </c>
      <c r="C13" s="395" t="s">
        <v>33</v>
      </c>
      <c r="D13" s="396">
        <v>28</v>
      </c>
      <c r="E13" s="397"/>
      <c r="F13" s="397"/>
      <c r="G13" s="398"/>
      <c r="H13" s="399"/>
      <c r="I13" s="397"/>
      <c r="J13" s="400"/>
      <c r="K13" s="401"/>
      <c r="L13" s="95"/>
    </row>
    <row r="14" spans="1:12">
      <c r="A14" s="393">
        <v>8</v>
      </c>
      <c r="B14" s="394" t="s">
        <v>570</v>
      </c>
      <c r="C14" s="395" t="s">
        <v>33</v>
      </c>
      <c r="D14" s="396">
        <v>42</v>
      </c>
      <c r="E14" s="397"/>
      <c r="F14" s="397"/>
      <c r="G14" s="398"/>
      <c r="H14" s="399"/>
      <c r="I14" s="397"/>
      <c r="J14" s="400"/>
      <c r="K14" s="401"/>
      <c r="L14" s="95"/>
    </row>
    <row r="15" spans="1:12">
      <c r="A15" s="393">
        <v>9</v>
      </c>
      <c r="B15" s="394" t="s">
        <v>551</v>
      </c>
      <c r="C15" s="395" t="s">
        <v>33</v>
      </c>
      <c r="D15" s="396">
        <v>92</v>
      </c>
      <c r="E15" s="397"/>
      <c r="F15" s="397"/>
      <c r="G15" s="398"/>
      <c r="H15" s="399"/>
      <c r="I15" s="397"/>
      <c r="J15" s="400"/>
      <c r="K15" s="401"/>
      <c r="L15" s="95"/>
    </row>
    <row r="16" spans="1:12">
      <c r="A16" s="393">
        <v>10</v>
      </c>
      <c r="B16" s="394" t="s">
        <v>552</v>
      </c>
      <c r="C16" s="395" t="s">
        <v>33</v>
      </c>
      <c r="D16" s="396">
        <v>100</v>
      </c>
      <c r="E16" s="397"/>
      <c r="F16" s="397"/>
      <c r="G16" s="398"/>
      <c r="H16" s="399"/>
      <c r="I16" s="397"/>
      <c r="J16" s="400"/>
      <c r="K16" s="401"/>
      <c r="L16" s="95"/>
    </row>
    <row r="17" spans="1:12">
      <c r="A17" s="393">
        <v>11</v>
      </c>
      <c r="B17" s="394" t="s">
        <v>553</v>
      </c>
      <c r="C17" s="395" t="s">
        <v>33</v>
      </c>
      <c r="D17" s="396">
        <v>38</v>
      </c>
      <c r="E17" s="397"/>
      <c r="F17" s="397"/>
      <c r="G17" s="398"/>
      <c r="H17" s="399"/>
      <c r="I17" s="397"/>
      <c r="J17" s="400"/>
      <c r="K17" s="401"/>
      <c r="L17" s="95"/>
    </row>
    <row r="18" spans="1:12" ht="25.5">
      <c r="A18" s="393">
        <v>12</v>
      </c>
      <c r="B18" s="394" t="s">
        <v>554</v>
      </c>
      <c r="C18" s="395" t="s">
        <v>33</v>
      </c>
      <c r="D18" s="396">
        <v>750</v>
      </c>
      <c r="E18" s="397"/>
      <c r="F18" s="397"/>
      <c r="G18" s="398"/>
      <c r="H18" s="399"/>
      <c r="I18" s="397"/>
      <c r="J18" s="400"/>
      <c r="K18" s="401"/>
      <c r="L18" s="95"/>
    </row>
    <row r="19" spans="1:12" ht="25.5">
      <c r="A19" s="393">
        <v>13</v>
      </c>
      <c r="B19" s="394" t="s">
        <v>555</v>
      </c>
      <c r="C19" s="395" t="s">
        <v>33</v>
      </c>
      <c r="D19" s="396">
        <v>85</v>
      </c>
      <c r="E19" s="397"/>
      <c r="F19" s="397"/>
      <c r="G19" s="398"/>
      <c r="H19" s="399"/>
      <c r="I19" s="397"/>
      <c r="J19" s="400"/>
      <c r="K19" s="401"/>
      <c r="L19" s="95"/>
    </row>
    <row r="20" spans="1:12" ht="25.5">
      <c r="A20" s="393">
        <v>14</v>
      </c>
      <c r="B20" s="394" t="s">
        <v>569</v>
      </c>
      <c r="C20" s="395" t="s">
        <v>33</v>
      </c>
      <c r="D20" s="395">
        <v>145</v>
      </c>
      <c r="E20" s="397"/>
      <c r="F20" s="397"/>
      <c r="G20" s="398"/>
      <c r="H20" s="399"/>
      <c r="I20" s="397"/>
      <c r="J20" s="400"/>
      <c r="K20" s="401"/>
      <c r="L20" s="95"/>
    </row>
    <row r="21" spans="1:12">
      <c r="A21" s="393">
        <v>15</v>
      </c>
      <c r="B21" s="394" t="s">
        <v>556</v>
      </c>
      <c r="C21" s="395" t="s">
        <v>33</v>
      </c>
      <c r="D21" s="396">
        <v>25</v>
      </c>
      <c r="E21" s="397"/>
      <c r="F21" s="397"/>
      <c r="G21" s="398"/>
      <c r="H21" s="399"/>
      <c r="I21" s="397"/>
      <c r="J21" s="400"/>
      <c r="K21" s="401"/>
      <c r="L21" s="95"/>
    </row>
    <row r="22" spans="1:12" ht="25.5">
      <c r="A22" s="393">
        <v>16</v>
      </c>
      <c r="B22" s="394" t="s">
        <v>557</v>
      </c>
      <c r="C22" s="395" t="s">
        <v>33</v>
      </c>
      <c r="D22" s="396">
        <v>12</v>
      </c>
      <c r="E22" s="397"/>
      <c r="F22" s="397"/>
      <c r="G22" s="398"/>
      <c r="H22" s="399"/>
      <c r="I22" s="397"/>
      <c r="J22" s="400"/>
      <c r="K22" s="401"/>
      <c r="L22" s="95"/>
    </row>
    <row r="23" spans="1:12" ht="25.5">
      <c r="A23" s="393">
        <v>17</v>
      </c>
      <c r="B23" s="394" t="s">
        <v>558</v>
      </c>
      <c r="C23" s="395" t="s">
        <v>16</v>
      </c>
      <c r="D23" s="396">
        <v>20</v>
      </c>
      <c r="E23" s="397"/>
      <c r="F23" s="397"/>
      <c r="G23" s="398"/>
      <c r="H23" s="399"/>
      <c r="I23" s="397"/>
      <c r="J23" s="400"/>
      <c r="K23" s="401"/>
      <c r="L23" s="95"/>
    </row>
    <row r="24" spans="1:12">
      <c r="A24" s="814" t="s">
        <v>21</v>
      </c>
      <c r="B24" s="814"/>
      <c r="C24" s="814"/>
      <c r="D24" s="814"/>
      <c r="E24" s="814"/>
      <c r="F24" s="402"/>
      <c r="G24" s="403">
        <f>SUM(G7:G23)</f>
        <v>0</v>
      </c>
      <c r="H24" s="404"/>
      <c r="I24" s="404"/>
      <c r="J24" s="404">
        <f>SUM(J7:J23)</f>
        <v>0</v>
      </c>
      <c r="K24" s="405"/>
      <c r="L24" s="406"/>
    </row>
    <row r="25" spans="1:12">
      <c r="A25" s="109"/>
      <c r="B25" s="42"/>
      <c r="C25" s="42"/>
      <c r="D25" s="42"/>
      <c r="E25" s="42"/>
      <c r="F25" s="42"/>
      <c r="G25" s="43"/>
      <c r="H25" s="42"/>
      <c r="I25" s="42"/>
      <c r="J25" s="42"/>
      <c r="K25" s="42"/>
      <c r="L25" s="41"/>
    </row>
    <row r="26" spans="1:12">
      <c r="A26" s="817"/>
      <c r="B26" s="817"/>
      <c r="C26" s="818"/>
      <c r="D26" s="818"/>
      <c r="E26" s="407"/>
      <c r="F26" s="407"/>
      <c r="G26" s="407"/>
      <c r="H26" s="407"/>
      <c r="I26" s="407"/>
      <c r="J26" s="407"/>
      <c r="K26" s="42"/>
      <c r="L26" s="41"/>
    </row>
    <row r="27" spans="1:12">
      <c r="C27" s="793"/>
      <c r="D27" s="793"/>
    </row>
  </sheetData>
  <mergeCells count="7">
    <mergeCell ref="C27:D27"/>
    <mergeCell ref="A2:K2"/>
    <mergeCell ref="A3:K3"/>
    <mergeCell ref="A4:K4"/>
    <mergeCell ref="A24:E24"/>
    <mergeCell ref="A26:B26"/>
    <mergeCell ref="C26:D26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workbookViewId="0">
      <selection activeCell="A6" sqref="A6:L6"/>
    </sheetView>
  </sheetViews>
  <sheetFormatPr defaultRowHeight="12.75"/>
  <cols>
    <col min="1" max="1" width="4.85546875" style="111" customWidth="1"/>
    <col min="2" max="2" width="43.140625" style="41" customWidth="1"/>
    <col min="3" max="3" width="7.7109375" style="41" customWidth="1"/>
    <col min="4" max="4" width="6.42578125" style="41" customWidth="1"/>
    <col min="5" max="5" width="9.5703125" style="41" customWidth="1"/>
    <col min="6" max="6" width="12.7109375" style="41" customWidth="1"/>
    <col min="7" max="7" width="7.7109375" style="41" customWidth="1"/>
    <col min="8" max="8" width="11.28515625" style="41" customWidth="1"/>
    <col min="9" max="9" width="9.5703125" style="41" customWidth="1"/>
    <col min="10" max="10" width="13.7109375" style="41" customWidth="1"/>
    <col min="11" max="11" width="11.140625" style="41" customWidth="1"/>
    <col min="12" max="256" width="9.140625" style="41"/>
    <col min="257" max="257" width="4.85546875" style="41" customWidth="1"/>
    <col min="258" max="258" width="43.140625" style="41" customWidth="1"/>
    <col min="259" max="259" width="7.7109375" style="41" customWidth="1"/>
    <col min="260" max="260" width="6.42578125" style="41" customWidth="1"/>
    <col min="261" max="261" width="9.5703125" style="41" customWidth="1"/>
    <col min="262" max="262" width="12.7109375" style="41" customWidth="1"/>
    <col min="263" max="263" width="7.7109375" style="41" customWidth="1"/>
    <col min="264" max="264" width="11.28515625" style="41" customWidth="1"/>
    <col min="265" max="265" width="9.5703125" style="41" customWidth="1"/>
    <col min="266" max="266" width="13.7109375" style="41" customWidth="1"/>
    <col min="267" max="267" width="11.140625" style="41" customWidth="1"/>
    <col min="268" max="512" width="9.140625" style="41"/>
    <col min="513" max="513" width="4.85546875" style="41" customWidth="1"/>
    <col min="514" max="514" width="43.140625" style="41" customWidth="1"/>
    <col min="515" max="515" width="7.7109375" style="41" customWidth="1"/>
    <col min="516" max="516" width="6.42578125" style="41" customWidth="1"/>
    <col min="517" max="517" width="9.5703125" style="41" customWidth="1"/>
    <col min="518" max="518" width="12.7109375" style="41" customWidth="1"/>
    <col min="519" max="519" width="7.7109375" style="41" customWidth="1"/>
    <col min="520" max="520" width="11.28515625" style="41" customWidth="1"/>
    <col min="521" max="521" width="9.5703125" style="41" customWidth="1"/>
    <col min="522" max="522" width="13.7109375" style="41" customWidth="1"/>
    <col min="523" max="523" width="11.140625" style="41" customWidth="1"/>
    <col min="524" max="768" width="9.140625" style="41"/>
    <col min="769" max="769" width="4.85546875" style="41" customWidth="1"/>
    <col min="770" max="770" width="43.140625" style="41" customWidth="1"/>
    <col min="771" max="771" width="7.7109375" style="41" customWidth="1"/>
    <col min="772" max="772" width="6.42578125" style="41" customWidth="1"/>
    <col min="773" max="773" width="9.5703125" style="41" customWidth="1"/>
    <col min="774" max="774" width="12.7109375" style="41" customWidth="1"/>
    <col min="775" max="775" width="7.7109375" style="41" customWidth="1"/>
    <col min="776" max="776" width="11.28515625" style="41" customWidth="1"/>
    <col min="777" max="777" width="9.5703125" style="41" customWidth="1"/>
    <col min="778" max="778" width="13.7109375" style="41" customWidth="1"/>
    <col min="779" max="779" width="11.140625" style="41" customWidth="1"/>
    <col min="780" max="1024" width="9.140625" style="41"/>
    <col min="1025" max="1025" width="4.85546875" style="41" customWidth="1"/>
    <col min="1026" max="1026" width="43.140625" style="41" customWidth="1"/>
    <col min="1027" max="1027" width="7.7109375" style="41" customWidth="1"/>
    <col min="1028" max="1028" width="6.42578125" style="41" customWidth="1"/>
    <col min="1029" max="1029" width="9.5703125" style="41" customWidth="1"/>
    <col min="1030" max="1030" width="12.7109375" style="41" customWidth="1"/>
    <col min="1031" max="1031" width="7.7109375" style="41" customWidth="1"/>
    <col min="1032" max="1032" width="11.28515625" style="41" customWidth="1"/>
    <col min="1033" max="1033" width="9.5703125" style="41" customWidth="1"/>
    <col min="1034" max="1034" width="13.7109375" style="41" customWidth="1"/>
    <col min="1035" max="1035" width="11.140625" style="41" customWidth="1"/>
    <col min="1036" max="1280" width="9.140625" style="41"/>
    <col min="1281" max="1281" width="4.85546875" style="41" customWidth="1"/>
    <col min="1282" max="1282" width="43.140625" style="41" customWidth="1"/>
    <col min="1283" max="1283" width="7.7109375" style="41" customWidth="1"/>
    <col min="1284" max="1284" width="6.42578125" style="41" customWidth="1"/>
    <col min="1285" max="1285" width="9.5703125" style="41" customWidth="1"/>
    <col min="1286" max="1286" width="12.7109375" style="41" customWidth="1"/>
    <col min="1287" max="1287" width="7.7109375" style="41" customWidth="1"/>
    <col min="1288" max="1288" width="11.28515625" style="41" customWidth="1"/>
    <col min="1289" max="1289" width="9.5703125" style="41" customWidth="1"/>
    <col min="1290" max="1290" width="13.7109375" style="41" customWidth="1"/>
    <col min="1291" max="1291" width="11.140625" style="41" customWidth="1"/>
    <col min="1292" max="1536" width="9.140625" style="41"/>
    <col min="1537" max="1537" width="4.85546875" style="41" customWidth="1"/>
    <col min="1538" max="1538" width="43.140625" style="41" customWidth="1"/>
    <col min="1539" max="1539" width="7.7109375" style="41" customWidth="1"/>
    <col min="1540" max="1540" width="6.42578125" style="41" customWidth="1"/>
    <col min="1541" max="1541" width="9.5703125" style="41" customWidth="1"/>
    <col min="1542" max="1542" width="12.7109375" style="41" customWidth="1"/>
    <col min="1543" max="1543" width="7.7109375" style="41" customWidth="1"/>
    <col min="1544" max="1544" width="11.28515625" style="41" customWidth="1"/>
    <col min="1545" max="1545" width="9.5703125" style="41" customWidth="1"/>
    <col min="1546" max="1546" width="13.7109375" style="41" customWidth="1"/>
    <col min="1547" max="1547" width="11.140625" style="41" customWidth="1"/>
    <col min="1548" max="1792" width="9.140625" style="41"/>
    <col min="1793" max="1793" width="4.85546875" style="41" customWidth="1"/>
    <col min="1794" max="1794" width="43.140625" style="41" customWidth="1"/>
    <col min="1795" max="1795" width="7.7109375" style="41" customWidth="1"/>
    <col min="1796" max="1796" width="6.42578125" style="41" customWidth="1"/>
    <col min="1797" max="1797" width="9.5703125" style="41" customWidth="1"/>
    <col min="1798" max="1798" width="12.7109375" style="41" customWidth="1"/>
    <col min="1799" max="1799" width="7.7109375" style="41" customWidth="1"/>
    <col min="1800" max="1800" width="11.28515625" style="41" customWidth="1"/>
    <col min="1801" max="1801" width="9.5703125" style="41" customWidth="1"/>
    <col min="1802" max="1802" width="13.7109375" style="41" customWidth="1"/>
    <col min="1803" max="1803" width="11.140625" style="41" customWidth="1"/>
    <col min="1804" max="2048" width="9.140625" style="41"/>
    <col min="2049" max="2049" width="4.85546875" style="41" customWidth="1"/>
    <col min="2050" max="2050" width="43.140625" style="41" customWidth="1"/>
    <col min="2051" max="2051" width="7.7109375" style="41" customWidth="1"/>
    <col min="2052" max="2052" width="6.42578125" style="41" customWidth="1"/>
    <col min="2053" max="2053" width="9.5703125" style="41" customWidth="1"/>
    <col min="2054" max="2054" width="12.7109375" style="41" customWidth="1"/>
    <col min="2055" max="2055" width="7.7109375" style="41" customWidth="1"/>
    <col min="2056" max="2056" width="11.28515625" style="41" customWidth="1"/>
    <col min="2057" max="2057" width="9.5703125" style="41" customWidth="1"/>
    <col min="2058" max="2058" width="13.7109375" style="41" customWidth="1"/>
    <col min="2059" max="2059" width="11.140625" style="41" customWidth="1"/>
    <col min="2060" max="2304" width="9.140625" style="41"/>
    <col min="2305" max="2305" width="4.85546875" style="41" customWidth="1"/>
    <col min="2306" max="2306" width="43.140625" style="41" customWidth="1"/>
    <col min="2307" max="2307" width="7.7109375" style="41" customWidth="1"/>
    <col min="2308" max="2308" width="6.42578125" style="41" customWidth="1"/>
    <col min="2309" max="2309" width="9.5703125" style="41" customWidth="1"/>
    <col min="2310" max="2310" width="12.7109375" style="41" customWidth="1"/>
    <col min="2311" max="2311" width="7.7109375" style="41" customWidth="1"/>
    <col min="2312" max="2312" width="11.28515625" style="41" customWidth="1"/>
    <col min="2313" max="2313" width="9.5703125" style="41" customWidth="1"/>
    <col min="2314" max="2314" width="13.7109375" style="41" customWidth="1"/>
    <col min="2315" max="2315" width="11.140625" style="41" customWidth="1"/>
    <col min="2316" max="2560" width="9.140625" style="41"/>
    <col min="2561" max="2561" width="4.85546875" style="41" customWidth="1"/>
    <col min="2562" max="2562" width="43.140625" style="41" customWidth="1"/>
    <col min="2563" max="2563" width="7.7109375" style="41" customWidth="1"/>
    <col min="2564" max="2564" width="6.42578125" style="41" customWidth="1"/>
    <col min="2565" max="2565" width="9.5703125" style="41" customWidth="1"/>
    <col min="2566" max="2566" width="12.7109375" style="41" customWidth="1"/>
    <col min="2567" max="2567" width="7.7109375" style="41" customWidth="1"/>
    <col min="2568" max="2568" width="11.28515625" style="41" customWidth="1"/>
    <col min="2569" max="2569" width="9.5703125" style="41" customWidth="1"/>
    <col min="2570" max="2570" width="13.7109375" style="41" customWidth="1"/>
    <col min="2571" max="2571" width="11.140625" style="41" customWidth="1"/>
    <col min="2572" max="2816" width="9.140625" style="41"/>
    <col min="2817" max="2817" width="4.85546875" style="41" customWidth="1"/>
    <col min="2818" max="2818" width="43.140625" style="41" customWidth="1"/>
    <col min="2819" max="2819" width="7.7109375" style="41" customWidth="1"/>
    <col min="2820" max="2820" width="6.42578125" style="41" customWidth="1"/>
    <col min="2821" max="2821" width="9.5703125" style="41" customWidth="1"/>
    <col min="2822" max="2822" width="12.7109375" style="41" customWidth="1"/>
    <col min="2823" max="2823" width="7.7109375" style="41" customWidth="1"/>
    <col min="2824" max="2824" width="11.28515625" style="41" customWidth="1"/>
    <col min="2825" max="2825" width="9.5703125" style="41" customWidth="1"/>
    <col min="2826" max="2826" width="13.7109375" style="41" customWidth="1"/>
    <col min="2827" max="2827" width="11.140625" style="41" customWidth="1"/>
    <col min="2828" max="3072" width="9.140625" style="41"/>
    <col min="3073" max="3073" width="4.85546875" style="41" customWidth="1"/>
    <col min="3074" max="3074" width="43.140625" style="41" customWidth="1"/>
    <col min="3075" max="3075" width="7.7109375" style="41" customWidth="1"/>
    <col min="3076" max="3076" width="6.42578125" style="41" customWidth="1"/>
    <col min="3077" max="3077" width="9.5703125" style="41" customWidth="1"/>
    <col min="3078" max="3078" width="12.7109375" style="41" customWidth="1"/>
    <col min="3079" max="3079" width="7.7109375" style="41" customWidth="1"/>
    <col min="3080" max="3080" width="11.28515625" style="41" customWidth="1"/>
    <col min="3081" max="3081" width="9.5703125" style="41" customWidth="1"/>
    <col min="3082" max="3082" width="13.7109375" style="41" customWidth="1"/>
    <col min="3083" max="3083" width="11.140625" style="41" customWidth="1"/>
    <col min="3084" max="3328" width="9.140625" style="41"/>
    <col min="3329" max="3329" width="4.85546875" style="41" customWidth="1"/>
    <col min="3330" max="3330" width="43.140625" style="41" customWidth="1"/>
    <col min="3331" max="3331" width="7.7109375" style="41" customWidth="1"/>
    <col min="3332" max="3332" width="6.42578125" style="41" customWidth="1"/>
    <col min="3333" max="3333" width="9.5703125" style="41" customWidth="1"/>
    <col min="3334" max="3334" width="12.7109375" style="41" customWidth="1"/>
    <col min="3335" max="3335" width="7.7109375" style="41" customWidth="1"/>
    <col min="3336" max="3336" width="11.28515625" style="41" customWidth="1"/>
    <col min="3337" max="3337" width="9.5703125" style="41" customWidth="1"/>
    <col min="3338" max="3338" width="13.7109375" style="41" customWidth="1"/>
    <col min="3339" max="3339" width="11.140625" style="41" customWidth="1"/>
    <col min="3340" max="3584" width="9.140625" style="41"/>
    <col min="3585" max="3585" width="4.85546875" style="41" customWidth="1"/>
    <col min="3586" max="3586" width="43.140625" style="41" customWidth="1"/>
    <col min="3587" max="3587" width="7.7109375" style="41" customWidth="1"/>
    <col min="3588" max="3588" width="6.42578125" style="41" customWidth="1"/>
    <col min="3589" max="3589" width="9.5703125" style="41" customWidth="1"/>
    <col min="3590" max="3590" width="12.7109375" style="41" customWidth="1"/>
    <col min="3591" max="3591" width="7.7109375" style="41" customWidth="1"/>
    <col min="3592" max="3592" width="11.28515625" style="41" customWidth="1"/>
    <col min="3593" max="3593" width="9.5703125" style="41" customWidth="1"/>
    <col min="3594" max="3594" width="13.7109375" style="41" customWidth="1"/>
    <col min="3595" max="3595" width="11.140625" style="41" customWidth="1"/>
    <col min="3596" max="3840" width="9.140625" style="41"/>
    <col min="3841" max="3841" width="4.85546875" style="41" customWidth="1"/>
    <col min="3842" max="3842" width="43.140625" style="41" customWidth="1"/>
    <col min="3843" max="3843" width="7.7109375" style="41" customWidth="1"/>
    <col min="3844" max="3844" width="6.42578125" style="41" customWidth="1"/>
    <col min="3845" max="3845" width="9.5703125" style="41" customWidth="1"/>
    <col min="3846" max="3846" width="12.7109375" style="41" customWidth="1"/>
    <col min="3847" max="3847" width="7.7109375" style="41" customWidth="1"/>
    <col min="3848" max="3848" width="11.28515625" style="41" customWidth="1"/>
    <col min="3849" max="3849" width="9.5703125" style="41" customWidth="1"/>
    <col min="3850" max="3850" width="13.7109375" style="41" customWidth="1"/>
    <col min="3851" max="3851" width="11.140625" style="41" customWidth="1"/>
    <col min="3852" max="4096" width="9.140625" style="41"/>
    <col min="4097" max="4097" width="4.85546875" style="41" customWidth="1"/>
    <col min="4098" max="4098" width="43.140625" style="41" customWidth="1"/>
    <col min="4099" max="4099" width="7.7109375" style="41" customWidth="1"/>
    <col min="4100" max="4100" width="6.42578125" style="41" customWidth="1"/>
    <col min="4101" max="4101" width="9.5703125" style="41" customWidth="1"/>
    <col min="4102" max="4102" width="12.7109375" style="41" customWidth="1"/>
    <col min="4103" max="4103" width="7.7109375" style="41" customWidth="1"/>
    <col min="4104" max="4104" width="11.28515625" style="41" customWidth="1"/>
    <col min="4105" max="4105" width="9.5703125" style="41" customWidth="1"/>
    <col min="4106" max="4106" width="13.7109375" style="41" customWidth="1"/>
    <col min="4107" max="4107" width="11.140625" style="41" customWidth="1"/>
    <col min="4108" max="4352" width="9.140625" style="41"/>
    <col min="4353" max="4353" width="4.85546875" style="41" customWidth="1"/>
    <col min="4354" max="4354" width="43.140625" style="41" customWidth="1"/>
    <col min="4355" max="4355" width="7.7109375" style="41" customWidth="1"/>
    <col min="4356" max="4356" width="6.42578125" style="41" customWidth="1"/>
    <col min="4357" max="4357" width="9.5703125" style="41" customWidth="1"/>
    <col min="4358" max="4358" width="12.7109375" style="41" customWidth="1"/>
    <col min="4359" max="4359" width="7.7109375" style="41" customWidth="1"/>
    <col min="4360" max="4360" width="11.28515625" style="41" customWidth="1"/>
    <col min="4361" max="4361" width="9.5703125" style="41" customWidth="1"/>
    <col min="4362" max="4362" width="13.7109375" style="41" customWidth="1"/>
    <col min="4363" max="4363" width="11.140625" style="41" customWidth="1"/>
    <col min="4364" max="4608" width="9.140625" style="41"/>
    <col min="4609" max="4609" width="4.85546875" style="41" customWidth="1"/>
    <col min="4610" max="4610" width="43.140625" style="41" customWidth="1"/>
    <col min="4611" max="4611" width="7.7109375" style="41" customWidth="1"/>
    <col min="4612" max="4612" width="6.42578125" style="41" customWidth="1"/>
    <col min="4613" max="4613" width="9.5703125" style="41" customWidth="1"/>
    <col min="4614" max="4614" width="12.7109375" style="41" customWidth="1"/>
    <col min="4615" max="4615" width="7.7109375" style="41" customWidth="1"/>
    <col min="4616" max="4616" width="11.28515625" style="41" customWidth="1"/>
    <col min="4617" max="4617" width="9.5703125" style="41" customWidth="1"/>
    <col min="4618" max="4618" width="13.7109375" style="41" customWidth="1"/>
    <col min="4619" max="4619" width="11.140625" style="41" customWidth="1"/>
    <col min="4620" max="4864" width="9.140625" style="41"/>
    <col min="4865" max="4865" width="4.85546875" style="41" customWidth="1"/>
    <col min="4866" max="4866" width="43.140625" style="41" customWidth="1"/>
    <col min="4867" max="4867" width="7.7109375" style="41" customWidth="1"/>
    <col min="4868" max="4868" width="6.42578125" style="41" customWidth="1"/>
    <col min="4869" max="4869" width="9.5703125" style="41" customWidth="1"/>
    <col min="4870" max="4870" width="12.7109375" style="41" customWidth="1"/>
    <col min="4871" max="4871" width="7.7109375" style="41" customWidth="1"/>
    <col min="4872" max="4872" width="11.28515625" style="41" customWidth="1"/>
    <col min="4873" max="4873" width="9.5703125" style="41" customWidth="1"/>
    <col min="4874" max="4874" width="13.7109375" style="41" customWidth="1"/>
    <col min="4875" max="4875" width="11.140625" style="41" customWidth="1"/>
    <col min="4876" max="5120" width="9.140625" style="41"/>
    <col min="5121" max="5121" width="4.85546875" style="41" customWidth="1"/>
    <col min="5122" max="5122" width="43.140625" style="41" customWidth="1"/>
    <col min="5123" max="5123" width="7.7109375" style="41" customWidth="1"/>
    <col min="5124" max="5124" width="6.42578125" style="41" customWidth="1"/>
    <col min="5125" max="5125" width="9.5703125" style="41" customWidth="1"/>
    <col min="5126" max="5126" width="12.7109375" style="41" customWidth="1"/>
    <col min="5127" max="5127" width="7.7109375" style="41" customWidth="1"/>
    <col min="5128" max="5128" width="11.28515625" style="41" customWidth="1"/>
    <col min="5129" max="5129" width="9.5703125" style="41" customWidth="1"/>
    <col min="5130" max="5130" width="13.7109375" style="41" customWidth="1"/>
    <col min="5131" max="5131" width="11.140625" style="41" customWidth="1"/>
    <col min="5132" max="5376" width="9.140625" style="41"/>
    <col min="5377" max="5377" width="4.85546875" style="41" customWidth="1"/>
    <col min="5378" max="5378" width="43.140625" style="41" customWidth="1"/>
    <col min="5379" max="5379" width="7.7109375" style="41" customWidth="1"/>
    <col min="5380" max="5380" width="6.42578125" style="41" customWidth="1"/>
    <col min="5381" max="5381" width="9.5703125" style="41" customWidth="1"/>
    <col min="5382" max="5382" width="12.7109375" style="41" customWidth="1"/>
    <col min="5383" max="5383" width="7.7109375" style="41" customWidth="1"/>
    <col min="5384" max="5384" width="11.28515625" style="41" customWidth="1"/>
    <col min="5385" max="5385" width="9.5703125" style="41" customWidth="1"/>
    <col min="5386" max="5386" width="13.7109375" style="41" customWidth="1"/>
    <col min="5387" max="5387" width="11.140625" style="41" customWidth="1"/>
    <col min="5388" max="5632" width="9.140625" style="41"/>
    <col min="5633" max="5633" width="4.85546875" style="41" customWidth="1"/>
    <col min="5634" max="5634" width="43.140625" style="41" customWidth="1"/>
    <col min="5635" max="5635" width="7.7109375" style="41" customWidth="1"/>
    <col min="5636" max="5636" width="6.42578125" style="41" customWidth="1"/>
    <col min="5637" max="5637" width="9.5703125" style="41" customWidth="1"/>
    <col min="5638" max="5638" width="12.7109375" style="41" customWidth="1"/>
    <col min="5639" max="5639" width="7.7109375" style="41" customWidth="1"/>
    <col min="5640" max="5640" width="11.28515625" style="41" customWidth="1"/>
    <col min="5641" max="5641" width="9.5703125" style="41" customWidth="1"/>
    <col min="5642" max="5642" width="13.7109375" style="41" customWidth="1"/>
    <col min="5643" max="5643" width="11.140625" style="41" customWidth="1"/>
    <col min="5644" max="5888" width="9.140625" style="41"/>
    <col min="5889" max="5889" width="4.85546875" style="41" customWidth="1"/>
    <col min="5890" max="5890" width="43.140625" style="41" customWidth="1"/>
    <col min="5891" max="5891" width="7.7109375" style="41" customWidth="1"/>
    <col min="5892" max="5892" width="6.42578125" style="41" customWidth="1"/>
    <col min="5893" max="5893" width="9.5703125" style="41" customWidth="1"/>
    <col min="5894" max="5894" width="12.7109375" style="41" customWidth="1"/>
    <col min="5895" max="5895" width="7.7109375" style="41" customWidth="1"/>
    <col min="5896" max="5896" width="11.28515625" style="41" customWidth="1"/>
    <col min="5897" max="5897" width="9.5703125" style="41" customWidth="1"/>
    <col min="5898" max="5898" width="13.7109375" style="41" customWidth="1"/>
    <col min="5899" max="5899" width="11.140625" style="41" customWidth="1"/>
    <col min="5900" max="6144" width="9.140625" style="41"/>
    <col min="6145" max="6145" width="4.85546875" style="41" customWidth="1"/>
    <col min="6146" max="6146" width="43.140625" style="41" customWidth="1"/>
    <col min="6147" max="6147" width="7.7109375" style="41" customWidth="1"/>
    <col min="6148" max="6148" width="6.42578125" style="41" customWidth="1"/>
    <col min="6149" max="6149" width="9.5703125" style="41" customWidth="1"/>
    <col min="6150" max="6150" width="12.7109375" style="41" customWidth="1"/>
    <col min="6151" max="6151" width="7.7109375" style="41" customWidth="1"/>
    <col min="6152" max="6152" width="11.28515625" style="41" customWidth="1"/>
    <col min="6153" max="6153" width="9.5703125" style="41" customWidth="1"/>
    <col min="6154" max="6154" width="13.7109375" style="41" customWidth="1"/>
    <col min="6155" max="6155" width="11.140625" style="41" customWidth="1"/>
    <col min="6156" max="6400" width="9.140625" style="41"/>
    <col min="6401" max="6401" width="4.85546875" style="41" customWidth="1"/>
    <col min="6402" max="6402" width="43.140625" style="41" customWidth="1"/>
    <col min="6403" max="6403" width="7.7109375" style="41" customWidth="1"/>
    <col min="6404" max="6404" width="6.42578125" style="41" customWidth="1"/>
    <col min="6405" max="6405" width="9.5703125" style="41" customWidth="1"/>
    <col min="6406" max="6406" width="12.7109375" style="41" customWidth="1"/>
    <col min="6407" max="6407" width="7.7109375" style="41" customWidth="1"/>
    <col min="6408" max="6408" width="11.28515625" style="41" customWidth="1"/>
    <col min="6409" max="6409" width="9.5703125" style="41" customWidth="1"/>
    <col min="6410" max="6410" width="13.7109375" style="41" customWidth="1"/>
    <col min="6411" max="6411" width="11.140625" style="41" customWidth="1"/>
    <col min="6412" max="6656" width="9.140625" style="41"/>
    <col min="6657" max="6657" width="4.85546875" style="41" customWidth="1"/>
    <col min="6658" max="6658" width="43.140625" style="41" customWidth="1"/>
    <col min="6659" max="6659" width="7.7109375" style="41" customWidth="1"/>
    <col min="6660" max="6660" width="6.42578125" style="41" customWidth="1"/>
    <col min="6661" max="6661" width="9.5703125" style="41" customWidth="1"/>
    <col min="6662" max="6662" width="12.7109375" style="41" customWidth="1"/>
    <col min="6663" max="6663" width="7.7109375" style="41" customWidth="1"/>
    <col min="6664" max="6664" width="11.28515625" style="41" customWidth="1"/>
    <col min="6665" max="6665" width="9.5703125" style="41" customWidth="1"/>
    <col min="6666" max="6666" width="13.7109375" style="41" customWidth="1"/>
    <col min="6667" max="6667" width="11.140625" style="41" customWidth="1"/>
    <col min="6668" max="6912" width="9.140625" style="41"/>
    <col min="6913" max="6913" width="4.85546875" style="41" customWidth="1"/>
    <col min="6914" max="6914" width="43.140625" style="41" customWidth="1"/>
    <col min="6915" max="6915" width="7.7109375" style="41" customWidth="1"/>
    <col min="6916" max="6916" width="6.42578125" style="41" customWidth="1"/>
    <col min="6917" max="6917" width="9.5703125" style="41" customWidth="1"/>
    <col min="6918" max="6918" width="12.7109375" style="41" customWidth="1"/>
    <col min="6919" max="6919" width="7.7109375" style="41" customWidth="1"/>
    <col min="6920" max="6920" width="11.28515625" style="41" customWidth="1"/>
    <col min="6921" max="6921" width="9.5703125" style="41" customWidth="1"/>
    <col min="6922" max="6922" width="13.7109375" style="41" customWidth="1"/>
    <col min="6923" max="6923" width="11.140625" style="41" customWidth="1"/>
    <col min="6924" max="7168" width="9.140625" style="41"/>
    <col min="7169" max="7169" width="4.85546875" style="41" customWidth="1"/>
    <col min="7170" max="7170" width="43.140625" style="41" customWidth="1"/>
    <col min="7171" max="7171" width="7.7109375" style="41" customWidth="1"/>
    <col min="7172" max="7172" width="6.42578125" style="41" customWidth="1"/>
    <col min="7173" max="7173" width="9.5703125" style="41" customWidth="1"/>
    <col min="7174" max="7174" width="12.7109375" style="41" customWidth="1"/>
    <col min="7175" max="7175" width="7.7109375" style="41" customWidth="1"/>
    <col min="7176" max="7176" width="11.28515625" style="41" customWidth="1"/>
    <col min="7177" max="7177" width="9.5703125" style="41" customWidth="1"/>
    <col min="7178" max="7178" width="13.7109375" style="41" customWidth="1"/>
    <col min="7179" max="7179" width="11.140625" style="41" customWidth="1"/>
    <col min="7180" max="7424" width="9.140625" style="41"/>
    <col min="7425" max="7425" width="4.85546875" style="41" customWidth="1"/>
    <col min="7426" max="7426" width="43.140625" style="41" customWidth="1"/>
    <col min="7427" max="7427" width="7.7109375" style="41" customWidth="1"/>
    <col min="7428" max="7428" width="6.42578125" style="41" customWidth="1"/>
    <col min="7429" max="7429" width="9.5703125" style="41" customWidth="1"/>
    <col min="7430" max="7430" width="12.7109375" style="41" customWidth="1"/>
    <col min="7431" max="7431" width="7.7109375" style="41" customWidth="1"/>
    <col min="7432" max="7432" width="11.28515625" style="41" customWidth="1"/>
    <col min="7433" max="7433" width="9.5703125" style="41" customWidth="1"/>
    <col min="7434" max="7434" width="13.7109375" style="41" customWidth="1"/>
    <col min="7435" max="7435" width="11.140625" style="41" customWidth="1"/>
    <col min="7436" max="7680" width="9.140625" style="41"/>
    <col min="7681" max="7681" width="4.85546875" style="41" customWidth="1"/>
    <col min="7682" max="7682" width="43.140625" style="41" customWidth="1"/>
    <col min="7683" max="7683" width="7.7109375" style="41" customWidth="1"/>
    <col min="7684" max="7684" width="6.42578125" style="41" customWidth="1"/>
    <col min="7685" max="7685" width="9.5703125" style="41" customWidth="1"/>
    <col min="7686" max="7686" width="12.7109375" style="41" customWidth="1"/>
    <col min="7687" max="7687" width="7.7109375" style="41" customWidth="1"/>
    <col min="7688" max="7688" width="11.28515625" style="41" customWidth="1"/>
    <col min="7689" max="7689" width="9.5703125" style="41" customWidth="1"/>
    <col min="7690" max="7690" width="13.7109375" style="41" customWidth="1"/>
    <col min="7691" max="7691" width="11.140625" style="41" customWidth="1"/>
    <col min="7692" max="7936" width="9.140625" style="41"/>
    <col min="7937" max="7937" width="4.85546875" style="41" customWidth="1"/>
    <col min="7938" max="7938" width="43.140625" style="41" customWidth="1"/>
    <col min="7939" max="7939" width="7.7109375" style="41" customWidth="1"/>
    <col min="7940" max="7940" width="6.42578125" style="41" customWidth="1"/>
    <col min="7941" max="7941" width="9.5703125" style="41" customWidth="1"/>
    <col min="7942" max="7942" width="12.7109375" style="41" customWidth="1"/>
    <col min="7943" max="7943" width="7.7109375" style="41" customWidth="1"/>
    <col min="7944" max="7944" width="11.28515625" style="41" customWidth="1"/>
    <col min="7945" max="7945" width="9.5703125" style="41" customWidth="1"/>
    <col min="7946" max="7946" width="13.7109375" style="41" customWidth="1"/>
    <col min="7947" max="7947" width="11.140625" style="41" customWidth="1"/>
    <col min="7948" max="8192" width="9.140625" style="41"/>
    <col min="8193" max="8193" width="4.85546875" style="41" customWidth="1"/>
    <col min="8194" max="8194" width="43.140625" style="41" customWidth="1"/>
    <col min="8195" max="8195" width="7.7109375" style="41" customWidth="1"/>
    <col min="8196" max="8196" width="6.42578125" style="41" customWidth="1"/>
    <col min="8197" max="8197" width="9.5703125" style="41" customWidth="1"/>
    <col min="8198" max="8198" width="12.7109375" style="41" customWidth="1"/>
    <col min="8199" max="8199" width="7.7109375" style="41" customWidth="1"/>
    <col min="8200" max="8200" width="11.28515625" style="41" customWidth="1"/>
    <col min="8201" max="8201" width="9.5703125" style="41" customWidth="1"/>
    <col min="8202" max="8202" width="13.7109375" style="41" customWidth="1"/>
    <col min="8203" max="8203" width="11.140625" style="41" customWidth="1"/>
    <col min="8204" max="8448" width="9.140625" style="41"/>
    <col min="8449" max="8449" width="4.85546875" style="41" customWidth="1"/>
    <col min="8450" max="8450" width="43.140625" style="41" customWidth="1"/>
    <col min="8451" max="8451" width="7.7109375" style="41" customWidth="1"/>
    <col min="8452" max="8452" width="6.42578125" style="41" customWidth="1"/>
    <col min="8453" max="8453" width="9.5703125" style="41" customWidth="1"/>
    <col min="8454" max="8454" width="12.7109375" style="41" customWidth="1"/>
    <col min="8455" max="8455" width="7.7109375" style="41" customWidth="1"/>
    <col min="8456" max="8456" width="11.28515625" style="41" customWidth="1"/>
    <col min="8457" max="8457" width="9.5703125" style="41" customWidth="1"/>
    <col min="8458" max="8458" width="13.7109375" style="41" customWidth="1"/>
    <col min="8459" max="8459" width="11.140625" style="41" customWidth="1"/>
    <col min="8460" max="8704" width="9.140625" style="41"/>
    <col min="8705" max="8705" width="4.85546875" style="41" customWidth="1"/>
    <col min="8706" max="8706" width="43.140625" style="41" customWidth="1"/>
    <col min="8707" max="8707" width="7.7109375" style="41" customWidth="1"/>
    <col min="8708" max="8708" width="6.42578125" style="41" customWidth="1"/>
    <col min="8709" max="8709" width="9.5703125" style="41" customWidth="1"/>
    <col min="8710" max="8710" width="12.7109375" style="41" customWidth="1"/>
    <col min="8711" max="8711" width="7.7109375" style="41" customWidth="1"/>
    <col min="8712" max="8712" width="11.28515625" style="41" customWidth="1"/>
    <col min="8713" max="8713" width="9.5703125" style="41" customWidth="1"/>
    <col min="8714" max="8714" width="13.7109375" style="41" customWidth="1"/>
    <col min="8715" max="8715" width="11.140625" style="41" customWidth="1"/>
    <col min="8716" max="8960" width="9.140625" style="41"/>
    <col min="8961" max="8961" width="4.85546875" style="41" customWidth="1"/>
    <col min="8962" max="8962" width="43.140625" style="41" customWidth="1"/>
    <col min="8963" max="8963" width="7.7109375" style="41" customWidth="1"/>
    <col min="8964" max="8964" width="6.42578125" style="41" customWidth="1"/>
    <col min="8965" max="8965" width="9.5703125" style="41" customWidth="1"/>
    <col min="8966" max="8966" width="12.7109375" style="41" customWidth="1"/>
    <col min="8967" max="8967" width="7.7109375" style="41" customWidth="1"/>
    <col min="8968" max="8968" width="11.28515625" style="41" customWidth="1"/>
    <col min="8969" max="8969" width="9.5703125" style="41" customWidth="1"/>
    <col min="8970" max="8970" width="13.7109375" style="41" customWidth="1"/>
    <col min="8971" max="8971" width="11.140625" style="41" customWidth="1"/>
    <col min="8972" max="9216" width="9.140625" style="41"/>
    <col min="9217" max="9217" width="4.85546875" style="41" customWidth="1"/>
    <col min="9218" max="9218" width="43.140625" style="41" customWidth="1"/>
    <col min="9219" max="9219" width="7.7109375" style="41" customWidth="1"/>
    <col min="9220" max="9220" width="6.42578125" style="41" customWidth="1"/>
    <col min="9221" max="9221" width="9.5703125" style="41" customWidth="1"/>
    <col min="9222" max="9222" width="12.7109375" style="41" customWidth="1"/>
    <col min="9223" max="9223" width="7.7109375" style="41" customWidth="1"/>
    <col min="9224" max="9224" width="11.28515625" style="41" customWidth="1"/>
    <col min="9225" max="9225" width="9.5703125" style="41" customWidth="1"/>
    <col min="9226" max="9226" width="13.7109375" style="41" customWidth="1"/>
    <col min="9227" max="9227" width="11.140625" style="41" customWidth="1"/>
    <col min="9228" max="9472" width="9.140625" style="41"/>
    <col min="9473" max="9473" width="4.85546875" style="41" customWidth="1"/>
    <col min="9474" max="9474" width="43.140625" style="41" customWidth="1"/>
    <col min="9475" max="9475" width="7.7109375" style="41" customWidth="1"/>
    <col min="9476" max="9476" width="6.42578125" style="41" customWidth="1"/>
    <col min="9477" max="9477" width="9.5703125" style="41" customWidth="1"/>
    <col min="9478" max="9478" width="12.7109375" style="41" customWidth="1"/>
    <col min="9479" max="9479" width="7.7109375" style="41" customWidth="1"/>
    <col min="9480" max="9480" width="11.28515625" style="41" customWidth="1"/>
    <col min="9481" max="9481" width="9.5703125" style="41" customWidth="1"/>
    <col min="9482" max="9482" width="13.7109375" style="41" customWidth="1"/>
    <col min="9483" max="9483" width="11.140625" style="41" customWidth="1"/>
    <col min="9484" max="9728" width="9.140625" style="41"/>
    <col min="9729" max="9729" width="4.85546875" style="41" customWidth="1"/>
    <col min="9730" max="9730" width="43.140625" style="41" customWidth="1"/>
    <col min="9731" max="9731" width="7.7109375" style="41" customWidth="1"/>
    <col min="9732" max="9732" width="6.42578125" style="41" customWidth="1"/>
    <col min="9733" max="9733" width="9.5703125" style="41" customWidth="1"/>
    <col min="9734" max="9734" width="12.7109375" style="41" customWidth="1"/>
    <col min="9735" max="9735" width="7.7109375" style="41" customWidth="1"/>
    <col min="9736" max="9736" width="11.28515625" style="41" customWidth="1"/>
    <col min="9737" max="9737" width="9.5703125" style="41" customWidth="1"/>
    <col min="9738" max="9738" width="13.7109375" style="41" customWidth="1"/>
    <col min="9739" max="9739" width="11.140625" style="41" customWidth="1"/>
    <col min="9740" max="9984" width="9.140625" style="41"/>
    <col min="9985" max="9985" width="4.85546875" style="41" customWidth="1"/>
    <col min="9986" max="9986" width="43.140625" style="41" customWidth="1"/>
    <col min="9987" max="9987" width="7.7109375" style="41" customWidth="1"/>
    <col min="9988" max="9988" width="6.42578125" style="41" customWidth="1"/>
    <col min="9989" max="9989" width="9.5703125" style="41" customWidth="1"/>
    <col min="9990" max="9990" width="12.7109375" style="41" customWidth="1"/>
    <col min="9991" max="9991" width="7.7109375" style="41" customWidth="1"/>
    <col min="9992" max="9992" width="11.28515625" style="41" customWidth="1"/>
    <col min="9993" max="9993" width="9.5703125" style="41" customWidth="1"/>
    <col min="9994" max="9994" width="13.7109375" style="41" customWidth="1"/>
    <col min="9995" max="9995" width="11.140625" style="41" customWidth="1"/>
    <col min="9996" max="10240" width="9.140625" style="41"/>
    <col min="10241" max="10241" width="4.85546875" style="41" customWidth="1"/>
    <col min="10242" max="10242" width="43.140625" style="41" customWidth="1"/>
    <col min="10243" max="10243" width="7.7109375" style="41" customWidth="1"/>
    <col min="10244" max="10244" width="6.42578125" style="41" customWidth="1"/>
    <col min="10245" max="10245" width="9.5703125" style="41" customWidth="1"/>
    <col min="10246" max="10246" width="12.7109375" style="41" customWidth="1"/>
    <col min="10247" max="10247" width="7.7109375" style="41" customWidth="1"/>
    <col min="10248" max="10248" width="11.28515625" style="41" customWidth="1"/>
    <col min="10249" max="10249" width="9.5703125" style="41" customWidth="1"/>
    <col min="10250" max="10250" width="13.7109375" style="41" customWidth="1"/>
    <col min="10251" max="10251" width="11.140625" style="41" customWidth="1"/>
    <col min="10252" max="10496" width="9.140625" style="41"/>
    <col min="10497" max="10497" width="4.85546875" style="41" customWidth="1"/>
    <col min="10498" max="10498" width="43.140625" style="41" customWidth="1"/>
    <col min="10499" max="10499" width="7.7109375" style="41" customWidth="1"/>
    <col min="10500" max="10500" width="6.42578125" style="41" customWidth="1"/>
    <col min="10501" max="10501" width="9.5703125" style="41" customWidth="1"/>
    <col min="10502" max="10502" width="12.7109375" style="41" customWidth="1"/>
    <col min="10503" max="10503" width="7.7109375" style="41" customWidth="1"/>
    <col min="10504" max="10504" width="11.28515625" style="41" customWidth="1"/>
    <col min="10505" max="10505" width="9.5703125" style="41" customWidth="1"/>
    <col min="10506" max="10506" width="13.7109375" style="41" customWidth="1"/>
    <col min="10507" max="10507" width="11.140625" style="41" customWidth="1"/>
    <col min="10508" max="10752" width="9.140625" style="41"/>
    <col min="10753" max="10753" width="4.85546875" style="41" customWidth="1"/>
    <col min="10754" max="10754" width="43.140625" style="41" customWidth="1"/>
    <col min="10755" max="10755" width="7.7109375" style="41" customWidth="1"/>
    <col min="10756" max="10756" width="6.42578125" style="41" customWidth="1"/>
    <col min="10757" max="10757" width="9.5703125" style="41" customWidth="1"/>
    <col min="10758" max="10758" width="12.7109375" style="41" customWidth="1"/>
    <col min="10759" max="10759" width="7.7109375" style="41" customWidth="1"/>
    <col min="10760" max="10760" width="11.28515625" style="41" customWidth="1"/>
    <col min="10761" max="10761" width="9.5703125" style="41" customWidth="1"/>
    <col min="10762" max="10762" width="13.7109375" style="41" customWidth="1"/>
    <col min="10763" max="10763" width="11.140625" style="41" customWidth="1"/>
    <col min="10764" max="11008" width="9.140625" style="41"/>
    <col min="11009" max="11009" width="4.85546875" style="41" customWidth="1"/>
    <col min="11010" max="11010" width="43.140625" style="41" customWidth="1"/>
    <col min="11011" max="11011" width="7.7109375" style="41" customWidth="1"/>
    <col min="11012" max="11012" width="6.42578125" style="41" customWidth="1"/>
    <col min="11013" max="11013" width="9.5703125" style="41" customWidth="1"/>
    <col min="11014" max="11014" width="12.7109375" style="41" customWidth="1"/>
    <col min="11015" max="11015" width="7.7109375" style="41" customWidth="1"/>
    <col min="11016" max="11016" width="11.28515625" style="41" customWidth="1"/>
    <col min="11017" max="11017" width="9.5703125" style="41" customWidth="1"/>
    <col min="11018" max="11018" width="13.7109375" style="41" customWidth="1"/>
    <col min="11019" max="11019" width="11.140625" style="41" customWidth="1"/>
    <col min="11020" max="11264" width="9.140625" style="41"/>
    <col min="11265" max="11265" width="4.85546875" style="41" customWidth="1"/>
    <col min="11266" max="11266" width="43.140625" style="41" customWidth="1"/>
    <col min="11267" max="11267" width="7.7109375" style="41" customWidth="1"/>
    <col min="11268" max="11268" width="6.42578125" style="41" customWidth="1"/>
    <col min="11269" max="11269" width="9.5703125" style="41" customWidth="1"/>
    <col min="11270" max="11270" width="12.7109375" style="41" customWidth="1"/>
    <col min="11271" max="11271" width="7.7109375" style="41" customWidth="1"/>
    <col min="11272" max="11272" width="11.28515625" style="41" customWidth="1"/>
    <col min="11273" max="11273" width="9.5703125" style="41" customWidth="1"/>
    <col min="11274" max="11274" width="13.7109375" style="41" customWidth="1"/>
    <col min="11275" max="11275" width="11.140625" style="41" customWidth="1"/>
    <col min="11276" max="11520" width="9.140625" style="41"/>
    <col min="11521" max="11521" width="4.85546875" style="41" customWidth="1"/>
    <col min="11522" max="11522" width="43.140625" style="41" customWidth="1"/>
    <col min="11523" max="11523" width="7.7109375" style="41" customWidth="1"/>
    <col min="11524" max="11524" width="6.42578125" style="41" customWidth="1"/>
    <col min="11525" max="11525" width="9.5703125" style="41" customWidth="1"/>
    <col min="11526" max="11526" width="12.7109375" style="41" customWidth="1"/>
    <col min="11527" max="11527" width="7.7109375" style="41" customWidth="1"/>
    <col min="11528" max="11528" width="11.28515625" style="41" customWidth="1"/>
    <col min="11529" max="11529" width="9.5703125" style="41" customWidth="1"/>
    <col min="11530" max="11530" width="13.7109375" style="41" customWidth="1"/>
    <col min="11531" max="11531" width="11.140625" style="41" customWidth="1"/>
    <col min="11532" max="11776" width="9.140625" style="41"/>
    <col min="11777" max="11777" width="4.85546875" style="41" customWidth="1"/>
    <col min="11778" max="11778" width="43.140625" style="41" customWidth="1"/>
    <col min="11779" max="11779" width="7.7109375" style="41" customWidth="1"/>
    <col min="11780" max="11780" width="6.42578125" style="41" customWidth="1"/>
    <col min="11781" max="11781" width="9.5703125" style="41" customWidth="1"/>
    <col min="11782" max="11782" width="12.7109375" style="41" customWidth="1"/>
    <col min="11783" max="11783" width="7.7109375" style="41" customWidth="1"/>
    <col min="11784" max="11784" width="11.28515625" style="41" customWidth="1"/>
    <col min="11785" max="11785" width="9.5703125" style="41" customWidth="1"/>
    <col min="11786" max="11786" width="13.7109375" style="41" customWidth="1"/>
    <col min="11787" max="11787" width="11.140625" style="41" customWidth="1"/>
    <col min="11788" max="12032" width="9.140625" style="41"/>
    <col min="12033" max="12033" width="4.85546875" style="41" customWidth="1"/>
    <col min="12034" max="12034" width="43.140625" style="41" customWidth="1"/>
    <col min="12035" max="12035" width="7.7109375" style="41" customWidth="1"/>
    <col min="12036" max="12036" width="6.42578125" style="41" customWidth="1"/>
    <col min="12037" max="12037" width="9.5703125" style="41" customWidth="1"/>
    <col min="12038" max="12038" width="12.7109375" style="41" customWidth="1"/>
    <col min="12039" max="12039" width="7.7109375" style="41" customWidth="1"/>
    <col min="12040" max="12040" width="11.28515625" style="41" customWidth="1"/>
    <col min="12041" max="12041" width="9.5703125" style="41" customWidth="1"/>
    <col min="12042" max="12042" width="13.7109375" style="41" customWidth="1"/>
    <col min="12043" max="12043" width="11.140625" style="41" customWidth="1"/>
    <col min="12044" max="12288" width="9.140625" style="41"/>
    <col min="12289" max="12289" width="4.85546875" style="41" customWidth="1"/>
    <col min="12290" max="12290" width="43.140625" style="41" customWidth="1"/>
    <col min="12291" max="12291" width="7.7109375" style="41" customWidth="1"/>
    <col min="12292" max="12292" width="6.42578125" style="41" customWidth="1"/>
    <col min="12293" max="12293" width="9.5703125" style="41" customWidth="1"/>
    <col min="12294" max="12294" width="12.7109375" style="41" customWidth="1"/>
    <col min="12295" max="12295" width="7.7109375" style="41" customWidth="1"/>
    <col min="12296" max="12296" width="11.28515625" style="41" customWidth="1"/>
    <col min="12297" max="12297" width="9.5703125" style="41" customWidth="1"/>
    <col min="12298" max="12298" width="13.7109375" style="41" customWidth="1"/>
    <col min="12299" max="12299" width="11.140625" style="41" customWidth="1"/>
    <col min="12300" max="12544" width="9.140625" style="41"/>
    <col min="12545" max="12545" width="4.85546875" style="41" customWidth="1"/>
    <col min="12546" max="12546" width="43.140625" style="41" customWidth="1"/>
    <col min="12547" max="12547" width="7.7109375" style="41" customWidth="1"/>
    <col min="12548" max="12548" width="6.42578125" style="41" customWidth="1"/>
    <col min="12549" max="12549" width="9.5703125" style="41" customWidth="1"/>
    <col min="12550" max="12550" width="12.7109375" style="41" customWidth="1"/>
    <col min="12551" max="12551" width="7.7109375" style="41" customWidth="1"/>
    <col min="12552" max="12552" width="11.28515625" style="41" customWidth="1"/>
    <col min="12553" max="12553" width="9.5703125" style="41" customWidth="1"/>
    <col min="12554" max="12554" width="13.7109375" style="41" customWidth="1"/>
    <col min="12555" max="12555" width="11.140625" style="41" customWidth="1"/>
    <col min="12556" max="12800" width="9.140625" style="41"/>
    <col min="12801" max="12801" width="4.85546875" style="41" customWidth="1"/>
    <col min="12802" max="12802" width="43.140625" style="41" customWidth="1"/>
    <col min="12803" max="12803" width="7.7109375" style="41" customWidth="1"/>
    <col min="12804" max="12804" width="6.42578125" style="41" customWidth="1"/>
    <col min="12805" max="12805" width="9.5703125" style="41" customWidth="1"/>
    <col min="12806" max="12806" width="12.7109375" style="41" customWidth="1"/>
    <col min="12807" max="12807" width="7.7109375" style="41" customWidth="1"/>
    <col min="12808" max="12808" width="11.28515625" style="41" customWidth="1"/>
    <col min="12809" max="12809" width="9.5703125" style="41" customWidth="1"/>
    <col min="12810" max="12810" width="13.7109375" style="41" customWidth="1"/>
    <col min="12811" max="12811" width="11.140625" style="41" customWidth="1"/>
    <col min="12812" max="13056" width="9.140625" style="41"/>
    <col min="13057" max="13057" width="4.85546875" style="41" customWidth="1"/>
    <col min="13058" max="13058" width="43.140625" style="41" customWidth="1"/>
    <col min="13059" max="13059" width="7.7109375" style="41" customWidth="1"/>
    <col min="13060" max="13060" width="6.42578125" style="41" customWidth="1"/>
    <col min="13061" max="13061" width="9.5703125" style="41" customWidth="1"/>
    <col min="13062" max="13062" width="12.7109375" style="41" customWidth="1"/>
    <col min="13063" max="13063" width="7.7109375" style="41" customWidth="1"/>
    <col min="13064" max="13064" width="11.28515625" style="41" customWidth="1"/>
    <col min="13065" max="13065" width="9.5703125" style="41" customWidth="1"/>
    <col min="13066" max="13066" width="13.7109375" style="41" customWidth="1"/>
    <col min="13067" max="13067" width="11.140625" style="41" customWidth="1"/>
    <col min="13068" max="13312" width="9.140625" style="41"/>
    <col min="13313" max="13313" width="4.85546875" style="41" customWidth="1"/>
    <col min="13314" max="13314" width="43.140625" style="41" customWidth="1"/>
    <col min="13315" max="13315" width="7.7109375" style="41" customWidth="1"/>
    <col min="13316" max="13316" width="6.42578125" style="41" customWidth="1"/>
    <col min="13317" max="13317" width="9.5703125" style="41" customWidth="1"/>
    <col min="13318" max="13318" width="12.7109375" style="41" customWidth="1"/>
    <col min="13319" max="13319" width="7.7109375" style="41" customWidth="1"/>
    <col min="13320" max="13320" width="11.28515625" style="41" customWidth="1"/>
    <col min="13321" max="13321" width="9.5703125" style="41" customWidth="1"/>
    <col min="13322" max="13322" width="13.7109375" style="41" customWidth="1"/>
    <col min="13323" max="13323" width="11.140625" style="41" customWidth="1"/>
    <col min="13324" max="13568" width="9.140625" style="41"/>
    <col min="13569" max="13569" width="4.85546875" style="41" customWidth="1"/>
    <col min="13570" max="13570" width="43.140625" style="41" customWidth="1"/>
    <col min="13571" max="13571" width="7.7109375" style="41" customWidth="1"/>
    <col min="13572" max="13572" width="6.42578125" style="41" customWidth="1"/>
    <col min="13573" max="13573" width="9.5703125" style="41" customWidth="1"/>
    <col min="13574" max="13574" width="12.7109375" style="41" customWidth="1"/>
    <col min="13575" max="13575" width="7.7109375" style="41" customWidth="1"/>
    <col min="13576" max="13576" width="11.28515625" style="41" customWidth="1"/>
    <col min="13577" max="13577" width="9.5703125" style="41" customWidth="1"/>
    <col min="13578" max="13578" width="13.7109375" style="41" customWidth="1"/>
    <col min="13579" max="13579" width="11.140625" style="41" customWidth="1"/>
    <col min="13580" max="13824" width="9.140625" style="41"/>
    <col min="13825" max="13825" width="4.85546875" style="41" customWidth="1"/>
    <col min="13826" max="13826" width="43.140625" style="41" customWidth="1"/>
    <col min="13827" max="13827" width="7.7109375" style="41" customWidth="1"/>
    <col min="13828" max="13828" width="6.42578125" style="41" customWidth="1"/>
    <col min="13829" max="13829" width="9.5703125" style="41" customWidth="1"/>
    <col min="13830" max="13830" width="12.7109375" style="41" customWidth="1"/>
    <col min="13831" max="13831" width="7.7109375" style="41" customWidth="1"/>
    <col min="13832" max="13832" width="11.28515625" style="41" customWidth="1"/>
    <col min="13833" max="13833" width="9.5703125" style="41" customWidth="1"/>
    <col min="13834" max="13834" width="13.7109375" style="41" customWidth="1"/>
    <col min="13835" max="13835" width="11.140625" style="41" customWidth="1"/>
    <col min="13836" max="14080" width="9.140625" style="41"/>
    <col min="14081" max="14081" width="4.85546875" style="41" customWidth="1"/>
    <col min="14082" max="14082" width="43.140625" style="41" customWidth="1"/>
    <col min="14083" max="14083" width="7.7109375" style="41" customWidth="1"/>
    <col min="14084" max="14084" width="6.42578125" style="41" customWidth="1"/>
    <col min="14085" max="14085" width="9.5703125" style="41" customWidth="1"/>
    <col min="14086" max="14086" width="12.7109375" style="41" customWidth="1"/>
    <col min="14087" max="14087" width="7.7109375" style="41" customWidth="1"/>
    <col min="14088" max="14088" width="11.28515625" style="41" customWidth="1"/>
    <col min="14089" max="14089" width="9.5703125" style="41" customWidth="1"/>
    <col min="14090" max="14090" width="13.7109375" style="41" customWidth="1"/>
    <col min="14091" max="14091" width="11.140625" style="41" customWidth="1"/>
    <col min="14092" max="14336" width="9.140625" style="41"/>
    <col min="14337" max="14337" width="4.85546875" style="41" customWidth="1"/>
    <col min="14338" max="14338" width="43.140625" style="41" customWidth="1"/>
    <col min="14339" max="14339" width="7.7109375" style="41" customWidth="1"/>
    <col min="14340" max="14340" width="6.42578125" style="41" customWidth="1"/>
    <col min="14341" max="14341" width="9.5703125" style="41" customWidth="1"/>
    <col min="14342" max="14342" width="12.7109375" style="41" customWidth="1"/>
    <col min="14343" max="14343" width="7.7109375" style="41" customWidth="1"/>
    <col min="14344" max="14344" width="11.28515625" style="41" customWidth="1"/>
    <col min="14345" max="14345" width="9.5703125" style="41" customWidth="1"/>
    <col min="14346" max="14346" width="13.7109375" style="41" customWidth="1"/>
    <col min="14347" max="14347" width="11.140625" style="41" customWidth="1"/>
    <col min="14348" max="14592" width="9.140625" style="41"/>
    <col min="14593" max="14593" width="4.85546875" style="41" customWidth="1"/>
    <col min="14594" max="14594" width="43.140625" style="41" customWidth="1"/>
    <col min="14595" max="14595" width="7.7109375" style="41" customWidth="1"/>
    <col min="14596" max="14596" width="6.42578125" style="41" customWidth="1"/>
    <col min="14597" max="14597" width="9.5703125" style="41" customWidth="1"/>
    <col min="14598" max="14598" width="12.7109375" style="41" customWidth="1"/>
    <col min="14599" max="14599" width="7.7109375" style="41" customWidth="1"/>
    <col min="14600" max="14600" width="11.28515625" style="41" customWidth="1"/>
    <col min="14601" max="14601" width="9.5703125" style="41" customWidth="1"/>
    <col min="14602" max="14602" width="13.7109375" style="41" customWidth="1"/>
    <col min="14603" max="14603" width="11.140625" style="41" customWidth="1"/>
    <col min="14604" max="14848" width="9.140625" style="41"/>
    <col min="14849" max="14849" width="4.85546875" style="41" customWidth="1"/>
    <col min="14850" max="14850" width="43.140625" style="41" customWidth="1"/>
    <col min="14851" max="14851" width="7.7109375" style="41" customWidth="1"/>
    <col min="14852" max="14852" width="6.42578125" style="41" customWidth="1"/>
    <col min="14853" max="14853" width="9.5703125" style="41" customWidth="1"/>
    <col min="14854" max="14854" width="12.7109375" style="41" customWidth="1"/>
    <col min="14855" max="14855" width="7.7109375" style="41" customWidth="1"/>
    <col min="14856" max="14856" width="11.28515625" style="41" customWidth="1"/>
    <col min="14857" max="14857" width="9.5703125" style="41" customWidth="1"/>
    <col min="14858" max="14858" width="13.7109375" style="41" customWidth="1"/>
    <col min="14859" max="14859" width="11.140625" style="41" customWidth="1"/>
    <col min="14860" max="15104" width="9.140625" style="41"/>
    <col min="15105" max="15105" width="4.85546875" style="41" customWidth="1"/>
    <col min="15106" max="15106" width="43.140625" style="41" customWidth="1"/>
    <col min="15107" max="15107" width="7.7109375" style="41" customWidth="1"/>
    <col min="15108" max="15108" width="6.42578125" style="41" customWidth="1"/>
    <col min="15109" max="15109" width="9.5703125" style="41" customWidth="1"/>
    <col min="15110" max="15110" width="12.7109375" style="41" customWidth="1"/>
    <col min="15111" max="15111" width="7.7109375" style="41" customWidth="1"/>
    <col min="15112" max="15112" width="11.28515625" style="41" customWidth="1"/>
    <col min="15113" max="15113" width="9.5703125" style="41" customWidth="1"/>
    <col min="15114" max="15114" width="13.7109375" style="41" customWidth="1"/>
    <col min="15115" max="15115" width="11.140625" style="41" customWidth="1"/>
    <col min="15116" max="15360" width="9.140625" style="41"/>
    <col min="15361" max="15361" width="4.85546875" style="41" customWidth="1"/>
    <col min="15362" max="15362" width="43.140625" style="41" customWidth="1"/>
    <col min="15363" max="15363" width="7.7109375" style="41" customWidth="1"/>
    <col min="15364" max="15364" width="6.42578125" style="41" customWidth="1"/>
    <col min="15365" max="15365" width="9.5703125" style="41" customWidth="1"/>
    <col min="15366" max="15366" width="12.7109375" style="41" customWidth="1"/>
    <col min="15367" max="15367" width="7.7109375" style="41" customWidth="1"/>
    <col min="15368" max="15368" width="11.28515625" style="41" customWidth="1"/>
    <col min="15369" max="15369" width="9.5703125" style="41" customWidth="1"/>
    <col min="15370" max="15370" width="13.7109375" style="41" customWidth="1"/>
    <col min="15371" max="15371" width="11.140625" style="41" customWidth="1"/>
    <col min="15372" max="15616" width="9.140625" style="41"/>
    <col min="15617" max="15617" width="4.85546875" style="41" customWidth="1"/>
    <col min="15618" max="15618" width="43.140625" style="41" customWidth="1"/>
    <col min="15619" max="15619" width="7.7109375" style="41" customWidth="1"/>
    <col min="15620" max="15620" width="6.42578125" style="41" customWidth="1"/>
    <col min="15621" max="15621" width="9.5703125" style="41" customWidth="1"/>
    <col min="15622" max="15622" width="12.7109375" style="41" customWidth="1"/>
    <col min="15623" max="15623" width="7.7109375" style="41" customWidth="1"/>
    <col min="15624" max="15624" width="11.28515625" style="41" customWidth="1"/>
    <col min="15625" max="15625" width="9.5703125" style="41" customWidth="1"/>
    <col min="15626" max="15626" width="13.7109375" style="41" customWidth="1"/>
    <col min="15627" max="15627" width="11.140625" style="41" customWidth="1"/>
    <col min="15628" max="15872" width="9.140625" style="41"/>
    <col min="15873" max="15873" width="4.85546875" style="41" customWidth="1"/>
    <col min="15874" max="15874" width="43.140625" style="41" customWidth="1"/>
    <col min="15875" max="15875" width="7.7109375" style="41" customWidth="1"/>
    <col min="15876" max="15876" width="6.42578125" style="41" customWidth="1"/>
    <col min="15877" max="15877" width="9.5703125" style="41" customWidth="1"/>
    <col min="15878" max="15878" width="12.7109375" style="41" customWidth="1"/>
    <col min="15879" max="15879" width="7.7109375" style="41" customWidth="1"/>
    <col min="15880" max="15880" width="11.28515625" style="41" customWidth="1"/>
    <col min="15881" max="15881" width="9.5703125" style="41" customWidth="1"/>
    <col min="15882" max="15882" width="13.7109375" style="41" customWidth="1"/>
    <col min="15883" max="15883" width="11.140625" style="41" customWidth="1"/>
    <col min="15884" max="16128" width="9.140625" style="41"/>
    <col min="16129" max="16129" width="4.85546875" style="41" customWidth="1"/>
    <col min="16130" max="16130" width="43.140625" style="41" customWidth="1"/>
    <col min="16131" max="16131" width="7.7109375" style="41" customWidth="1"/>
    <col min="16132" max="16132" width="6.42578125" style="41" customWidth="1"/>
    <col min="16133" max="16133" width="9.5703125" style="41" customWidth="1"/>
    <col min="16134" max="16134" width="12.7109375" style="41" customWidth="1"/>
    <col min="16135" max="16135" width="7.7109375" style="41" customWidth="1"/>
    <col min="16136" max="16136" width="11.28515625" style="41" customWidth="1"/>
    <col min="16137" max="16137" width="9.5703125" style="41" customWidth="1"/>
    <col min="16138" max="16138" width="13.7109375" style="41" customWidth="1"/>
    <col min="16139" max="16139" width="11.140625" style="41" customWidth="1"/>
    <col min="16140" max="16384" width="9.140625" style="41"/>
  </cols>
  <sheetData>
    <row r="1" spans="1:16" s="86" customFormat="1" ht="15" customHeight="1">
      <c r="A1" s="784"/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6" s="86" customFormat="1" ht="15" customHeight="1">
      <c r="A2" s="820" t="s">
        <v>0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</row>
    <row r="3" spans="1:16" s="86" customFormat="1" ht="15" customHeight="1">
      <c r="A3" s="761" t="s">
        <v>60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6" s="86" customFormat="1" ht="15" customHeight="1">
      <c r="A4" s="820" t="s">
        <v>590</v>
      </c>
      <c r="B4" s="820"/>
      <c r="C4" s="820"/>
      <c r="D4" s="820"/>
      <c r="E4" s="820"/>
      <c r="F4" s="820"/>
      <c r="G4" s="820"/>
      <c r="H4" s="820"/>
      <c r="I4" s="820"/>
      <c r="J4" s="820"/>
      <c r="K4" s="820"/>
    </row>
    <row r="5" spans="1:16" s="86" customFormat="1" ht="1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6" s="86" customFormat="1" ht="51">
      <c r="A6" s="837" t="s">
        <v>3</v>
      </c>
      <c r="B6" s="838" t="s">
        <v>24</v>
      </c>
      <c r="C6" s="837" t="s">
        <v>25</v>
      </c>
      <c r="D6" s="837" t="s">
        <v>6</v>
      </c>
      <c r="E6" s="837" t="s">
        <v>61</v>
      </c>
      <c r="F6" s="837" t="s">
        <v>62</v>
      </c>
      <c r="G6" s="837" t="s">
        <v>9</v>
      </c>
      <c r="H6" s="837" t="s">
        <v>10</v>
      </c>
      <c r="I6" s="837" t="s">
        <v>63</v>
      </c>
      <c r="J6" s="837" t="s">
        <v>64</v>
      </c>
      <c r="K6" s="837" t="s">
        <v>31</v>
      </c>
      <c r="L6" s="839" t="s">
        <v>65</v>
      </c>
      <c r="M6" s="89"/>
      <c r="N6" s="89"/>
      <c r="O6" s="89"/>
      <c r="P6" s="89"/>
    </row>
    <row r="7" spans="1:16" s="86" customFormat="1">
      <c r="A7" s="90">
        <v>1</v>
      </c>
      <c r="B7" s="95" t="s">
        <v>69</v>
      </c>
      <c r="C7" s="90" t="s">
        <v>33</v>
      </c>
      <c r="D7" s="90">
        <v>2</v>
      </c>
      <c r="E7" s="92"/>
      <c r="F7" s="92"/>
      <c r="G7" s="93"/>
      <c r="H7" s="92"/>
      <c r="I7" s="92"/>
      <c r="J7" s="92"/>
      <c r="K7" s="92"/>
      <c r="L7" s="94"/>
      <c r="M7" s="89"/>
      <c r="N7" s="89"/>
      <c r="O7" s="89"/>
      <c r="P7" s="89"/>
    </row>
    <row r="8" spans="1:16" s="86" customFormat="1">
      <c r="A8" s="90">
        <v>2</v>
      </c>
      <c r="B8" s="95" t="s">
        <v>70</v>
      </c>
      <c r="C8" s="90" t="s">
        <v>33</v>
      </c>
      <c r="D8" s="90">
        <v>7</v>
      </c>
      <c r="E8" s="92"/>
      <c r="F8" s="636"/>
      <c r="G8" s="637"/>
      <c r="H8" s="636"/>
      <c r="I8" s="636"/>
      <c r="J8" s="636"/>
      <c r="K8" s="92"/>
      <c r="L8" s="94"/>
      <c r="M8" s="89"/>
      <c r="N8" s="89"/>
      <c r="O8" s="89"/>
      <c r="P8" s="89"/>
    </row>
    <row r="9" spans="1:16" s="86" customFormat="1">
      <c r="A9" s="90">
        <v>3</v>
      </c>
      <c r="B9" s="95" t="s">
        <v>71</v>
      </c>
      <c r="C9" s="90" t="s">
        <v>33</v>
      </c>
      <c r="D9" s="90">
        <v>60</v>
      </c>
      <c r="E9" s="92"/>
      <c r="F9" s="636"/>
      <c r="G9" s="637"/>
      <c r="H9" s="636"/>
      <c r="I9" s="636"/>
      <c r="J9" s="636"/>
      <c r="K9" s="92"/>
      <c r="L9" s="94"/>
      <c r="M9" s="89"/>
      <c r="N9" s="89"/>
      <c r="O9" s="89"/>
      <c r="P9" s="89"/>
    </row>
    <row r="10" spans="1:16" s="86" customFormat="1">
      <c r="A10" s="562">
        <v>4</v>
      </c>
      <c r="B10" s="95" t="s">
        <v>72</v>
      </c>
      <c r="C10" s="90" t="s">
        <v>33</v>
      </c>
      <c r="D10" s="90">
        <v>2</v>
      </c>
      <c r="E10" s="92"/>
      <c r="F10" s="636"/>
      <c r="G10" s="637"/>
      <c r="H10" s="636"/>
      <c r="I10" s="636"/>
      <c r="J10" s="636"/>
      <c r="K10" s="92"/>
      <c r="L10" s="94"/>
      <c r="M10" s="89"/>
      <c r="N10" s="89"/>
      <c r="O10" s="89"/>
      <c r="P10" s="89"/>
    </row>
    <row r="11" spans="1:16" s="86" customFormat="1" ht="25.5">
      <c r="A11" s="562">
        <v>5</v>
      </c>
      <c r="B11" s="95" t="s">
        <v>73</v>
      </c>
      <c r="C11" s="90" t="s">
        <v>33</v>
      </c>
      <c r="D11" s="90">
        <v>2</v>
      </c>
      <c r="E11" s="92"/>
      <c r="F11" s="636"/>
      <c r="G11" s="637"/>
      <c r="H11" s="636"/>
      <c r="I11" s="636"/>
      <c r="J11" s="636"/>
      <c r="K11" s="92"/>
      <c r="L11" s="94"/>
      <c r="M11" s="89"/>
      <c r="N11" s="89"/>
      <c r="O11" s="89"/>
      <c r="P11" s="89"/>
    </row>
    <row r="12" spans="1:16" s="86" customFormat="1">
      <c r="A12" s="634">
        <v>6</v>
      </c>
      <c r="B12" s="95" t="s">
        <v>74</v>
      </c>
      <c r="C12" s="90" t="s">
        <v>33</v>
      </c>
      <c r="D12" s="90">
        <v>3</v>
      </c>
      <c r="E12" s="92"/>
      <c r="F12" s="636"/>
      <c r="G12" s="637"/>
      <c r="H12" s="636"/>
      <c r="I12" s="636"/>
      <c r="J12" s="636"/>
      <c r="K12" s="92"/>
      <c r="L12" s="94"/>
      <c r="M12" s="89"/>
      <c r="N12" s="89"/>
      <c r="O12" s="89"/>
      <c r="P12" s="89"/>
    </row>
    <row r="13" spans="1:16" s="86" customFormat="1">
      <c r="A13" s="634">
        <v>7</v>
      </c>
      <c r="B13" s="96" t="s">
        <v>75</v>
      </c>
      <c r="C13" s="90" t="s">
        <v>33</v>
      </c>
      <c r="D13" s="90">
        <v>2</v>
      </c>
      <c r="E13" s="92"/>
      <c r="F13" s="636"/>
      <c r="G13" s="637"/>
      <c r="H13" s="636"/>
      <c r="I13" s="636"/>
      <c r="J13" s="636"/>
      <c r="K13" s="92"/>
      <c r="L13" s="94"/>
      <c r="M13" s="89"/>
      <c r="N13" s="89"/>
      <c r="O13" s="89"/>
      <c r="P13" s="89"/>
    </row>
    <row r="14" spans="1:16" s="86" customFormat="1">
      <c r="A14" s="634">
        <v>8</v>
      </c>
      <c r="B14" s="95" t="s">
        <v>78</v>
      </c>
      <c r="C14" s="90" t="s">
        <v>33</v>
      </c>
      <c r="D14" s="90">
        <v>2</v>
      </c>
      <c r="E14" s="92"/>
      <c r="F14" s="636"/>
      <c r="G14" s="637"/>
      <c r="H14" s="636"/>
      <c r="I14" s="636"/>
      <c r="J14" s="636"/>
      <c r="K14" s="92"/>
      <c r="L14" s="94"/>
      <c r="M14" s="89"/>
      <c r="N14" s="89"/>
      <c r="O14" s="89"/>
      <c r="P14" s="89"/>
    </row>
    <row r="15" spans="1:16" s="560" customFormat="1" ht="24">
      <c r="A15" s="634">
        <v>9</v>
      </c>
      <c r="B15" s="497" t="s">
        <v>582</v>
      </c>
      <c r="C15" s="53" t="s">
        <v>33</v>
      </c>
      <c r="D15" s="54">
        <v>2</v>
      </c>
      <c r="E15" s="55"/>
      <c r="F15" s="636"/>
      <c r="G15" s="637"/>
      <c r="H15" s="636"/>
      <c r="I15" s="636"/>
      <c r="J15" s="636"/>
      <c r="K15" s="498"/>
      <c r="L15" s="564"/>
      <c r="M15" s="561"/>
      <c r="N15" s="561"/>
      <c r="O15" s="561"/>
      <c r="P15" s="561"/>
    </row>
    <row r="16" spans="1:16" s="86" customFormat="1" ht="28.5" customHeight="1">
      <c r="A16" s="634">
        <v>10</v>
      </c>
      <c r="B16" s="95" t="s">
        <v>79</v>
      </c>
      <c r="C16" s="90" t="s">
        <v>33</v>
      </c>
      <c r="D16" s="90">
        <v>3</v>
      </c>
      <c r="E16" s="92"/>
      <c r="F16" s="636"/>
      <c r="G16" s="637"/>
      <c r="H16" s="636"/>
      <c r="I16" s="636"/>
      <c r="J16" s="636"/>
      <c r="K16" s="92"/>
      <c r="L16" s="94"/>
      <c r="M16" s="89"/>
      <c r="N16" s="89"/>
      <c r="O16" s="89"/>
      <c r="P16" s="89"/>
    </row>
    <row r="17" spans="1:16" s="86" customFormat="1">
      <c r="A17" s="634">
        <v>11</v>
      </c>
      <c r="B17" s="95" t="s">
        <v>82</v>
      </c>
      <c r="C17" s="90" t="s">
        <v>33</v>
      </c>
      <c r="D17" s="90">
        <v>50</v>
      </c>
      <c r="E17" s="92"/>
      <c r="F17" s="636"/>
      <c r="G17" s="637"/>
      <c r="H17" s="636"/>
      <c r="I17" s="636"/>
      <c r="J17" s="636"/>
      <c r="K17" s="92"/>
      <c r="L17" s="94"/>
      <c r="M17" s="89"/>
      <c r="N17" s="89"/>
      <c r="O17" s="89"/>
      <c r="P17" s="89"/>
    </row>
    <row r="18" spans="1:16" s="86" customFormat="1">
      <c r="A18" s="634">
        <v>12</v>
      </c>
      <c r="B18" s="96" t="s">
        <v>83</v>
      </c>
      <c r="C18" s="97" t="s">
        <v>33</v>
      </c>
      <c r="D18" s="97">
        <v>2</v>
      </c>
      <c r="E18" s="98"/>
      <c r="F18" s="636"/>
      <c r="G18" s="637"/>
      <c r="H18" s="636"/>
      <c r="I18" s="636"/>
      <c r="J18" s="636"/>
      <c r="K18" s="92"/>
      <c r="L18" s="94"/>
      <c r="M18" s="89"/>
      <c r="N18" s="89"/>
      <c r="O18" s="89"/>
      <c r="P18" s="89"/>
    </row>
    <row r="19" spans="1:16" s="582" customFormat="1">
      <c r="A19" s="634">
        <v>13</v>
      </c>
      <c r="B19" s="588" t="s">
        <v>599</v>
      </c>
      <c r="C19" s="589" t="s">
        <v>33</v>
      </c>
      <c r="D19" s="586">
        <v>12</v>
      </c>
      <c r="E19" s="587"/>
      <c r="F19" s="636"/>
      <c r="G19" s="637"/>
      <c r="H19" s="636"/>
      <c r="I19" s="636"/>
      <c r="J19" s="636"/>
      <c r="K19" s="584"/>
      <c r="L19" s="585"/>
      <c r="M19" s="583"/>
      <c r="N19" s="583"/>
      <c r="O19" s="583"/>
      <c r="P19" s="583"/>
    </row>
    <row r="20" spans="1:16" s="86" customFormat="1">
      <c r="A20" s="634">
        <v>14</v>
      </c>
      <c r="B20" s="95" t="s">
        <v>84</v>
      </c>
      <c r="C20" s="90" t="s">
        <v>33</v>
      </c>
      <c r="D20" s="90">
        <v>12</v>
      </c>
      <c r="E20" s="92"/>
      <c r="F20" s="636"/>
      <c r="G20" s="637"/>
      <c r="H20" s="636"/>
      <c r="I20" s="636"/>
      <c r="J20" s="636"/>
      <c r="K20" s="92"/>
      <c r="L20" s="94"/>
      <c r="M20" s="89"/>
      <c r="N20" s="89"/>
      <c r="O20" s="89"/>
      <c r="P20" s="89"/>
    </row>
    <row r="21" spans="1:16" s="86" customFormat="1">
      <c r="A21" s="634">
        <v>15</v>
      </c>
      <c r="B21" s="95" t="s">
        <v>85</v>
      </c>
      <c r="C21" s="90" t="s">
        <v>33</v>
      </c>
      <c r="D21" s="90">
        <v>2</v>
      </c>
      <c r="E21" s="92"/>
      <c r="F21" s="636"/>
      <c r="G21" s="637"/>
      <c r="H21" s="636"/>
      <c r="I21" s="636"/>
      <c r="J21" s="636"/>
      <c r="K21" s="92"/>
      <c r="L21" s="94"/>
      <c r="M21" s="89"/>
      <c r="N21" s="89"/>
      <c r="O21" s="89"/>
      <c r="P21" s="89"/>
    </row>
    <row r="22" spans="1:16" s="86" customFormat="1">
      <c r="A22" s="634">
        <v>16</v>
      </c>
      <c r="B22" s="510" t="s">
        <v>606</v>
      </c>
      <c r="C22" s="90" t="s">
        <v>33</v>
      </c>
      <c r="D22" s="90">
        <v>1</v>
      </c>
      <c r="E22" s="92"/>
      <c r="F22" s="636"/>
      <c r="G22" s="637"/>
      <c r="H22" s="636"/>
      <c r="I22" s="636"/>
      <c r="J22" s="636"/>
      <c r="K22" s="92"/>
      <c r="L22" s="94"/>
      <c r="M22" s="89"/>
      <c r="N22" s="89"/>
      <c r="O22" s="89"/>
      <c r="P22" s="89"/>
    </row>
    <row r="23" spans="1:16" s="86" customFormat="1">
      <c r="A23" s="634">
        <v>17</v>
      </c>
      <c r="B23" s="506" t="s">
        <v>607</v>
      </c>
      <c r="C23" s="90" t="s">
        <v>33</v>
      </c>
      <c r="D23" s="90">
        <v>6</v>
      </c>
      <c r="E23" s="636"/>
      <c r="F23" s="636"/>
      <c r="G23" s="637"/>
      <c r="H23" s="636"/>
      <c r="I23" s="636"/>
      <c r="J23" s="636"/>
      <c r="K23" s="92"/>
      <c r="L23" s="94"/>
      <c r="M23" s="89"/>
      <c r="N23" s="89"/>
      <c r="O23" s="89"/>
      <c r="P23" s="89"/>
    </row>
    <row r="24" spans="1:16" s="86" customFormat="1">
      <c r="A24" s="634">
        <v>18</v>
      </c>
      <c r="B24" s="506" t="s">
        <v>608</v>
      </c>
      <c r="C24" s="90" t="s">
        <v>33</v>
      </c>
      <c r="D24" s="90">
        <v>7</v>
      </c>
      <c r="E24" s="636"/>
      <c r="F24" s="636"/>
      <c r="G24" s="637"/>
      <c r="H24" s="636"/>
      <c r="I24" s="636"/>
      <c r="J24" s="636"/>
      <c r="K24" s="92"/>
      <c r="L24" s="94"/>
      <c r="M24" s="89"/>
      <c r="N24" s="89"/>
      <c r="O24" s="89"/>
      <c r="P24" s="89"/>
    </row>
    <row r="25" spans="1:16" s="86" customFormat="1">
      <c r="A25" s="634">
        <v>19</v>
      </c>
      <c r="B25" s="95" t="s">
        <v>86</v>
      </c>
      <c r="C25" s="90" t="s">
        <v>33</v>
      </c>
      <c r="D25" s="90">
        <v>30</v>
      </c>
      <c r="E25" s="92"/>
      <c r="F25" s="636"/>
      <c r="G25" s="637"/>
      <c r="H25" s="636"/>
      <c r="I25" s="636"/>
      <c r="J25" s="636"/>
      <c r="K25" s="92"/>
      <c r="L25" s="94"/>
      <c r="M25" s="89"/>
      <c r="N25" s="89"/>
      <c r="O25" s="89"/>
      <c r="P25" s="89"/>
    </row>
    <row r="26" spans="1:16" s="590" customFormat="1" ht="24">
      <c r="A26" s="634">
        <v>20</v>
      </c>
      <c r="B26" s="595" t="s">
        <v>600</v>
      </c>
      <c r="C26" s="596" t="s">
        <v>33</v>
      </c>
      <c r="D26" s="592">
        <v>15</v>
      </c>
      <c r="E26" s="593"/>
      <c r="F26" s="636"/>
      <c r="G26" s="637"/>
      <c r="H26" s="636"/>
      <c r="I26" s="636"/>
      <c r="J26" s="636"/>
      <c r="K26" s="593"/>
      <c r="L26" s="594"/>
      <c r="M26" s="591"/>
      <c r="N26" s="591"/>
      <c r="O26" s="591"/>
      <c r="P26" s="591"/>
    </row>
    <row r="27" spans="1:16" s="86" customFormat="1">
      <c r="A27" s="634">
        <v>21</v>
      </c>
      <c r="B27" s="95" t="s">
        <v>87</v>
      </c>
      <c r="C27" s="90" t="s">
        <v>33</v>
      </c>
      <c r="D27" s="90">
        <v>16</v>
      </c>
      <c r="E27" s="92"/>
      <c r="F27" s="636"/>
      <c r="G27" s="637"/>
      <c r="H27" s="636"/>
      <c r="I27" s="636"/>
      <c r="J27" s="636"/>
      <c r="K27" s="92"/>
      <c r="L27" s="94"/>
      <c r="M27" s="89"/>
      <c r="N27" s="89"/>
      <c r="O27" s="89"/>
      <c r="P27" s="89"/>
    </row>
    <row r="28" spans="1:16" s="86" customFormat="1">
      <c r="A28" s="634">
        <v>22</v>
      </c>
      <c r="B28" s="95" t="s">
        <v>88</v>
      </c>
      <c r="C28" s="90" t="s">
        <v>33</v>
      </c>
      <c r="D28" s="90">
        <v>5</v>
      </c>
      <c r="E28" s="92"/>
      <c r="F28" s="636"/>
      <c r="G28" s="637"/>
      <c r="H28" s="636"/>
      <c r="I28" s="636"/>
      <c r="J28" s="636"/>
      <c r="K28" s="92"/>
      <c r="L28" s="94"/>
      <c r="M28" s="89"/>
      <c r="N28" s="89"/>
      <c r="O28" s="89"/>
      <c r="P28" s="89"/>
    </row>
    <row r="29" spans="1:16" s="86" customFormat="1" ht="25.5">
      <c r="A29" s="634">
        <v>23</v>
      </c>
      <c r="B29" s="95" t="s">
        <v>89</v>
      </c>
      <c r="C29" s="90" t="s">
        <v>33</v>
      </c>
      <c r="D29" s="90">
        <v>2</v>
      </c>
      <c r="E29" s="92"/>
      <c r="F29" s="636"/>
      <c r="G29" s="637"/>
      <c r="H29" s="636"/>
      <c r="I29" s="636"/>
      <c r="J29" s="636"/>
      <c r="K29" s="92"/>
      <c r="L29" s="94"/>
      <c r="M29" s="89"/>
      <c r="N29" s="89"/>
      <c r="O29" s="89"/>
      <c r="P29" s="89"/>
    </row>
    <row r="30" spans="1:16" s="86" customFormat="1">
      <c r="A30" s="634">
        <v>24</v>
      </c>
      <c r="B30" s="95" t="s">
        <v>90</v>
      </c>
      <c r="C30" s="90" t="s">
        <v>33</v>
      </c>
      <c r="D30" s="90">
        <v>12</v>
      </c>
      <c r="E30" s="92"/>
      <c r="F30" s="636"/>
      <c r="G30" s="637"/>
      <c r="H30" s="636"/>
      <c r="I30" s="636"/>
      <c r="J30" s="636"/>
      <c r="K30" s="92"/>
      <c r="L30" s="94"/>
      <c r="M30" s="89"/>
      <c r="N30" s="89"/>
      <c r="O30" s="89"/>
      <c r="P30" s="89"/>
    </row>
    <row r="31" spans="1:16" s="86" customFormat="1">
      <c r="A31" s="634">
        <v>25</v>
      </c>
      <c r="B31" s="95" t="s">
        <v>91</v>
      </c>
      <c r="C31" s="90" t="s">
        <v>33</v>
      </c>
      <c r="D31" s="90">
        <v>690</v>
      </c>
      <c r="E31" s="92"/>
      <c r="F31" s="636"/>
      <c r="G31" s="637"/>
      <c r="H31" s="636"/>
      <c r="I31" s="636"/>
      <c r="J31" s="636"/>
      <c r="K31" s="92"/>
      <c r="L31" s="94"/>
      <c r="M31" s="89"/>
      <c r="N31" s="89"/>
      <c r="O31" s="89"/>
      <c r="P31" s="89"/>
    </row>
    <row r="32" spans="1:16" s="86" customFormat="1">
      <c r="A32" s="634">
        <v>26</v>
      </c>
      <c r="B32" s="95" t="s">
        <v>92</v>
      </c>
      <c r="C32" s="90" t="s">
        <v>33</v>
      </c>
      <c r="D32" s="90">
        <v>15</v>
      </c>
      <c r="E32" s="92"/>
      <c r="F32" s="636"/>
      <c r="G32" s="637"/>
      <c r="H32" s="636"/>
      <c r="I32" s="636"/>
      <c r="J32" s="636"/>
      <c r="K32" s="92"/>
      <c r="L32" s="94"/>
      <c r="M32" s="89"/>
      <c r="N32" s="89"/>
      <c r="O32" s="89"/>
      <c r="P32" s="89"/>
    </row>
    <row r="33" spans="1:16" s="86" customFormat="1">
      <c r="A33" s="634">
        <v>27</v>
      </c>
      <c r="B33" s="95" t="s">
        <v>93</v>
      </c>
      <c r="C33" s="90" t="s">
        <v>33</v>
      </c>
      <c r="D33" s="90">
        <v>20</v>
      </c>
      <c r="E33" s="92"/>
      <c r="F33" s="636"/>
      <c r="G33" s="637"/>
      <c r="H33" s="636"/>
      <c r="I33" s="636"/>
      <c r="J33" s="636"/>
      <c r="K33" s="92"/>
      <c r="L33" s="94"/>
      <c r="M33" s="89"/>
      <c r="N33" s="89"/>
      <c r="O33" s="89"/>
      <c r="P33" s="89"/>
    </row>
    <row r="34" spans="1:16" s="86" customFormat="1">
      <c r="A34" s="634">
        <v>28</v>
      </c>
      <c r="B34" s="95" t="s">
        <v>94</v>
      </c>
      <c r="C34" s="90" t="s">
        <v>33</v>
      </c>
      <c r="D34" s="90">
        <v>175</v>
      </c>
      <c r="E34" s="92"/>
      <c r="F34" s="636"/>
      <c r="G34" s="637"/>
      <c r="H34" s="636"/>
      <c r="I34" s="636"/>
      <c r="J34" s="636"/>
      <c r="K34" s="92"/>
      <c r="L34" s="94"/>
      <c r="M34" s="89"/>
      <c r="N34" s="89"/>
      <c r="O34" s="89"/>
      <c r="P34" s="89"/>
    </row>
    <row r="35" spans="1:16" s="86" customFormat="1">
      <c r="A35" s="634">
        <v>29</v>
      </c>
      <c r="B35" s="95" t="s">
        <v>95</v>
      </c>
      <c r="C35" s="90" t="s">
        <v>33</v>
      </c>
      <c r="D35" s="90">
        <v>100</v>
      </c>
      <c r="E35" s="92"/>
      <c r="F35" s="636"/>
      <c r="G35" s="637"/>
      <c r="H35" s="636"/>
      <c r="I35" s="636"/>
      <c r="J35" s="636"/>
      <c r="K35" s="92"/>
      <c r="L35" s="94"/>
      <c r="M35" s="89"/>
      <c r="N35" s="89"/>
      <c r="O35" s="89"/>
      <c r="P35" s="89"/>
    </row>
    <row r="36" spans="1:16" s="86" customFormat="1">
      <c r="A36" s="634">
        <v>30</v>
      </c>
      <c r="B36" s="95" t="s">
        <v>96</v>
      </c>
      <c r="C36" s="90" t="s">
        <v>33</v>
      </c>
      <c r="D36" s="90">
        <v>36</v>
      </c>
      <c r="E36" s="92"/>
      <c r="F36" s="636"/>
      <c r="G36" s="637"/>
      <c r="H36" s="636"/>
      <c r="I36" s="636"/>
      <c r="J36" s="636"/>
      <c r="K36" s="92"/>
      <c r="L36" s="94"/>
      <c r="M36" s="89"/>
      <c r="N36" s="89"/>
      <c r="O36" s="89"/>
      <c r="P36" s="89"/>
    </row>
    <row r="37" spans="1:16" s="86" customFormat="1">
      <c r="A37" s="634">
        <v>31</v>
      </c>
      <c r="B37" s="95" t="s">
        <v>97</v>
      </c>
      <c r="C37" s="90" t="s">
        <v>33</v>
      </c>
      <c r="D37" s="90">
        <v>16</v>
      </c>
      <c r="E37" s="92"/>
      <c r="F37" s="636"/>
      <c r="G37" s="637"/>
      <c r="H37" s="636"/>
      <c r="I37" s="636"/>
      <c r="J37" s="636"/>
      <c r="K37" s="92"/>
      <c r="L37" s="94"/>
      <c r="M37" s="89"/>
      <c r="N37" s="89"/>
      <c r="O37" s="89"/>
      <c r="P37" s="89"/>
    </row>
    <row r="38" spans="1:16" s="86" customFormat="1">
      <c r="A38" s="634">
        <v>32</v>
      </c>
      <c r="B38" s="96" t="s">
        <v>98</v>
      </c>
      <c r="C38" s="90" t="s">
        <v>33</v>
      </c>
      <c r="D38" s="90">
        <v>2</v>
      </c>
      <c r="E38" s="92"/>
      <c r="F38" s="636"/>
      <c r="G38" s="637"/>
      <c r="H38" s="636"/>
      <c r="I38" s="636"/>
      <c r="J38" s="636"/>
      <c r="K38" s="92"/>
      <c r="L38" s="94"/>
      <c r="M38" s="89"/>
      <c r="N38" s="89"/>
      <c r="O38" s="89"/>
      <c r="P38" s="89"/>
    </row>
    <row r="39" spans="1:16" s="560" customFormat="1">
      <c r="A39" s="634">
        <v>33</v>
      </c>
      <c r="B39" s="573" t="s">
        <v>596</v>
      </c>
      <c r="C39" s="574" t="s">
        <v>33</v>
      </c>
      <c r="D39" s="562">
        <v>20</v>
      </c>
      <c r="E39" s="563"/>
      <c r="F39" s="636"/>
      <c r="G39" s="637"/>
      <c r="H39" s="636"/>
      <c r="I39" s="636"/>
      <c r="J39" s="636"/>
      <c r="K39" s="563"/>
      <c r="L39" s="564"/>
      <c r="M39" s="561"/>
      <c r="N39" s="561"/>
      <c r="O39" s="561"/>
      <c r="P39" s="561"/>
    </row>
    <row r="40" spans="1:16" s="560" customFormat="1">
      <c r="A40" s="634">
        <v>34</v>
      </c>
      <c r="B40" s="573" t="s">
        <v>597</v>
      </c>
      <c r="C40" s="574" t="s">
        <v>33</v>
      </c>
      <c r="D40" s="562">
        <v>20</v>
      </c>
      <c r="E40" s="563"/>
      <c r="F40" s="636"/>
      <c r="G40" s="637"/>
      <c r="H40" s="636"/>
      <c r="I40" s="636"/>
      <c r="J40" s="636"/>
      <c r="K40" s="563"/>
      <c r="L40" s="564"/>
      <c r="M40" s="561"/>
      <c r="N40" s="561"/>
      <c r="O40" s="561"/>
      <c r="P40" s="561"/>
    </row>
    <row r="41" spans="1:16" s="86" customFormat="1">
      <c r="A41" s="634">
        <v>35</v>
      </c>
      <c r="B41" s="95" t="s">
        <v>101</v>
      </c>
      <c r="C41" s="90" t="s">
        <v>33</v>
      </c>
      <c r="D41" s="90">
        <v>15</v>
      </c>
      <c r="E41" s="92"/>
      <c r="F41" s="636"/>
      <c r="G41" s="637"/>
      <c r="H41" s="636"/>
      <c r="I41" s="636"/>
      <c r="J41" s="636"/>
      <c r="K41" s="92"/>
      <c r="L41" s="94"/>
      <c r="M41" s="89"/>
      <c r="N41" s="89"/>
      <c r="O41" s="89"/>
      <c r="P41" s="89"/>
    </row>
    <row r="42" spans="1:16" s="575" customFormat="1">
      <c r="A42" s="634">
        <v>36</v>
      </c>
      <c r="B42" s="580" t="s">
        <v>598</v>
      </c>
      <c r="C42" s="581" t="s">
        <v>33</v>
      </c>
      <c r="D42" s="577">
        <v>12</v>
      </c>
      <c r="E42" s="578"/>
      <c r="F42" s="636"/>
      <c r="G42" s="637"/>
      <c r="H42" s="636"/>
      <c r="I42" s="636"/>
      <c r="J42" s="636"/>
      <c r="K42" s="578"/>
      <c r="L42" s="579"/>
      <c r="M42" s="576"/>
      <c r="N42" s="576"/>
      <c r="O42" s="576"/>
      <c r="P42" s="576"/>
    </row>
    <row r="43" spans="1:16" s="86" customFormat="1">
      <c r="A43" s="634">
        <v>37</v>
      </c>
      <c r="B43" s="95" t="s">
        <v>102</v>
      </c>
      <c r="C43" s="90" t="s">
        <v>33</v>
      </c>
      <c r="D43" s="90">
        <v>20</v>
      </c>
      <c r="E43" s="92"/>
      <c r="F43" s="636"/>
      <c r="G43" s="637"/>
      <c r="H43" s="636"/>
      <c r="I43" s="636"/>
      <c r="J43" s="636"/>
      <c r="K43" s="92"/>
      <c r="L43" s="94"/>
      <c r="M43" s="89"/>
      <c r="N43" s="89"/>
      <c r="O43" s="89"/>
      <c r="P43" s="89"/>
    </row>
    <row r="44" spans="1:16" s="86" customFormat="1">
      <c r="A44" s="634">
        <v>38</v>
      </c>
      <c r="B44" s="95" t="s">
        <v>103</v>
      </c>
      <c r="C44" s="90" t="s">
        <v>33</v>
      </c>
      <c r="D44" s="90">
        <v>2</v>
      </c>
      <c r="E44" s="92"/>
      <c r="F44" s="636"/>
      <c r="G44" s="637"/>
      <c r="H44" s="636"/>
      <c r="I44" s="636"/>
      <c r="J44" s="636"/>
      <c r="K44" s="92"/>
      <c r="L44" s="94"/>
      <c r="M44" s="89"/>
      <c r="N44" s="89"/>
      <c r="O44" s="89"/>
      <c r="P44" s="89"/>
    </row>
    <row r="45" spans="1:16" s="86" customFormat="1">
      <c r="A45" s="634">
        <v>39</v>
      </c>
      <c r="B45" s="95" t="s">
        <v>105</v>
      </c>
      <c r="C45" s="90" t="s">
        <v>33</v>
      </c>
      <c r="D45" s="90">
        <v>80</v>
      </c>
      <c r="E45" s="92"/>
      <c r="F45" s="636"/>
      <c r="G45" s="637"/>
      <c r="H45" s="636"/>
      <c r="I45" s="636"/>
      <c r="J45" s="636"/>
      <c r="K45" s="92"/>
      <c r="L45" s="94"/>
      <c r="M45" s="89"/>
      <c r="N45" s="89"/>
      <c r="O45" s="89"/>
      <c r="P45" s="89"/>
    </row>
    <row r="46" spans="1:16" s="86" customFormat="1">
      <c r="A46" s="634">
        <v>40</v>
      </c>
      <c r="B46" s="96" t="s">
        <v>106</v>
      </c>
      <c r="C46" s="90" t="s">
        <v>33</v>
      </c>
      <c r="D46" s="90">
        <v>2</v>
      </c>
      <c r="E46" s="92"/>
      <c r="F46" s="636"/>
      <c r="G46" s="637"/>
      <c r="H46" s="636"/>
      <c r="I46" s="636"/>
      <c r="J46" s="636"/>
      <c r="K46" s="92"/>
      <c r="L46" s="94"/>
      <c r="M46" s="89"/>
      <c r="N46" s="89"/>
      <c r="O46" s="89"/>
      <c r="P46" s="89"/>
    </row>
    <row r="47" spans="1:16" s="555" customFormat="1" ht="25.5">
      <c r="A47" s="634">
        <v>41</v>
      </c>
      <c r="B47" s="565" t="s">
        <v>586</v>
      </c>
      <c r="C47" s="562" t="s">
        <v>33</v>
      </c>
      <c r="D47" s="562">
        <v>35</v>
      </c>
      <c r="E47" s="563"/>
      <c r="F47" s="636"/>
      <c r="G47" s="637"/>
      <c r="H47" s="636"/>
      <c r="I47" s="636"/>
      <c r="J47" s="636"/>
      <c r="K47" s="563"/>
      <c r="L47" s="564"/>
      <c r="M47" s="561"/>
      <c r="N47" s="561"/>
      <c r="O47" s="561"/>
      <c r="P47" s="561"/>
    </row>
    <row r="48" spans="1:16" s="555" customFormat="1" ht="25.5">
      <c r="A48" s="634">
        <v>42</v>
      </c>
      <c r="B48" s="565" t="s">
        <v>587</v>
      </c>
      <c r="C48" s="562" t="s">
        <v>33</v>
      </c>
      <c r="D48" s="562">
        <v>15</v>
      </c>
      <c r="E48" s="563"/>
      <c r="F48" s="636"/>
      <c r="G48" s="637"/>
      <c r="H48" s="636"/>
      <c r="I48" s="636"/>
      <c r="J48" s="636"/>
      <c r="K48" s="563"/>
      <c r="L48" s="564"/>
      <c r="M48" s="561"/>
      <c r="N48" s="561"/>
      <c r="O48" s="561"/>
      <c r="P48" s="561"/>
    </row>
    <row r="49" spans="1:16" s="86" customFormat="1" ht="25.5">
      <c r="A49" s="634">
        <v>43</v>
      </c>
      <c r="B49" s="565" t="s">
        <v>588</v>
      </c>
      <c r="C49" s="562" t="s">
        <v>33</v>
      </c>
      <c r="D49" s="562">
        <v>86</v>
      </c>
      <c r="E49" s="563"/>
      <c r="F49" s="636"/>
      <c r="G49" s="637"/>
      <c r="H49" s="636"/>
      <c r="I49" s="636"/>
      <c r="J49" s="636"/>
      <c r="K49" s="563"/>
      <c r="L49" s="564"/>
      <c r="M49" s="561"/>
      <c r="N49" s="561"/>
      <c r="O49" s="561"/>
      <c r="P49" s="561"/>
    </row>
    <row r="50" spans="1:16" s="86" customFormat="1">
      <c r="A50" s="634">
        <v>44</v>
      </c>
      <c r="B50" s="95" t="s">
        <v>107</v>
      </c>
      <c r="C50" s="90" t="s">
        <v>33</v>
      </c>
      <c r="D50" s="90">
        <v>35</v>
      </c>
      <c r="E50" s="92"/>
      <c r="F50" s="636"/>
      <c r="G50" s="637"/>
      <c r="H50" s="636"/>
      <c r="I50" s="636"/>
      <c r="J50" s="636"/>
      <c r="K50" s="92"/>
      <c r="L50" s="94"/>
      <c r="M50" s="89"/>
      <c r="N50" s="89"/>
      <c r="O50" s="89"/>
      <c r="P50" s="89"/>
    </row>
    <row r="51" spans="1:16" s="86" customFormat="1">
      <c r="A51" s="634">
        <v>45</v>
      </c>
      <c r="B51" s="95" t="s">
        <v>108</v>
      </c>
      <c r="C51" s="90" t="s">
        <v>33</v>
      </c>
      <c r="D51" s="90">
        <v>22</v>
      </c>
      <c r="E51" s="92"/>
      <c r="F51" s="636"/>
      <c r="G51" s="637"/>
      <c r="H51" s="636"/>
      <c r="I51" s="636"/>
      <c r="J51" s="636"/>
      <c r="K51" s="92"/>
      <c r="L51" s="94"/>
      <c r="M51" s="89"/>
      <c r="N51" s="89"/>
      <c r="O51" s="89"/>
      <c r="P51" s="89"/>
    </row>
    <row r="52" spans="1:16" s="86" customFormat="1" ht="38.25">
      <c r="A52" s="634">
        <v>46</v>
      </c>
      <c r="B52" s="95" t="s">
        <v>589</v>
      </c>
      <c r="C52" s="90" t="s">
        <v>33</v>
      </c>
      <c r="D52" s="90">
        <v>250</v>
      </c>
      <c r="E52" s="92"/>
      <c r="F52" s="636"/>
      <c r="G52" s="637"/>
      <c r="H52" s="636"/>
      <c r="I52" s="636"/>
      <c r="J52" s="636"/>
      <c r="K52" s="92"/>
      <c r="L52" s="94"/>
      <c r="M52" s="89"/>
      <c r="N52" s="89"/>
      <c r="O52" s="89"/>
      <c r="P52" s="89"/>
    </row>
    <row r="53" spans="1:16" s="597" customFormat="1" ht="24">
      <c r="A53" s="634">
        <v>47</v>
      </c>
      <c r="B53" s="602" t="s">
        <v>601</v>
      </c>
      <c r="C53" s="603" t="s">
        <v>33</v>
      </c>
      <c r="D53" s="599">
        <v>135</v>
      </c>
      <c r="E53" s="600"/>
      <c r="F53" s="636"/>
      <c r="G53" s="637"/>
      <c r="H53" s="636"/>
      <c r="I53" s="636"/>
      <c r="J53" s="636"/>
      <c r="K53" s="600"/>
      <c r="L53" s="601"/>
      <c r="M53" s="598"/>
      <c r="N53" s="598"/>
      <c r="O53" s="598"/>
      <c r="P53" s="598"/>
    </row>
    <row r="54" spans="1:16" s="86" customFormat="1">
      <c r="A54" s="634">
        <v>48</v>
      </c>
      <c r="B54" s="95" t="s">
        <v>109</v>
      </c>
      <c r="C54" s="90" t="s">
        <v>33</v>
      </c>
      <c r="D54" s="90">
        <v>90</v>
      </c>
      <c r="E54" s="92"/>
      <c r="F54" s="636"/>
      <c r="G54" s="637"/>
      <c r="H54" s="636"/>
      <c r="I54" s="636"/>
      <c r="J54" s="636"/>
      <c r="K54" s="92"/>
      <c r="L54" s="94"/>
      <c r="M54" s="89"/>
      <c r="N54" s="89"/>
      <c r="O54" s="89"/>
      <c r="P54" s="89"/>
    </row>
    <row r="55" spans="1:16" s="105" customFormat="1">
      <c r="A55" s="634">
        <v>49</v>
      </c>
      <c r="B55" s="103" t="s">
        <v>110</v>
      </c>
      <c r="C55" s="97" t="s">
        <v>33</v>
      </c>
      <c r="D55" s="97">
        <v>65</v>
      </c>
      <c r="E55" s="98"/>
      <c r="F55" s="636"/>
      <c r="G55" s="637"/>
      <c r="H55" s="636"/>
      <c r="I55" s="636"/>
      <c r="J55" s="636"/>
      <c r="K55" s="98"/>
      <c r="L55" s="104"/>
      <c r="N55" s="89"/>
    </row>
    <row r="56" spans="1:16" s="105" customFormat="1">
      <c r="A56" s="634">
        <v>50</v>
      </c>
      <c r="B56" s="103" t="s">
        <v>111</v>
      </c>
      <c r="C56" s="97" t="s">
        <v>33</v>
      </c>
      <c r="D56" s="97">
        <v>90</v>
      </c>
      <c r="E56" s="98"/>
      <c r="F56" s="636"/>
      <c r="G56" s="637"/>
      <c r="H56" s="636"/>
      <c r="I56" s="636"/>
      <c r="J56" s="636"/>
      <c r="K56" s="98"/>
      <c r="L56" s="104"/>
      <c r="N56" s="89"/>
    </row>
    <row r="57" spans="1:16" s="608" customFormat="1">
      <c r="A57" s="634">
        <v>51</v>
      </c>
      <c r="B57" s="303" t="s">
        <v>602</v>
      </c>
      <c r="C57" s="609" t="s">
        <v>33</v>
      </c>
      <c r="D57" s="605">
        <v>2</v>
      </c>
      <c r="E57" s="606"/>
      <c r="F57" s="636"/>
      <c r="G57" s="637"/>
      <c r="H57" s="636"/>
      <c r="I57" s="636"/>
      <c r="J57" s="636"/>
      <c r="K57" s="606"/>
      <c r="L57" s="607"/>
      <c r="N57" s="604"/>
    </row>
    <row r="58" spans="1:16" s="86" customFormat="1">
      <c r="A58" s="634">
        <v>52</v>
      </c>
      <c r="B58" s="95" t="s">
        <v>112</v>
      </c>
      <c r="C58" s="90" t="s">
        <v>33</v>
      </c>
      <c r="D58" s="90">
        <v>2</v>
      </c>
      <c r="E58" s="92"/>
      <c r="F58" s="636"/>
      <c r="G58" s="637"/>
      <c r="H58" s="636"/>
      <c r="I58" s="636"/>
      <c r="J58" s="636"/>
      <c r="K58" s="92"/>
      <c r="L58" s="94"/>
      <c r="M58" s="89"/>
      <c r="N58" s="89"/>
      <c r="O58" s="89"/>
      <c r="P58" s="89"/>
    </row>
    <row r="59" spans="1:16" s="86" customFormat="1">
      <c r="A59" s="634">
        <v>53</v>
      </c>
      <c r="B59" s="95" t="s">
        <v>113</v>
      </c>
      <c r="C59" s="90" t="s">
        <v>33</v>
      </c>
      <c r="D59" s="90">
        <v>2</v>
      </c>
      <c r="E59" s="92"/>
      <c r="F59" s="636"/>
      <c r="G59" s="637"/>
      <c r="H59" s="636"/>
      <c r="I59" s="636"/>
      <c r="J59" s="636"/>
      <c r="K59" s="92"/>
      <c r="L59" s="94"/>
      <c r="M59" s="89"/>
      <c r="N59" s="89"/>
      <c r="O59" s="89"/>
      <c r="P59" s="89"/>
    </row>
    <row r="60" spans="1:16" s="86" customFormat="1">
      <c r="A60" s="634">
        <v>54</v>
      </c>
      <c r="B60" s="95" t="s">
        <v>115</v>
      </c>
      <c r="C60" s="90" t="s">
        <v>33</v>
      </c>
      <c r="D60" s="90">
        <v>5</v>
      </c>
      <c r="E60" s="92"/>
      <c r="F60" s="636"/>
      <c r="G60" s="637"/>
      <c r="H60" s="636"/>
      <c r="I60" s="636"/>
      <c r="J60" s="636"/>
      <c r="K60" s="92"/>
      <c r="L60" s="94"/>
      <c r="M60" s="89"/>
      <c r="N60" s="89"/>
      <c r="O60" s="89"/>
      <c r="P60" s="89"/>
    </row>
    <row r="61" spans="1:16" s="86" customFormat="1">
      <c r="A61" s="634">
        <v>55</v>
      </c>
      <c r="B61" s="95" t="s">
        <v>116</v>
      </c>
      <c r="C61" s="90" t="s">
        <v>33</v>
      </c>
      <c r="D61" s="90">
        <v>16</v>
      </c>
      <c r="E61" s="92"/>
      <c r="F61" s="636"/>
      <c r="G61" s="637"/>
      <c r="H61" s="636"/>
      <c r="I61" s="636"/>
      <c r="J61" s="636"/>
      <c r="K61" s="92"/>
      <c r="L61" s="94"/>
      <c r="M61" s="89"/>
      <c r="N61" s="89"/>
      <c r="O61" s="89"/>
      <c r="P61" s="89"/>
    </row>
    <row r="62" spans="1:16" s="86" customFormat="1">
      <c r="A62" s="634">
        <v>56</v>
      </c>
      <c r="B62" s="95" t="s">
        <v>117</v>
      </c>
      <c r="C62" s="90" t="s">
        <v>33</v>
      </c>
      <c r="D62" s="90">
        <v>90</v>
      </c>
      <c r="E62" s="92"/>
      <c r="F62" s="636"/>
      <c r="G62" s="637"/>
      <c r="H62" s="636"/>
      <c r="I62" s="636"/>
      <c r="J62" s="636"/>
      <c r="K62" s="92"/>
      <c r="L62" s="94"/>
      <c r="M62" s="89"/>
      <c r="N62" s="89"/>
      <c r="O62" s="89"/>
      <c r="P62" s="89"/>
    </row>
    <row r="63" spans="1:16" s="86" customFormat="1">
      <c r="A63" s="634">
        <v>57</v>
      </c>
      <c r="B63" s="95" t="s">
        <v>118</v>
      </c>
      <c r="C63" s="90" t="s">
        <v>33</v>
      </c>
      <c r="D63" s="90">
        <v>240</v>
      </c>
      <c r="E63" s="92"/>
      <c r="F63" s="636"/>
      <c r="G63" s="637"/>
      <c r="H63" s="636"/>
      <c r="I63" s="636"/>
      <c r="J63" s="636"/>
      <c r="K63" s="92"/>
      <c r="L63" s="94"/>
      <c r="M63" s="89"/>
      <c r="N63" s="89"/>
      <c r="O63" s="89"/>
      <c r="P63" s="89"/>
    </row>
    <row r="64" spans="1:16" s="86" customFormat="1">
      <c r="A64" s="634">
        <v>58</v>
      </c>
      <c r="B64" s="95" t="s">
        <v>119</v>
      </c>
      <c r="C64" s="90" t="s">
        <v>33</v>
      </c>
      <c r="D64" s="90">
        <v>150</v>
      </c>
      <c r="E64" s="92"/>
      <c r="F64" s="636"/>
      <c r="G64" s="637"/>
      <c r="H64" s="636"/>
      <c r="I64" s="636"/>
      <c r="J64" s="636"/>
      <c r="K64" s="92"/>
      <c r="L64" s="94"/>
      <c r="M64" s="89"/>
      <c r="N64" s="89"/>
      <c r="O64" s="89"/>
      <c r="P64" s="89"/>
    </row>
    <row r="65" spans="1:16" s="86" customFormat="1">
      <c r="A65" s="634">
        <v>59</v>
      </c>
      <c r="B65" s="95" t="s">
        <v>120</v>
      </c>
      <c r="C65" s="90" t="s">
        <v>33</v>
      </c>
      <c r="D65" s="90">
        <v>2</v>
      </c>
      <c r="E65" s="92"/>
      <c r="F65" s="636"/>
      <c r="G65" s="637"/>
      <c r="H65" s="636"/>
      <c r="I65" s="636"/>
      <c r="J65" s="636"/>
      <c r="K65" s="92"/>
      <c r="L65" s="94"/>
      <c r="M65" s="89"/>
      <c r="N65" s="89"/>
      <c r="O65" s="89"/>
      <c r="P65" s="89"/>
    </row>
    <row r="66" spans="1:16" s="86" customFormat="1">
      <c r="A66" s="634">
        <v>60</v>
      </c>
      <c r="B66" s="95" t="s">
        <v>121</v>
      </c>
      <c r="C66" s="90" t="s">
        <v>33</v>
      </c>
      <c r="D66" s="90">
        <v>2</v>
      </c>
      <c r="E66" s="92"/>
      <c r="F66" s="636"/>
      <c r="G66" s="637"/>
      <c r="H66" s="636"/>
      <c r="I66" s="636"/>
      <c r="J66" s="636"/>
      <c r="K66" s="92"/>
      <c r="L66" s="94"/>
      <c r="M66" s="89"/>
      <c r="N66" s="89"/>
      <c r="O66" s="89"/>
      <c r="P66" s="89"/>
    </row>
    <row r="67" spans="1:16" s="86" customFormat="1">
      <c r="A67" s="634">
        <v>61</v>
      </c>
      <c r="B67" s="95" t="s">
        <v>122</v>
      </c>
      <c r="C67" s="90" t="s">
        <v>33</v>
      </c>
      <c r="D67" s="90">
        <v>2</v>
      </c>
      <c r="E67" s="92"/>
      <c r="F67" s="636"/>
      <c r="G67" s="637"/>
      <c r="H67" s="636"/>
      <c r="I67" s="636"/>
      <c r="J67" s="636"/>
      <c r="K67" s="92"/>
      <c r="L67" s="94"/>
      <c r="M67" s="89"/>
      <c r="N67" s="89"/>
      <c r="O67" s="89"/>
      <c r="P67" s="89"/>
    </row>
    <row r="68" spans="1:16" s="86" customFormat="1">
      <c r="A68" s="634">
        <v>62</v>
      </c>
      <c r="B68" s="95" t="s">
        <v>123</v>
      </c>
      <c r="C68" s="90" t="s">
        <v>33</v>
      </c>
      <c r="D68" s="90">
        <v>2</v>
      </c>
      <c r="E68" s="92"/>
      <c r="F68" s="636"/>
      <c r="G68" s="637"/>
      <c r="H68" s="636"/>
      <c r="I68" s="636"/>
      <c r="J68" s="636"/>
      <c r="K68" s="92"/>
      <c r="L68" s="94"/>
      <c r="M68" s="89"/>
      <c r="N68" s="89"/>
      <c r="O68" s="89"/>
      <c r="P68" s="89"/>
    </row>
    <row r="69" spans="1:16" s="86" customFormat="1">
      <c r="A69" s="634">
        <v>63</v>
      </c>
      <c r="B69" s="95" t="s">
        <v>124</v>
      </c>
      <c r="C69" s="90" t="s">
        <v>33</v>
      </c>
      <c r="D69" s="90">
        <v>12</v>
      </c>
      <c r="E69" s="92"/>
      <c r="F69" s="636"/>
      <c r="G69" s="637"/>
      <c r="H69" s="636"/>
      <c r="I69" s="636"/>
      <c r="J69" s="636"/>
      <c r="K69" s="92"/>
      <c r="L69" s="94"/>
      <c r="M69" s="89"/>
      <c r="N69" s="89"/>
      <c r="O69" s="89"/>
      <c r="P69" s="89"/>
    </row>
    <row r="70" spans="1:16" s="86" customFormat="1">
      <c r="A70" s="634">
        <v>64</v>
      </c>
      <c r="B70" s="95" t="s">
        <v>125</v>
      </c>
      <c r="C70" s="90" t="s">
        <v>33</v>
      </c>
      <c r="D70" s="90">
        <v>270</v>
      </c>
      <c r="E70" s="92"/>
      <c r="F70" s="636"/>
      <c r="G70" s="637"/>
      <c r="H70" s="636"/>
      <c r="I70" s="636"/>
      <c r="J70" s="636"/>
      <c r="K70" s="92"/>
      <c r="L70" s="94"/>
      <c r="M70" s="89"/>
      <c r="N70" s="89"/>
      <c r="O70" s="89"/>
      <c r="P70" s="89"/>
    </row>
    <row r="71" spans="1:16" s="86" customFormat="1">
      <c r="A71" s="634">
        <v>65</v>
      </c>
      <c r="B71" s="95" t="s">
        <v>126</v>
      </c>
      <c r="C71" s="90" t="s">
        <v>33</v>
      </c>
      <c r="D71" s="90">
        <v>70</v>
      </c>
      <c r="E71" s="92"/>
      <c r="F71" s="636"/>
      <c r="G71" s="637"/>
      <c r="H71" s="636"/>
      <c r="I71" s="636"/>
      <c r="J71" s="636"/>
      <c r="K71" s="92"/>
      <c r="L71" s="94"/>
      <c r="M71" s="89"/>
      <c r="N71" s="89"/>
      <c r="O71" s="89"/>
      <c r="P71" s="89"/>
    </row>
    <row r="72" spans="1:16" s="610" customFormat="1" ht="24">
      <c r="A72" s="634">
        <v>66</v>
      </c>
      <c r="B72" s="616" t="s">
        <v>603</v>
      </c>
      <c r="C72" s="617" t="s">
        <v>33</v>
      </c>
      <c r="D72" s="612">
        <v>12</v>
      </c>
      <c r="E72" s="613"/>
      <c r="F72" s="636"/>
      <c r="G72" s="637"/>
      <c r="H72" s="636"/>
      <c r="I72" s="636"/>
      <c r="J72" s="636"/>
      <c r="K72" s="613"/>
      <c r="L72" s="614"/>
      <c r="M72" s="611"/>
      <c r="N72" s="611"/>
      <c r="O72" s="611"/>
      <c r="P72" s="611"/>
    </row>
    <row r="73" spans="1:16" s="618" customFormat="1">
      <c r="A73" s="634">
        <v>67</v>
      </c>
      <c r="B73" s="633" t="s">
        <v>604</v>
      </c>
      <c r="C73" s="630" t="s">
        <v>33</v>
      </c>
      <c r="D73" s="620">
        <v>2</v>
      </c>
      <c r="E73" s="621"/>
      <c r="F73" s="636"/>
      <c r="G73" s="637"/>
      <c r="H73" s="636"/>
      <c r="I73" s="636"/>
      <c r="J73" s="636"/>
      <c r="K73" s="621"/>
      <c r="L73" s="622"/>
      <c r="M73" s="619"/>
      <c r="N73" s="619"/>
      <c r="O73" s="619"/>
      <c r="P73" s="619"/>
    </row>
    <row r="74" spans="1:16" s="86" customFormat="1">
      <c r="A74" s="634">
        <v>68</v>
      </c>
      <c r="B74" s="95" t="s">
        <v>127</v>
      </c>
      <c r="C74" s="90" t="s">
        <v>33</v>
      </c>
      <c r="D74" s="90">
        <v>2</v>
      </c>
      <c r="E74" s="92"/>
      <c r="F74" s="636"/>
      <c r="G74" s="637"/>
      <c r="H74" s="636"/>
      <c r="I74" s="636"/>
      <c r="J74" s="636"/>
      <c r="K74" s="92"/>
      <c r="L74" s="94"/>
      <c r="M74" s="89"/>
      <c r="N74" s="89"/>
      <c r="O74" s="89"/>
      <c r="P74" s="89"/>
    </row>
    <row r="75" spans="1:16" s="560" customFormat="1">
      <c r="A75" s="634">
        <v>69</v>
      </c>
      <c r="B75" s="565" t="s">
        <v>595</v>
      </c>
      <c r="C75" s="562" t="s">
        <v>33</v>
      </c>
      <c r="D75" s="562">
        <v>58</v>
      </c>
      <c r="E75" s="563"/>
      <c r="F75" s="636"/>
      <c r="G75" s="637"/>
      <c r="H75" s="636"/>
      <c r="I75" s="636"/>
      <c r="J75" s="636"/>
      <c r="K75" s="563"/>
      <c r="L75" s="564"/>
      <c r="M75" s="561"/>
      <c r="N75" s="561"/>
      <c r="O75" s="561"/>
      <c r="P75" s="561"/>
    </row>
    <row r="76" spans="1:16" s="86" customFormat="1">
      <c r="A76" s="634">
        <v>70</v>
      </c>
      <c r="B76" s="96" t="s">
        <v>128</v>
      </c>
      <c r="C76" s="90" t="s">
        <v>33</v>
      </c>
      <c r="D76" s="90">
        <v>2</v>
      </c>
      <c r="E76" s="92"/>
      <c r="F76" s="636"/>
      <c r="G76" s="637"/>
      <c r="H76" s="636"/>
      <c r="I76" s="636"/>
      <c r="J76" s="636"/>
      <c r="K76" s="92"/>
      <c r="L76" s="94"/>
      <c r="M76" s="89"/>
      <c r="N76" s="89"/>
      <c r="O76" s="89"/>
      <c r="P76" s="89"/>
    </row>
    <row r="77" spans="1:16" s="86" customFormat="1">
      <c r="A77" s="634">
        <v>71</v>
      </c>
      <c r="B77" s="95" t="s">
        <v>129</v>
      </c>
      <c r="C77" s="562" t="s">
        <v>33</v>
      </c>
      <c r="D77" s="90">
        <v>4</v>
      </c>
      <c r="E77" s="92"/>
      <c r="F77" s="636"/>
      <c r="G77" s="637"/>
      <c r="H77" s="636"/>
      <c r="I77" s="636"/>
      <c r="J77" s="636"/>
      <c r="K77" s="92"/>
      <c r="L77" s="94"/>
      <c r="M77" s="89"/>
      <c r="N77" s="89"/>
      <c r="O77" s="89"/>
      <c r="P77" s="89"/>
    </row>
    <row r="78" spans="1:16" s="86" customFormat="1">
      <c r="A78" s="634">
        <v>72</v>
      </c>
      <c r="B78" s="95" t="s">
        <v>131</v>
      </c>
      <c r="C78" s="90" t="s">
        <v>33</v>
      </c>
      <c r="D78" s="90">
        <v>35</v>
      </c>
      <c r="E78" s="92"/>
      <c r="F78" s="636"/>
      <c r="G78" s="637"/>
      <c r="H78" s="636"/>
      <c r="I78" s="636"/>
      <c r="J78" s="636"/>
      <c r="K78" s="92"/>
      <c r="L78" s="94"/>
      <c r="M78" s="89"/>
      <c r="N78" s="89"/>
      <c r="O78" s="89"/>
      <c r="P78" s="89"/>
    </row>
    <row r="79" spans="1:16" s="86" customFormat="1">
      <c r="A79" s="634">
        <v>73</v>
      </c>
      <c r="B79" s="95" t="s">
        <v>133</v>
      </c>
      <c r="C79" s="90" t="s">
        <v>33</v>
      </c>
      <c r="D79" s="90">
        <v>12</v>
      </c>
      <c r="E79" s="92"/>
      <c r="F79" s="636"/>
      <c r="G79" s="637"/>
      <c r="H79" s="636"/>
      <c r="I79" s="636"/>
      <c r="J79" s="636"/>
      <c r="K79" s="92"/>
      <c r="L79" s="94"/>
      <c r="M79" s="89"/>
      <c r="N79" s="89"/>
      <c r="O79" s="89"/>
      <c r="P79" s="89"/>
    </row>
    <row r="80" spans="1:16" s="86" customFormat="1">
      <c r="A80" s="634">
        <v>74</v>
      </c>
      <c r="B80" s="95" t="s">
        <v>134</v>
      </c>
      <c r="C80" s="90" t="s">
        <v>33</v>
      </c>
      <c r="D80" s="90">
        <v>2</v>
      </c>
      <c r="E80" s="92"/>
      <c r="F80" s="636"/>
      <c r="G80" s="637"/>
      <c r="H80" s="636"/>
      <c r="I80" s="636"/>
      <c r="J80" s="636"/>
      <c r="K80" s="92"/>
      <c r="L80" s="94"/>
      <c r="M80" s="89"/>
      <c r="N80" s="89"/>
      <c r="O80" s="89"/>
      <c r="P80" s="89"/>
    </row>
    <row r="81" spans="1:16" s="86" customFormat="1">
      <c r="A81" s="634">
        <v>75</v>
      </c>
      <c r="B81" s="95" t="s">
        <v>135</v>
      </c>
      <c r="C81" s="90" t="s">
        <v>33</v>
      </c>
      <c r="D81" s="90">
        <v>18</v>
      </c>
      <c r="E81" s="92"/>
      <c r="F81" s="636"/>
      <c r="G81" s="637"/>
      <c r="H81" s="636"/>
      <c r="I81" s="636"/>
      <c r="J81" s="636"/>
      <c r="K81" s="92"/>
      <c r="L81" s="94"/>
      <c r="M81" s="89"/>
      <c r="N81" s="89"/>
      <c r="O81" s="89"/>
      <c r="P81" s="89"/>
    </row>
    <row r="82" spans="1:16" s="86" customFormat="1">
      <c r="A82" s="634">
        <v>76</v>
      </c>
      <c r="B82" s="95" t="s">
        <v>136</v>
      </c>
      <c r="C82" s="90" t="s">
        <v>33</v>
      </c>
      <c r="D82" s="90">
        <v>15</v>
      </c>
      <c r="E82" s="92"/>
      <c r="F82" s="636"/>
      <c r="G82" s="637"/>
      <c r="H82" s="636"/>
      <c r="I82" s="636"/>
      <c r="J82" s="636"/>
      <c r="K82" s="92"/>
      <c r="L82" s="94"/>
      <c r="M82" s="89"/>
      <c r="N82" s="89"/>
      <c r="O82" s="89"/>
      <c r="P82" s="89"/>
    </row>
    <row r="83" spans="1:16" s="86" customFormat="1">
      <c r="A83" s="634">
        <v>77</v>
      </c>
      <c r="B83" s="95" t="s">
        <v>137</v>
      </c>
      <c r="C83" s="90" t="s">
        <v>33</v>
      </c>
      <c r="D83" s="90">
        <v>2</v>
      </c>
      <c r="E83" s="92"/>
      <c r="F83" s="636"/>
      <c r="G83" s="637"/>
      <c r="H83" s="636"/>
      <c r="I83" s="636"/>
      <c r="J83" s="636"/>
      <c r="K83" s="92"/>
      <c r="L83" s="94"/>
      <c r="M83" s="89"/>
      <c r="N83" s="89"/>
      <c r="O83" s="89"/>
      <c r="P83" s="89"/>
    </row>
    <row r="84" spans="1:16" s="86" customFormat="1" ht="13.5" customHeight="1">
      <c r="A84" s="821" t="s">
        <v>34</v>
      </c>
      <c r="B84" s="821"/>
      <c r="C84" s="821"/>
      <c r="D84" s="821"/>
      <c r="E84" s="821"/>
      <c r="F84" s="615">
        <f>SUM(F7:F83)</f>
        <v>0</v>
      </c>
      <c r="G84" s="107"/>
      <c r="H84" s="106">
        <f>SUM(H7:H83)</f>
        <v>0</v>
      </c>
      <c r="I84" s="92"/>
      <c r="J84" s="108">
        <f>SUM(J7:J83)</f>
        <v>0</v>
      </c>
      <c r="K84" s="92"/>
      <c r="L84" s="94"/>
      <c r="M84" s="89"/>
      <c r="N84" s="89"/>
      <c r="O84" s="89"/>
      <c r="P84" s="89"/>
    </row>
    <row r="85" spans="1:16" s="86" customFormat="1" ht="15" customHeight="1">
      <c r="A85" s="109"/>
      <c r="B85" s="42"/>
      <c r="C85" s="42"/>
      <c r="D85" s="42"/>
      <c r="E85" s="42"/>
      <c r="F85" s="42"/>
      <c r="G85" s="42"/>
      <c r="H85" s="42"/>
      <c r="I85" s="42"/>
      <c r="J85" s="42"/>
    </row>
    <row r="86" spans="1:16" s="86" customFormat="1" ht="15" customHeight="1">
      <c r="A86" s="784"/>
      <c r="B86" s="784"/>
      <c r="C86" s="42"/>
      <c r="D86" s="42"/>
      <c r="E86" s="42"/>
      <c r="F86" s="42"/>
      <c r="G86" s="42"/>
      <c r="H86" s="42"/>
      <c r="I86" s="42"/>
      <c r="J86" s="42"/>
      <c r="K86" s="42"/>
    </row>
    <row r="87" spans="1:16" s="86" customFormat="1" ht="11.25" customHeight="1">
      <c r="A87" s="769"/>
      <c r="B87" s="769"/>
      <c r="C87" s="42"/>
      <c r="D87" s="42"/>
      <c r="E87" s="42"/>
      <c r="F87" s="42"/>
      <c r="G87" s="42"/>
      <c r="H87" s="42"/>
      <c r="I87" s="42"/>
      <c r="J87" s="42"/>
      <c r="K87" s="42"/>
    </row>
    <row r="88" spans="1:16" s="86" customFormat="1" ht="12" customHeight="1">
      <c r="A88" s="784"/>
      <c r="B88" s="784"/>
      <c r="C88" s="42"/>
      <c r="D88" s="42"/>
      <c r="E88" s="42"/>
      <c r="F88" s="42"/>
      <c r="G88" s="42"/>
      <c r="H88" s="42"/>
      <c r="I88" s="42"/>
      <c r="J88" s="42"/>
      <c r="K88" s="42"/>
    </row>
    <row r="89" spans="1:16" s="86" customFormat="1" ht="15" customHeight="1">
      <c r="A89" s="784"/>
      <c r="B89" s="784"/>
      <c r="C89" s="42"/>
      <c r="D89" s="42"/>
      <c r="E89" s="42"/>
      <c r="F89" s="42"/>
      <c r="G89" s="42"/>
      <c r="H89" s="42"/>
      <c r="I89" s="42"/>
      <c r="J89" s="42"/>
      <c r="K89" s="42"/>
    </row>
    <row r="90" spans="1:16" s="86" customFormat="1" ht="14.25" customHeight="1">
      <c r="A90" s="769"/>
      <c r="B90" s="769"/>
      <c r="C90" s="41"/>
      <c r="D90" s="41"/>
      <c r="E90" s="41"/>
      <c r="F90" s="41"/>
      <c r="G90" s="41"/>
      <c r="H90" s="41"/>
      <c r="I90" s="41"/>
      <c r="J90" s="41"/>
      <c r="K90" s="42"/>
    </row>
    <row r="91" spans="1:16" s="86" customFormat="1" ht="15" customHeight="1">
      <c r="A91" s="110"/>
      <c r="B91" s="110"/>
      <c r="C91" s="41"/>
      <c r="D91" s="41"/>
      <c r="E91" s="41"/>
      <c r="F91" s="41"/>
      <c r="G91" s="41"/>
      <c r="H91" s="41"/>
      <c r="I91" s="41"/>
      <c r="J91" s="41"/>
      <c r="K91" s="42"/>
    </row>
    <row r="92" spans="1:16" s="86" customFormat="1" ht="15" customHeight="1">
      <c r="A92" s="111"/>
      <c r="B92" s="41"/>
      <c r="C92" s="41"/>
      <c r="D92" s="41"/>
      <c r="E92" s="41"/>
      <c r="F92" s="41"/>
      <c r="G92" s="41"/>
      <c r="H92" s="41"/>
      <c r="I92" s="41"/>
      <c r="J92" s="41"/>
      <c r="K92" s="42"/>
    </row>
    <row r="93" spans="1:16" s="86" customFormat="1" ht="15" customHeight="1">
      <c r="A93" s="770" t="s">
        <v>22</v>
      </c>
      <c r="B93" s="770"/>
      <c r="C93" s="770"/>
      <c r="D93" s="770"/>
      <c r="E93" s="770"/>
      <c r="F93" s="770"/>
      <c r="G93" s="770"/>
      <c r="H93" s="770"/>
      <c r="I93" s="770"/>
      <c r="J93" s="770"/>
      <c r="K93" s="42"/>
    </row>
    <row r="94" spans="1:16" s="86" customFormat="1" ht="15" customHeight="1">
      <c r="A94" s="111"/>
      <c r="B94" s="41"/>
      <c r="C94" s="41"/>
      <c r="D94" s="41"/>
      <c r="E94" s="41"/>
      <c r="F94" s="41"/>
      <c r="G94" s="41"/>
      <c r="H94" s="41"/>
      <c r="I94" s="41"/>
      <c r="J94" s="41"/>
      <c r="K94" s="42"/>
    </row>
    <row r="95" spans="1:16" ht="99.95" customHeight="1">
      <c r="A95" s="819" t="s">
        <v>138</v>
      </c>
      <c r="B95" s="819"/>
      <c r="C95" s="819"/>
      <c r="D95" s="819"/>
      <c r="E95" s="819"/>
      <c r="F95" s="819"/>
      <c r="G95" s="819"/>
      <c r="H95" s="819"/>
      <c r="I95" s="819"/>
      <c r="J95" s="819"/>
      <c r="K95" s="819"/>
    </row>
  </sheetData>
  <mergeCells count="12">
    <mergeCell ref="A95:K95"/>
    <mergeCell ref="A1:K1"/>
    <mergeCell ref="A2:K2"/>
    <mergeCell ref="A3:K3"/>
    <mergeCell ref="A4:K4"/>
    <mergeCell ref="A84:E84"/>
    <mergeCell ref="A86:B86"/>
    <mergeCell ref="A87:B87"/>
    <mergeCell ref="A88:B88"/>
    <mergeCell ref="A89:B89"/>
    <mergeCell ref="A90:B90"/>
    <mergeCell ref="A93:J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selection activeCell="A16" sqref="A16:XFD20"/>
    </sheetView>
  </sheetViews>
  <sheetFormatPr defaultRowHeight="12.75"/>
  <cols>
    <col min="1" max="1" width="8.7109375" style="34" customWidth="1"/>
    <col min="2" max="2" width="26.140625" style="34" customWidth="1"/>
    <col min="3" max="5" width="9.140625" style="34"/>
    <col min="6" max="6" width="12.7109375" style="34" customWidth="1"/>
    <col min="7" max="7" width="9.140625" style="34"/>
    <col min="8" max="8" width="10.28515625" style="34" customWidth="1"/>
    <col min="9" max="9" width="9.140625" style="34"/>
    <col min="10" max="10" width="11.85546875" style="34" customWidth="1"/>
    <col min="11" max="256" width="9.140625" style="34"/>
    <col min="257" max="257" width="8.7109375" style="34" customWidth="1"/>
    <col min="258" max="258" width="26.140625" style="34" customWidth="1"/>
    <col min="259" max="261" width="9.140625" style="34"/>
    <col min="262" max="262" width="12.7109375" style="34" customWidth="1"/>
    <col min="263" max="263" width="9.140625" style="34"/>
    <col min="264" max="264" width="10.28515625" style="34" customWidth="1"/>
    <col min="265" max="265" width="9.140625" style="34"/>
    <col min="266" max="266" width="11.85546875" style="34" customWidth="1"/>
    <col min="267" max="512" width="9.140625" style="34"/>
    <col min="513" max="513" width="8.7109375" style="34" customWidth="1"/>
    <col min="514" max="514" width="26.140625" style="34" customWidth="1"/>
    <col min="515" max="517" width="9.140625" style="34"/>
    <col min="518" max="518" width="12.7109375" style="34" customWidth="1"/>
    <col min="519" max="519" width="9.140625" style="34"/>
    <col min="520" max="520" width="10.28515625" style="34" customWidth="1"/>
    <col min="521" max="521" width="9.140625" style="34"/>
    <col min="522" max="522" width="11.85546875" style="34" customWidth="1"/>
    <col min="523" max="768" width="9.140625" style="34"/>
    <col min="769" max="769" width="8.7109375" style="34" customWidth="1"/>
    <col min="770" max="770" width="26.140625" style="34" customWidth="1"/>
    <col min="771" max="773" width="9.140625" style="34"/>
    <col min="774" max="774" width="12.7109375" style="34" customWidth="1"/>
    <col min="775" max="775" width="9.140625" style="34"/>
    <col min="776" max="776" width="10.28515625" style="34" customWidth="1"/>
    <col min="777" max="777" width="9.140625" style="34"/>
    <col min="778" max="778" width="11.85546875" style="34" customWidth="1"/>
    <col min="779" max="1024" width="9.140625" style="34"/>
    <col min="1025" max="1025" width="8.7109375" style="34" customWidth="1"/>
    <col min="1026" max="1026" width="26.140625" style="34" customWidth="1"/>
    <col min="1027" max="1029" width="9.140625" style="34"/>
    <col min="1030" max="1030" width="12.7109375" style="34" customWidth="1"/>
    <col min="1031" max="1031" width="9.140625" style="34"/>
    <col min="1032" max="1032" width="10.28515625" style="34" customWidth="1"/>
    <col min="1033" max="1033" width="9.140625" style="34"/>
    <col min="1034" max="1034" width="11.85546875" style="34" customWidth="1"/>
    <col min="1035" max="1280" width="9.140625" style="34"/>
    <col min="1281" max="1281" width="8.7109375" style="34" customWidth="1"/>
    <col min="1282" max="1282" width="26.140625" style="34" customWidth="1"/>
    <col min="1283" max="1285" width="9.140625" style="34"/>
    <col min="1286" max="1286" width="12.7109375" style="34" customWidth="1"/>
    <col min="1287" max="1287" width="9.140625" style="34"/>
    <col min="1288" max="1288" width="10.28515625" style="34" customWidth="1"/>
    <col min="1289" max="1289" width="9.140625" style="34"/>
    <col min="1290" max="1290" width="11.85546875" style="34" customWidth="1"/>
    <col min="1291" max="1536" width="9.140625" style="34"/>
    <col min="1537" max="1537" width="8.7109375" style="34" customWidth="1"/>
    <col min="1538" max="1538" width="26.140625" style="34" customWidth="1"/>
    <col min="1539" max="1541" width="9.140625" style="34"/>
    <col min="1542" max="1542" width="12.7109375" style="34" customWidth="1"/>
    <col min="1543" max="1543" width="9.140625" style="34"/>
    <col min="1544" max="1544" width="10.28515625" style="34" customWidth="1"/>
    <col min="1545" max="1545" width="9.140625" style="34"/>
    <col min="1546" max="1546" width="11.85546875" style="34" customWidth="1"/>
    <col min="1547" max="1792" width="9.140625" style="34"/>
    <col min="1793" max="1793" width="8.7109375" style="34" customWidth="1"/>
    <col min="1794" max="1794" width="26.140625" style="34" customWidth="1"/>
    <col min="1795" max="1797" width="9.140625" style="34"/>
    <col min="1798" max="1798" width="12.7109375" style="34" customWidth="1"/>
    <col min="1799" max="1799" width="9.140625" style="34"/>
    <col min="1800" max="1800" width="10.28515625" style="34" customWidth="1"/>
    <col min="1801" max="1801" width="9.140625" style="34"/>
    <col min="1802" max="1802" width="11.85546875" style="34" customWidth="1"/>
    <col min="1803" max="2048" width="9.140625" style="34"/>
    <col min="2049" max="2049" width="8.7109375" style="34" customWidth="1"/>
    <col min="2050" max="2050" width="26.140625" style="34" customWidth="1"/>
    <col min="2051" max="2053" width="9.140625" style="34"/>
    <col min="2054" max="2054" width="12.7109375" style="34" customWidth="1"/>
    <col min="2055" max="2055" width="9.140625" style="34"/>
    <col min="2056" max="2056" width="10.28515625" style="34" customWidth="1"/>
    <col min="2057" max="2057" width="9.140625" style="34"/>
    <col min="2058" max="2058" width="11.85546875" style="34" customWidth="1"/>
    <col min="2059" max="2304" width="9.140625" style="34"/>
    <col min="2305" max="2305" width="8.7109375" style="34" customWidth="1"/>
    <col min="2306" max="2306" width="26.140625" style="34" customWidth="1"/>
    <col min="2307" max="2309" width="9.140625" style="34"/>
    <col min="2310" max="2310" width="12.7109375" style="34" customWidth="1"/>
    <col min="2311" max="2311" width="9.140625" style="34"/>
    <col min="2312" max="2312" width="10.28515625" style="34" customWidth="1"/>
    <col min="2313" max="2313" width="9.140625" style="34"/>
    <col min="2314" max="2314" width="11.85546875" style="34" customWidth="1"/>
    <col min="2315" max="2560" width="9.140625" style="34"/>
    <col min="2561" max="2561" width="8.7109375" style="34" customWidth="1"/>
    <col min="2562" max="2562" width="26.140625" style="34" customWidth="1"/>
    <col min="2563" max="2565" width="9.140625" style="34"/>
    <col min="2566" max="2566" width="12.7109375" style="34" customWidth="1"/>
    <col min="2567" max="2567" width="9.140625" style="34"/>
    <col min="2568" max="2568" width="10.28515625" style="34" customWidth="1"/>
    <col min="2569" max="2569" width="9.140625" style="34"/>
    <col min="2570" max="2570" width="11.85546875" style="34" customWidth="1"/>
    <col min="2571" max="2816" width="9.140625" style="34"/>
    <col min="2817" max="2817" width="8.7109375" style="34" customWidth="1"/>
    <col min="2818" max="2818" width="26.140625" style="34" customWidth="1"/>
    <col min="2819" max="2821" width="9.140625" style="34"/>
    <col min="2822" max="2822" width="12.7109375" style="34" customWidth="1"/>
    <col min="2823" max="2823" width="9.140625" style="34"/>
    <col min="2824" max="2824" width="10.28515625" style="34" customWidth="1"/>
    <col min="2825" max="2825" width="9.140625" style="34"/>
    <col min="2826" max="2826" width="11.85546875" style="34" customWidth="1"/>
    <col min="2827" max="3072" width="9.140625" style="34"/>
    <col min="3073" max="3073" width="8.7109375" style="34" customWidth="1"/>
    <col min="3074" max="3074" width="26.140625" style="34" customWidth="1"/>
    <col min="3075" max="3077" width="9.140625" style="34"/>
    <col min="3078" max="3078" width="12.7109375" style="34" customWidth="1"/>
    <col min="3079" max="3079" width="9.140625" style="34"/>
    <col min="3080" max="3080" width="10.28515625" style="34" customWidth="1"/>
    <col min="3081" max="3081" width="9.140625" style="34"/>
    <col min="3082" max="3082" width="11.85546875" style="34" customWidth="1"/>
    <col min="3083" max="3328" width="9.140625" style="34"/>
    <col min="3329" max="3329" width="8.7109375" style="34" customWidth="1"/>
    <col min="3330" max="3330" width="26.140625" style="34" customWidth="1"/>
    <col min="3331" max="3333" width="9.140625" style="34"/>
    <col min="3334" max="3334" width="12.7109375" style="34" customWidth="1"/>
    <col min="3335" max="3335" width="9.140625" style="34"/>
    <col min="3336" max="3336" width="10.28515625" style="34" customWidth="1"/>
    <col min="3337" max="3337" width="9.140625" style="34"/>
    <col min="3338" max="3338" width="11.85546875" style="34" customWidth="1"/>
    <col min="3339" max="3584" width="9.140625" style="34"/>
    <col min="3585" max="3585" width="8.7109375" style="34" customWidth="1"/>
    <col min="3586" max="3586" width="26.140625" style="34" customWidth="1"/>
    <col min="3587" max="3589" width="9.140625" style="34"/>
    <col min="3590" max="3590" width="12.7109375" style="34" customWidth="1"/>
    <col min="3591" max="3591" width="9.140625" style="34"/>
    <col min="3592" max="3592" width="10.28515625" style="34" customWidth="1"/>
    <col min="3593" max="3593" width="9.140625" style="34"/>
    <col min="3594" max="3594" width="11.85546875" style="34" customWidth="1"/>
    <col min="3595" max="3840" width="9.140625" style="34"/>
    <col min="3841" max="3841" width="8.7109375" style="34" customWidth="1"/>
    <col min="3842" max="3842" width="26.140625" style="34" customWidth="1"/>
    <col min="3843" max="3845" width="9.140625" style="34"/>
    <col min="3846" max="3846" width="12.7109375" style="34" customWidth="1"/>
    <col min="3847" max="3847" width="9.140625" style="34"/>
    <col min="3848" max="3848" width="10.28515625" style="34" customWidth="1"/>
    <col min="3849" max="3849" width="9.140625" style="34"/>
    <col min="3850" max="3850" width="11.85546875" style="34" customWidth="1"/>
    <col min="3851" max="4096" width="9.140625" style="34"/>
    <col min="4097" max="4097" width="8.7109375" style="34" customWidth="1"/>
    <col min="4098" max="4098" width="26.140625" style="34" customWidth="1"/>
    <col min="4099" max="4101" width="9.140625" style="34"/>
    <col min="4102" max="4102" width="12.7109375" style="34" customWidth="1"/>
    <col min="4103" max="4103" width="9.140625" style="34"/>
    <col min="4104" max="4104" width="10.28515625" style="34" customWidth="1"/>
    <col min="4105" max="4105" width="9.140625" style="34"/>
    <col min="4106" max="4106" width="11.85546875" style="34" customWidth="1"/>
    <col min="4107" max="4352" width="9.140625" style="34"/>
    <col min="4353" max="4353" width="8.7109375" style="34" customWidth="1"/>
    <col min="4354" max="4354" width="26.140625" style="34" customWidth="1"/>
    <col min="4355" max="4357" width="9.140625" style="34"/>
    <col min="4358" max="4358" width="12.7109375" style="34" customWidth="1"/>
    <col min="4359" max="4359" width="9.140625" style="34"/>
    <col min="4360" max="4360" width="10.28515625" style="34" customWidth="1"/>
    <col min="4361" max="4361" width="9.140625" style="34"/>
    <col min="4362" max="4362" width="11.85546875" style="34" customWidth="1"/>
    <col min="4363" max="4608" width="9.140625" style="34"/>
    <col min="4609" max="4609" width="8.7109375" style="34" customWidth="1"/>
    <col min="4610" max="4610" width="26.140625" style="34" customWidth="1"/>
    <col min="4611" max="4613" width="9.140625" style="34"/>
    <col min="4614" max="4614" width="12.7109375" style="34" customWidth="1"/>
    <col min="4615" max="4615" width="9.140625" style="34"/>
    <col min="4616" max="4616" width="10.28515625" style="34" customWidth="1"/>
    <col min="4617" max="4617" width="9.140625" style="34"/>
    <col min="4618" max="4618" width="11.85546875" style="34" customWidth="1"/>
    <col min="4619" max="4864" width="9.140625" style="34"/>
    <col min="4865" max="4865" width="8.7109375" style="34" customWidth="1"/>
    <col min="4866" max="4866" width="26.140625" style="34" customWidth="1"/>
    <col min="4867" max="4869" width="9.140625" style="34"/>
    <col min="4870" max="4870" width="12.7109375" style="34" customWidth="1"/>
    <col min="4871" max="4871" width="9.140625" style="34"/>
    <col min="4872" max="4872" width="10.28515625" style="34" customWidth="1"/>
    <col min="4873" max="4873" width="9.140625" style="34"/>
    <col min="4874" max="4874" width="11.85546875" style="34" customWidth="1"/>
    <col min="4875" max="5120" width="9.140625" style="34"/>
    <col min="5121" max="5121" width="8.7109375" style="34" customWidth="1"/>
    <col min="5122" max="5122" width="26.140625" style="34" customWidth="1"/>
    <col min="5123" max="5125" width="9.140625" style="34"/>
    <col min="5126" max="5126" width="12.7109375" style="34" customWidth="1"/>
    <col min="5127" max="5127" width="9.140625" style="34"/>
    <col min="5128" max="5128" width="10.28515625" style="34" customWidth="1"/>
    <col min="5129" max="5129" width="9.140625" style="34"/>
    <col min="5130" max="5130" width="11.85546875" style="34" customWidth="1"/>
    <col min="5131" max="5376" width="9.140625" style="34"/>
    <col min="5377" max="5377" width="8.7109375" style="34" customWidth="1"/>
    <col min="5378" max="5378" width="26.140625" style="34" customWidth="1"/>
    <col min="5379" max="5381" width="9.140625" style="34"/>
    <col min="5382" max="5382" width="12.7109375" style="34" customWidth="1"/>
    <col min="5383" max="5383" width="9.140625" style="34"/>
    <col min="5384" max="5384" width="10.28515625" style="34" customWidth="1"/>
    <col min="5385" max="5385" width="9.140625" style="34"/>
    <col min="5386" max="5386" width="11.85546875" style="34" customWidth="1"/>
    <col min="5387" max="5632" width="9.140625" style="34"/>
    <col min="5633" max="5633" width="8.7109375" style="34" customWidth="1"/>
    <col min="5634" max="5634" width="26.140625" style="34" customWidth="1"/>
    <col min="5635" max="5637" width="9.140625" style="34"/>
    <col min="5638" max="5638" width="12.7109375" style="34" customWidth="1"/>
    <col min="5639" max="5639" width="9.140625" style="34"/>
    <col min="5640" max="5640" width="10.28515625" style="34" customWidth="1"/>
    <col min="5641" max="5641" width="9.140625" style="34"/>
    <col min="5642" max="5642" width="11.85546875" style="34" customWidth="1"/>
    <col min="5643" max="5888" width="9.140625" style="34"/>
    <col min="5889" max="5889" width="8.7109375" style="34" customWidth="1"/>
    <col min="5890" max="5890" width="26.140625" style="34" customWidth="1"/>
    <col min="5891" max="5893" width="9.140625" style="34"/>
    <col min="5894" max="5894" width="12.7109375" style="34" customWidth="1"/>
    <col min="5895" max="5895" width="9.140625" style="34"/>
    <col min="5896" max="5896" width="10.28515625" style="34" customWidth="1"/>
    <col min="5897" max="5897" width="9.140625" style="34"/>
    <col min="5898" max="5898" width="11.85546875" style="34" customWidth="1"/>
    <col min="5899" max="6144" width="9.140625" style="34"/>
    <col min="6145" max="6145" width="8.7109375" style="34" customWidth="1"/>
    <col min="6146" max="6146" width="26.140625" style="34" customWidth="1"/>
    <col min="6147" max="6149" width="9.140625" style="34"/>
    <col min="6150" max="6150" width="12.7109375" style="34" customWidth="1"/>
    <col min="6151" max="6151" width="9.140625" style="34"/>
    <col min="6152" max="6152" width="10.28515625" style="34" customWidth="1"/>
    <col min="6153" max="6153" width="9.140625" style="34"/>
    <col min="6154" max="6154" width="11.85546875" style="34" customWidth="1"/>
    <col min="6155" max="6400" width="9.140625" style="34"/>
    <col min="6401" max="6401" width="8.7109375" style="34" customWidth="1"/>
    <col min="6402" max="6402" width="26.140625" style="34" customWidth="1"/>
    <col min="6403" max="6405" width="9.140625" style="34"/>
    <col min="6406" max="6406" width="12.7109375" style="34" customWidth="1"/>
    <col min="6407" max="6407" width="9.140625" style="34"/>
    <col min="6408" max="6408" width="10.28515625" style="34" customWidth="1"/>
    <col min="6409" max="6409" width="9.140625" style="34"/>
    <col min="6410" max="6410" width="11.85546875" style="34" customWidth="1"/>
    <col min="6411" max="6656" width="9.140625" style="34"/>
    <col min="6657" max="6657" width="8.7109375" style="34" customWidth="1"/>
    <col min="6658" max="6658" width="26.140625" style="34" customWidth="1"/>
    <col min="6659" max="6661" width="9.140625" style="34"/>
    <col min="6662" max="6662" width="12.7109375" style="34" customWidth="1"/>
    <col min="6663" max="6663" width="9.140625" style="34"/>
    <col min="6664" max="6664" width="10.28515625" style="34" customWidth="1"/>
    <col min="6665" max="6665" width="9.140625" style="34"/>
    <col min="6666" max="6666" width="11.85546875" style="34" customWidth="1"/>
    <col min="6667" max="6912" width="9.140625" style="34"/>
    <col min="6913" max="6913" width="8.7109375" style="34" customWidth="1"/>
    <col min="6914" max="6914" width="26.140625" style="34" customWidth="1"/>
    <col min="6915" max="6917" width="9.140625" style="34"/>
    <col min="6918" max="6918" width="12.7109375" style="34" customWidth="1"/>
    <col min="6919" max="6919" width="9.140625" style="34"/>
    <col min="6920" max="6920" width="10.28515625" style="34" customWidth="1"/>
    <col min="6921" max="6921" width="9.140625" style="34"/>
    <col min="6922" max="6922" width="11.85546875" style="34" customWidth="1"/>
    <col min="6923" max="7168" width="9.140625" style="34"/>
    <col min="7169" max="7169" width="8.7109375" style="34" customWidth="1"/>
    <col min="7170" max="7170" width="26.140625" style="34" customWidth="1"/>
    <col min="7171" max="7173" width="9.140625" style="34"/>
    <col min="7174" max="7174" width="12.7109375" style="34" customWidth="1"/>
    <col min="7175" max="7175" width="9.140625" style="34"/>
    <col min="7176" max="7176" width="10.28515625" style="34" customWidth="1"/>
    <col min="7177" max="7177" width="9.140625" style="34"/>
    <col min="7178" max="7178" width="11.85546875" style="34" customWidth="1"/>
    <col min="7179" max="7424" width="9.140625" style="34"/>
    <col min="7425" max="7425" width="8.7109375" style="34" customWidth="1"/>
    <col min="7426" max="7426" width="26.140625" style="34" customWidth="1"/>
    <col min="7427" max="7429" width="9.140625" style="34"/>
    <col min="7430" max="7430" width="12.7109375" style="34" customWidth="1"/>
    <col min="7431" max="7431" width="9.140625" style="34"/>
    <col min="7432" max="7432" width="10.28515625" style="34" customWidth="1"/>
    <col min="7433" max="7433" width="9.140625" style="34"/>
    <col min="7434" max="7434" width="11.85546875" style="34" customWidth="1"/>
    <col min="7435" max="7680" width="9.140625" style="34"/>
    <col min="7681" max="7681" width="8.7109375" style="34" customWidth="1"/>
    <col min="7682" max="7682" width="26.140625" style="34" customWidth="1"/>
    <col min="7683" max="7685" width="9.140625" style="34"/>
    <col min="7686" max="7686" width="12.7109375" style="34" customWidth="1"/>
    <col min="7687" max="7687" width="9.140625" style="34"/>
    <col min="7688" max="7688" width="10.28515625" style="34" customWidth="1"/>
    <col min="7689" max="7689" width="9.140625" style="34"/>
    <col min="7690" max="7690" width="11.85546875" style="34" customWidth="1"/>
    <col min="7691" max="7936" width="9.140625" style="34"/>
    <col min="7937" max="7937" width="8.7109375" style="34" customWidth="1"/>
    <col min="7938" max="7938" width="26.140625" style="34" customWidth="1"/>
    <col min="7939" max="7941" width="9.140625" style="34"/>
    <col min="7942" max="7942" width="12.7109375" style="34" customWidth="1"/>
    <col min="7943" max="7943" width="9.140625" style="34"/>
    <col min="7944" max="7944" width="10.28515625" style="34" customWidth="1"/>
    <col min="7945" max="7945" width="9.140625" style="34"/>
    <col min="7946" max="7946" width="11.85546875" style="34" customWidth="1"/>
    <col min="7947" max="8192" width="9.140625" style="34"/>
    <col min="8193" max="8193" width="8.7109375" style="34" customWidth="1"/>
    <col min="8194" max="8194" width="26.140625" style="34" customWidth="1"/>
    <col min="8195" max="8197" width="9.140625" style="34"/>
    <col min="8198" max="8198" width="12.7109375" style="34" customWidth="1"/>
    <col min="8199" max="8199" width="9.140625" style="34"/>
    <col min="8200" max="8200" width="10.28515625" style="34" customWidth="1"/>
    <col min="8201" max="8201" width="9.140625" style="34"/>
    <col min="8202" max="8202" width="11.85546875" style="34" customWidth="1"/>
    <col min="8203" max="8448" width="9.140625" style="34"/>
    <col min="8449" max="8449" width="8.7109375" style="34" customWidth="1"/>
    <col min="8450" max="8450" width="26.140625" style="34" customWidth="1"/>
    <col min="8451" max="8453" width="9.140625" style="34"/>
    <col min="8454" max="8454" width="12.7109375" style="34" customWidth="1"/>
    <col min="8455" max="8455" width="9.140625" style="34"/>
    <col min="8456" max="8456" width="10.28515625" style="34" customWidth="1"/>
    <col min="8457" max="8457" width="9.140625" style="34"/>
    <col min="8458" max="8458" width="11.85546875" style="34" customWidth="1"/>
    <col min="8459" max="8704" width="9.140625" style="34"/>
    <col min="8705" max="8705" width="8.7109375" style="34" customWidth="1"/>
    <col min="8706" max="8706" width="26.140625" style="34" customWidth="1"/>
    <col min="8707" max="8709" width="9.140625" style="34"/>
    <col min="8710" max="8710" width="12.7109375" style="34" customWidth="1"/>
    <col min="8711" max="8711" width="9.140625" style="34"/>
    <col min="8712" max="8712" width="10.28515625" style="34" customWidth="1"/>
    <col min="8713" max="8713" width="9.140625" style="34"/>
    <col min="8714" max="8714" width="11.85546875" style="34" customWidth="1"/>
    <col min="8715" max="8960" width="9.140625" style="34"/>
    <col min="8961" max="8961" width="8.7109375" style="34" customWidth="1"/>
    <col min="8962" max="8962" width="26.140625" style="34" customWidth="1"/>
    <col min="8963" max="8965" width="9.140625" style="34"/>
    <col min="8966" max="8966" width="12.7109375" style="34" customWidth="1"/>
    <col min="8967" max="8967" width="9.140625" style="34"/>
    <col min="8968" max="8968" width="10.28515625" style="34" customWidth="1"/>
    <col min="8969" max="8969" width="9.140625" style="34"/>
    <col min="8970" max="8970" width="11.85546875" style="34" customWidth="1"/>
    <col min="8971" max="9216" width="9.140625" style="34"/>
    <col min="9217" max="9217" width="8.7109375" style="34" customWidth="1"/>
    <col min="9218" max="9218" width="26.140625" style="34" customWidth="1"/>
    <col min="9219" max="9221" width="9.140625" style="34"/>
    <col min="9222" max="9222" width="12.7109375" style="34" customWidth="1"/>
    <col min="9223" max="9223" width="9.140625" style="34"/>
    <col min="9224" max="9224" width="10.28515625" style="34" customWidth="1"/>
    <col min="9225" max="9225" width="9.140625" style="34"/>
    <col min="9226" max="9226" width="11.85546875" style="34" customWidth="1"/>
    <col min="9227" max="9472" width="9.140625" style="34"/>
    <col min="9473" max="9473" width="8.7109375" style="34" customWidth="1"/>
    <col min="9474" max="9474" width="26.140625" style="34" customWidth="1"/>
    <col min="9475" max="9477" width="9.140625" style="34"/>
    <col min="9478" max="9478" width="12.7109375" style="34" customWidth="1"/>
    <col min="9479" max="9479" width="9.140625" style="34"/>
    <col min="9480" max="9480" width="10.28515625" style="34" customWidth="1"/>
    <col min="9481" max="9481" width="9.140625" style="34"/>
    <col min="9482" max="9482" width="11.85546875" style="34" customWidth="1"/>
    <col min="9483" max="9728" width="9.140625" style="34"/>
    <col min="9729" max="9729" width="8.7109375" style="34" customWidth="1"/>
    <col min="9730" max="9730" width="26.140625" style="34" customWidth="1"/>
    <col min="9731" max="9733" width="9.140625" style="34"/>
    <col min="9734" max="9734" width="12.7109375" style="34" customWidth="1"/>
    <col min="9735" max="9735" width="9.140625" style="34"/>
    <col min="9736" max="9736" width="10.28515625" style="34" customWidth="1"/>
    <col min="9737" max="9737" width="9.140625" style="34"/>
    <col min="9738" max="9738" width="11.85546875" style="34" customWidth="1"/>
    <col min="9739" max="9984" width="9.140625" style="34"/>
    <col min="9985" max="9985" width="8.7109375" style="34" customWidth="1"/>
    <col min="9986" max="9986" width="26.140625" style="34" customWidth="1"/>
    <col min="9987" max="9989" width="9.140625" style="34"/>
    <col min="9990" max="9990" width="12.7109375" style="34" customWidth="1"/>
    <col min="9991" max="9991" width="9.140625" style="34"/>
    <col min="9992" max="9992" width="10.28515625" style="34" customWidth="1"/>
    <col min="9993" max="9993" width="9.140625" style="34"/>
    <col min="9994" max="9994" width="11.85546875" style="34" customWidth="1"/>
    <col min="9995" max="10240" width="9.140625" style="34"/>
    <col min="10241" max="10241" width="8.7109375" style="34" customWidth="1"/>
    <col min="10242" max="10242" width="26.140625" style="34" customWidth="1"/>
    <col min="10243" max="10245" width="9.140625" style="34"/>
    <col min="10246" max="10246" width="12.7109375" style="34" customWidth="1"/>
    <col min="10247" max="10247" width="9.140625" style="34"/>
    <col min="10248" max="10248" width="10.28515625" style="34" customWidth="1"/>
    <col min="10249" max="10249" width="9.140625" style="34"/>
    <col min="10250" max="10250" width="11.85546875" style="34" customWidth="1"/>
    <col min="10251" max="10496" width="9.140625" style="34"/>
    <col min="10497" max="10497" width="8.7109375" style="34" customWidth="1"/>
    <col min="10498" max="10498" width="26.140625" style="34" customWidth="1"/>
    <col min="10499" max="10501" width="9.140625" style="34"/>
    <col min="10502" max="10502" width="12.7109375" style="34" customWidth="1"/>
    <col min="10503" max="10503" width="9.140625" style="34"/>
    <col min="10504" max="10504" width="10.28515625" style="34" customWidth="1"/>
    <col min="10505" max="10505" width="9.140625" style="34"/>
    <col min="10506" max="10506" width="11.85546875" style="34" customWidth="1"/>
    <col min="10507" max="10752" width="9.140625" style="34"/>
    <col min="10753" max="10753" width="8.7109375" style="34" customWidth="1"/>
    <col min="10754" max="10754" width="26.140625" style="34" customWidth="1"/>
    <col min="10755" max="10757" width="9.140625" style="34"/>
    <col min="10758" max="10758" width="12.7109375" style="34" customWidth="1"/>
    <col min="10759" max="10759" width="9.140625" style="34"/>
    <col min="10760" max="10760" width="10.28515625" style="34" customWidth="1"/>
    <col min="10761" max="10761" width="9.140625" style="34"/>
    <col min="10762" max="10762" width="11.85546875" style="34" customWidth="1"/>
    <col min="10763" max="11008" width="9.140625" style="34"/>
    <col min="11009" max="11009" width="8.7109375" style="34" customWidth="1"/>
    <col min="11010" max="11010" width="26.140625" style="34" customWidth="1"/>
    <col min="11011" max="11013" width="9.140625" style="34"/>
    <col min="11014" max="11014" width="12.7109375" style="34" customWidth="1"/>
    <col min="11015" max="11015" width="9.140625" style="34"/>
    <col min="11016" max="11016" width="10.28515625" style="34" customWidth="1"/>
    <col min="11017" max="11017" width="9.140625" style="34"/>
    <col min="11018" max="11018" width="11.85546875" style="34" customWidth="1"/>
    <col min="11019" max="11264" width="9.140625" style="34"/>
    <col min="11265" max="11265" width="8.7109375" style="34" customWidth="1"/>
    <col min="11266" max="11266" width="26.140625" style="34" customWidth="1"/>
    <col min="11267" max="11269" width="9.140625" style="34"/>
    <col min="11270" max="11270" width="12.7109375" style="34" customWidth="1"/>
    <col min="11271" max="11271" width="9.140625" style="34"/>
    <col min="11272" max="11272" width="10.28515625" style="34" customWidth="1"/>
    <col min="11273" max="11273" width="9.140625" style="34"/>
    <col min="11274" max="11274" width="11.85546875" style="34" customWidth="1"/>
    <col min="11275" max="11520" width="9.140625" style="34"/>
    <col min="11521" max="11521" width="8.7109375" style="34" customWidth="1"/>
    <col min="11522" max="11522" width="26.140625" style="34" customWidth="1"/>
    <col min="11523" max="11525" width="9.140625" style="34"/>
    <col min="11526" max="11526" width="12.7109375" style="34" customWidth="1"/>
    <col min="11527" max="11527" width="9.140625" style="34"/>
    <col min="11528" max="11528" width="10.28515625" style="34" customWidth="1"/>
    <col min="11529" max="11529" width="9.140625" style="34"/>
    <col min="11530" max="11530" width="11.85546875" style="34" customWidth="1"/>
    <col min="11531" max="11776" width="9.140625" style="34"/>
    <col min="11777" max="11777" width="8.7109375" style="34" customWidth="1"/>
    <col min="11778" max="11778" width="26.140625" style="34" customWidth="1"/>
    <col min="11779" max="11781" width="9.140625" style="34"/>
    <col min="11782" max="11782" width="12.7109375" style="34" customWidth="1"/>
    <col min="11783" max="11783" width="9.140625" style="34"/>
    <col min="11784" max="11784" width="10.28515625" style="34" customWidth="1"/>
    <col min="11785" max="11785" width="9.140625" style="34"/>
    <col min="11786" max="11786" width="11.85546875" style="34" customWidth="1"/>
    <col min="11787" max="12032" width="9.140625" style="34"/>
    <col min="12033" max="12033" width="8.7109375" style="34" customWidth="1"/>
    <col min="12034" max="12034" width="26.140625" style="34" customWidth="1"/>
    <col min="12035" max="12037" width="9.140625" style="34"/>
    <col min="12038" max="12038" width="12.7109375" style="34" customWidth="1"/>
    <col min="12039" max="12039" width="9.140625" style="34"/>
    <col min="12040" max="12040" width="10.28515625" style="34" customWidth="1"/>
    <col min="12041" max="12041" width="9.140625" style="34"/>
    <col min="12042" max="12042" width="11.85546875" style="34" customWidth="1"/>
    <col min="12043" max="12288" width="9.140625" style="34"/>
    <col min="12289" max="12289" width="8.7109375" style="34" customWidth="1"/>
    <col min="12290" max="12290" width="26.140625" style="34" customWidth="1"/>
    <col min="12291" max="12293" width="9.140625" style="34"/>
    <col min="12294" max="12294" width="12.7109375" style="34" customWidth="1"/>
    <col min="12295" max="12295" width="9.140625" style="34"/>
    <col min="12296" max="12296" width="10.28515625" style="34" customWidth="1"/>
    <col min="12297" max="12297" width="9.140625" style="34"/>
    <col min="12298" max="12298" width="11.85546875" style="34" customWidth="1"/>
    <col min="12299" max="12544" width="9.140625" style="34"/>
    <col min="12545" max="12545" width="8.7109375" style="34" customWidth="1"/>
    <col min="12546" max="12546" width="26.140625" style="34" customWidth="1"/>
    <col min="12547" max="12549" width="9.140625" style="34"/>
    <col min="12550" max="12550" width="12.7109375" style="34" customWidth="1"/>
    <col min="12551" max="12551" width="9.140625" style="34"/>
    <col min="12552" max="12552" width="10.28515625" style="34" customWidth="1"/>
    <col min="12553" max="12553" width="9.140625" style="34"/>
    <col min="12554" max="12554" width="11.85546875" style="34" customWidth="1"/>
    <col min="12555" max="12800" width="9.140625" style="34"/>
    <col min="12801" max="12801" width="8.7109375" style="34" customWidth="1"/>
    <col min="12802" max="12802" width="26.140625" style="34" customWidth="1"/>
    <col min="12803" max="12805" width="9.140625" style="34"/>
    <col min="12806" max="12806" width="12.7109375" style="34" customWidth="1"/>
    <col min="12807" max="12807" width="9.140625" style="34"/>
    <col min="12808" max="12808" width="10.28515625" style="34" customWidth="1"/>
    <col min="12809" max="12809" width="9.140625" style="34"/>
    <col min="12810" max="12810" width="11.85546875" style="34" customWidth="1"/>
    <col min="12811" max="13056" width="9.140625" style="34"/>
    <col min="13057" max="13057" width="8.7109375" style="34" customWidth="1"/>
    <col min="13058" max="13058" width="26.140625" style="34" customWidth="1"/>
    <col min="13059" max="13061" width="9.140625" style="34"/>
    <col min="13062" max="13062" width="12.7109375" style="34" customWidth="1"/>
    <col min="13063" max="13063" width="9.140625" style="34"/>
    <col min="13064" max="13064" width="10.28515625" style="34" customWidth="1"/>
    <col min="13065" max="13065" width="9.140625" style="34"/>
    <col min="13066" max="13066" width="11.85546875" style="34" customWidth="1"/>
    <col min="13067" max="13312" width="9.140625" style="34"/>
    <col min="13313" max="13313" width="8.7109375" style="34" customWidth="1"/>
    <col min="13314" max="13314" width="26.140625" style="34" customWidth="1"/>
    <col min="13315" max="13317" width="9.140625" style="34"/>
    <col min="13318" max="13318" width="12.7109375" style="34" customWidth="1"/>
    <col min="13319" max="13319" width="9.140625" style="34"/>
    <col min="13320" max="13320" width="10.28515625" style="34" customWidth="1"/>
    <col min="13321" max="13321" width="9.140625" style="34"/>
    <col min="13322" max="13322" width="11.85546875" style="34" customWidth="1"/>
    <col min="13323" max="13568" width="9.140625" style="34"/>
    <col min="13569" max="13569" width="8.7109375" style="34" customWidth="1"/>
    <col min="13570" max="13570" width="26.140625" style="34" customWidth="1"/>
    <col min="13571" max="13573" width="9.140625" style="34"/>
    <col min="13574" max="13574" width="12.7109375" style="34" customWidth="1"/>
    <col min="13575" max="13575" width="9.140625" style="34"/>
    <col min="13576" max="13576" width="10.28515625" style="34" customWidth="1"/>
    <col min="13577" max="13577" width="9.140625" style="34"/>
    <col min="13578" max="13578" width="11.85546875" style="34" customWidth="1"/>
    <col min="13579" max="13824" width="9.140625" style="34"/>
    <col min="13825" max="13825" width="8.7109375" style="34" customWidth="1"/>
    <col min="13826" max="13826" width="26.140625" style="34" customWidth="1"/>
    <col min="13827" max="13829" width="9.140625" style="34"/>
    <col min="13830" max="13830" width="12.7109375" style="34" customWidth="1"/>
    <col min="13831" max="13831" width="9.140625" style="34"/>
    <col min="13832" max="13832" width="10.28515625" style="34" customWidth="1"/>
    <col min="13833" max="13833" width="9.140625" style="34"/>
    <col min="13834" max="13834" width="11.85546875" style="34" customWidth="1"/>
    <col min="13835" max="14080" width="9.140625" style="34"/>
    <col min="14081" max="14081" width="8.7109375" style="34" customWidth="1"/>
    <col min="14082" max="14082" width="26.140625" style="34" customWidth="1"/>
    <col min="14083" max="14085" width="9.140625" style="34"/>
    <col min="14086" max="14086" width="12.7109375" style="34" customWidth="1"/>
    <col min="14087" max="14087" width="9.140625" style="34"/>
    <col min="14088" max="14088" width="10.28515625" style="34" customWidth="1"/>
    <col min="14089" max="14089" width="9.140625" style="34"/>
    <col min="14090" max="14090" width="11.85546875" style="34" customWidth="1"/>
    <col min="14091" max="14336" width="9.140625" style="34"/>
    <col min="14337" max="14337" width="8.7109375" style="34" customWidth="1"/>
    <col min="14338" max="14338" width="26.140625" style="34" customWidth="1"/>
    <col min="14339" max="14341" width="9.140625" style="34"/>
    <col min="14342" max="14342" width="12.7109375" style="34" customWidth="1"/>
    <col min="14343" max="14343" width="9.140625" style="34"/>
    <col min="14344" max="14344" width="10.28515625" style="34" customWidth="1"/>
    <col min="14345" max="14345" width="9.140625" style="34"/>
    <col min="14346" max="14346" width="11.85546875" style="34" customWidth="1"/>
    <col min="14347" max="14592" width="9.140625" style="34"/>
    <col min="14593" max="14593" width="8.7109375" style="34" customWidth="1"/>
    <col min="14594" max="14594" width="26.140625" style="34" customWidth="1"/>
    <col min="14595" max="14597" width="9.140625" style="34"/>
    <col min="14598" max="14598" width="12.7109375" style="34" customWidth="1"/>
    <col min="14599" max="14599" width="9.140625" style="34"/>
    <col min="14600" max="14600" width="10.28515625" style="34" customWidth="1"/>
    <col min="14601" max="14601" width="9.140625" style="34"/>
    <col min="14602" max="14602" width="11.85546875" style="34" customWidth="1"/>
    <col min="14603" max="14848" width="9.140625" style="34"/>
    <col min="14849" max="14849" width="8.7109375" style="34" customWidth="1"/>
    <col min="14850" max="14850" width="26.140625" style="34" customWidth="1"/>
    <col min="14851" max="14853" width="9.140625" style="34"/>
    <col min="14854" max="14854" width="12.7109375" style="34" customWidth="1"/>
    <col min="14855" max="14855" width="9.140625" style="34"/>
    <col min="14856" max="14856" width="10.28515625" style="34" customWidth="1"/>
    <col min="14857" max="14857" width="9.140625" style="34"/>
    <col min="14858" max="14858" width="11.85546875" style="34" customWidth="1"/>
    <col min="14859" max="15104" width="9.140625" style="34"/>
    <col min="15105" max="15105" width="8.7109375" style="34" customWidth="1"/>
    <col min="15106" max="15106" width="26.140625" style="34" customWidth="1"/>
    <col min="15107" max="15109" width="9.140625" style="34"/>
    <col min="15110" max="15110" width="12.7109375" style="34" customWidth="1"/>
    <col min="15111" max="15111" width="9.140625" style="34"/>
    <col min="15112" max="15112" width="10.28515625" style="34" customWidth="1"/>
    <col min="15113" max="15113" width="9.140625" style="34"/>
    <col min="15114" max="15114" width="11.85546875" style="34" customWidth="1"/>
    <col min="15115" max="15360" width="9.140625" style="34"/>
    <col min="15361" max="15361" width="8.7109375" style="34" customWidth="1"/>
    <col min="15362" max="15362" width="26.140625" style="34" customWidth="1"/>
    <col min="15363" max="15365" width="9.140625" style="34"/>
    <col min="15366" max="15366" width="12.7109375" style="34" customWidth="1"/>
    <col min="15367" max="15367" width="9.140625" style="34"/>
    <col min="15368" max="15368" width="10.28515625" style="34" customWidth="1"/>
    <col min="15369" max="15369" width="9.140625" style="34"/>
    <col min="15370" max="15370" width="11.85546875" style="34" customWidth="1"/>
    <col min="15371" max="15616" width="9.140625" style="34"/>
    <col min="15617" max="15617" width="8.7109375" style="34" customWidth="1"/>
    <col min="15618" max="15618" width="26.140625" style="34" customWidth="1"/>
    <col min="15619" max="15621" width="9.140625" style="34"/>
    <col min="15622" max="15622" width="12.7109375" style="34" customWidth="1"/>
    <col min="15623" max="15623" width="9.140625" style="34"/>
    <col min="15624" max="15624" width="10.28515625" style="34" customWidth="1"/>
    <col min="15625" max="15625" width="9.140625" style="34"/>
    <col min="15626" max="15626" width="11.85546875" style="34" customWidth="1"/>
    <col min="15627" max="15872" width="9.140625" style="34"/>
    <col min="15873" max="15873" width="8.7109375" style="34" customWidth="1"/>
    <col min="15874" max="15874" width="26.140625" style="34" customWidth="1"/>
    <col min="15875" max="15877" width="9.140625" style="34"/>
    <col min="15878" max="15878" width="12.7109375" style="34" customWidth="1"/>
    <col min="15879" max="15879" width="9.140625" style="34"/>
    <col min="15880" max="15880" width="10.28515625" style="34" customWidth="1"/>
    <col min="15881" max="15881" width="9.140625" style="34"/>
    <col min="15882" max="15882" width="11.85546875" style="34" customWidth="1"/>
    <col min="15883" max="16128" width="9.140625" style="34"/>
    <col min="16129" max="16129" width="8.7109375" style="34" customWidth="1"/>
    <col min="16130" max="16130" width="26.140625" style="34" customWidth="1"/>
    <col min="16131" max="16133" width="9.140625" style="34"/>
    <col min="16134" max="16134" width="12.7109375" style="34" customWidth="1"/>
    <col min="16135" max="16135" width="9.140625" style="34"/>
    <col min="16136" max="16136" width="10.28515625" style="34" customWidth="1"/>
    <col min="16137" max="16137" width="9.140625" style="34"/>
    <col min="16138" max="16138" width="11.85546875" style="34" customWidth="1"/>
    <col min="16139" max="16384" width="9.140625" style="34"/>
  </cols>
  <sheetData>
    <row r="2" spans="1:12">
      <c r="A2" s="755" t="s">
        <v>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>
      <c r="A4" s="755" t="s">
        <v>23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</row>
    <row r="5" spans="1:1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>
      <c r="A6" s="755" t="s">
        <v>399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</row>
    <row r="8" spans="1:12">
      <c r="A8" s="756"/>
      <c r="B8" s="756"/>
      <c r="C8" s="756"/>
      <c r="D8" s="756"/>
      <c r="E8" s="756"/>
      <c r="F8" s="756"/>
      <c r="G8" s="756"/>
      <c r="H8" s="756"/>
      <c r="I8" s="756"/>
      <c r="J8" s="756"/>
      <c r="K8" s="756"/>
    </row>
    <row r="9" spans="1:12" ht="51">
      <c r="A9" s="822" t="s">
        <v>3</v>
      </c>
      <c r="B9" s="822" t="s">
        <v>51</v>
      </c>
      <c r="C9" s="822" t="s">
        <v>25</v>
      </c>
      <c r="D9" s="822" t="s">
        <v>6</v>
      </c>
      <c r="E9" s="822" t="s">
        <v>52</v>
      </c>
      <c r="F9" s="822" t="s">
        <v>53</v>
      </c>
      <c r="G9" s="822" t="s">
        <v>9</v>
      </c>
      <c r="H9" s="822" t="s">
        <v>10</v>
      </c>
      <c r="I9" s="822" t="s">
        <v>54</v>
      </c>
      <c r="J9" s="822" t="s">
        <v>55</v>
      </c>
      <c r="K9" s="823" t="s">
        <v>31</v>
      </c>
      <c r="L9" s="70" t="s">
        <v>32</v>
      </c>
    </row>
    <row r="10" spans="1:12" ht="25.5">
      <c r="A10" s="71">
        <v>1</v>
      </c>
      <c r="B10" s="72" t="s">
        <v>56</v>
      </c>
      <c r="C10" s="73" t="s">
        <v>33</v>
      </c>
      <c r="D10" s="74">
        <v>160</v>
      </c>
      <c r="E10" s="75"/>
      <c r="F10" s="75"/>
      <c r="G10" s="76"/>
      <c r="H10" s="75"/>
      <c r="I10" s="75"/>
      <c r="J10" s="75"/>
      <c r="K10" s="77"/>
      <c r="L10" s="78"/>
    </row>
    <row r="11" spans="1:12" ht="38.25">
      <c r="A11" s="71">
        <v>2</v>
      </c>
      <c r="B11" s="72" t="s">
        <v>57</v>
      </c>
      <c r="C11" s="73" t="s">
        <v>33</v>
      </c>
      <c r="D11" s="74">
        <v>400</v>
      </c>
      <c r="E11" s="75"/>
      <c r="F11" s="75"/>
      <c r="G11" s="76"/>
      <c r="H11" s="75"/>
      <c r="I11" s="75"/>
      <c r="J11" s="75"/>
      <c r="K11" s="77"/>
      <c r="L11" s="78"/>
    </row>
    <row r="12" spans="1:12" ht="25.5">
      <c r="A12" s="71">
        <v>3</v>
      </c>
      <c r="B12" s="72" t="s">
        <v>424</v>
      </c>
      <c r="C12" s="73" t="s">
        <v>33</v>
      </c>
      <c r="D12" s="74">
        <v>100</v>
      </c>
      <c r="E12" s="75"/>
      <c r="F12" s="75"/>
      <c r="G12" s="76"/>
      <c r="H12" s="75"/>
      <c r="I12" s="75"/>
      <c r="J12" s="75"/>
      <c r="K12" s="77"/>
      <c r="L12" s="78"/>
    </row>
    <row r="13" spans="1:12" ht="25.5">
      <c r="A13" s="71">
        <v>4</v>
      </c>
      <c r="B13" s="72" t="s">
        <v>425</v>
      </c>
      <c r="C13" s="73" t="s">
        <v>33</v>
      </c>
      <c r="D13" s="74">
        <v>50</v>
      </c>
      <c r="E13" s="75"/>
      <c r="F13" s="75"/>
      <c r="G13" s="76"/>
      <c r="H13" s="75"/>
      <c r="I13" s="75"/>
      <c r="J13" s="75"/>
      <c r="K13" s="77"/>
      <c r="L13" s="78"/>
    </row>
    <row r="14" spans="1:12">
      <c r="A14" s="757" t="s">
        <v>21</v>
      </c>
      <c r="B14" s="757"/>
      <c r="C14" s="79"/>
      <c r="D14" s="79"/>
      <c r="E14" s="80"/>
      <c r="F14" s="80"/>
      <c r="G14" s="80"/>
      <c r="H14" s="80"/>
      <c r="I14" s="80"/>
      <c r="J14" s="80"/>
      <c r="K14" s="81"/>
      <c r="L14" s="78"/>
    </row>
    <row r="15" spans="1:12">
      <c r="A15" s="82"/>
      <c r="B15" s="82"/>
      <c r="C15" s="82"/>
      <c r="D15" s="82"/>
      <c r="E15" s="82"/>
      <c r="F15" s="83"/>
      <c r="G15" s="83"/>
      <c r="H15" s="83"/>
      <c r="I15" s="82"/>
      <c r="J15" s="82"/>
      <c r="K15" s="84"/>
      <c r="L15" s="85"/>
    </row>
    <row r="16" spans="1:12">
      <c r="A16" s="38"/>
      <c r="B16" s="38"/>
      <c r="C16" s="40"/>
      <c r="D16" s="38"/>
      <c r="E16" s="36"/>
      <c r="F16" s="36"/>
      <c r="G16" s="36"/>
      <c r="H16" s="36"/>
      <c r="I16" s="36"/>
      <c r="J16" s="36"/>
      <c r="K16" s="38"/>
    </row>
    <row r="17" spans="1:12">
      <c r="A17" s="38"/>
      <c r="B17" s="38"/>
      <c r="C17" s="39"/>
      <c r="D17" s="38"/>
      <c r="E17" s="36"/>
      <c r="F17" s="36"/>
      <c r="G17" s="36"/>
      <c r="H17" s="36"/>
      <c r="I17" s="36"/>
      <c r="J17" s="36"/>
      <c r="K17" s="38"/>
    </row>
    <row r="18" spans="1:12">
      <c r="A18" s="38"/>
      <c r="B18" s="38"/>
      <c r="C18" s="39"/>
      <c r="D18" s="38"/>
      <c r="E18" s="36"/>
      <c r="F18" s="36"/>
      <c r="G18" s="36"/>
      <c r="H18" s="36"/>
      <c r="I18" s="36"/>
      <c r="J18" s="36"/>
      <c r="K18" s="38"/>
    </row>
    <row r="19" spans="1:12">
      <c r="A19" s="38"/>
      <c r="B19" s="38"/>
      <c r="C19" s="40"/>
      <c r="D19" s="38"/>
      <c r="E19" s="36"/>
      <c r="F19" s="36"/>
      <c r="G19" s="36"/>
      <c r="H19" s="36"/>
      <c r="I19" s="36"/>
      <c r="J19" s="36"/>
      <c r="K19" s="38"/>
    </row>
    <row r="20" spans="1:12">
      <c r="A20" s="38"/>
      <c r="B20" s="38"/>
      <c r="C20" s="38"/>
      <c r="D20" s="38"/>
      <c r="E20" s="36"/>
      <c r="F20" s="36"/>
      <c r="G20" s="36"/>
      <c r="H20" s="36"/>
      <c r="I20" s="36"/>
      <c r="J20" s="36"/>
      <c r="K20" s="38"/>
    </row>
    <row r="21" spans="1:12">
      <c r="A21" s="754" t="s">
        <v>58</v>
      </c>
      <c r="B21" s="754"/>
      <c r="C21" s="754"/>
      <c r="D21" s="754"/>
      <c r="E21" s="754"/>
      <c r="F21" s="754"/>
      <c r="G21" s="754"/>
      <c r="H21" s="754"/>
      <c r="I21" s="754"/>
      <c r="J21" s="754"/>
      <c r="K21" s="754"/>
    </row>
    <row r="22" spans="1:12">
      <c r="B22" s="754" t="s">
        <v>59</v>
      </c>
      <c r="C22" s="754"/>
      <c r="D22" s="754"/>
      <c r="E22" s="754"/>
      <c r="F22" s="754"/>
      <c r="G22" s="754"/>
      <c r="H22" s="754"/>
      <c r="I22" s="754"/>
      <c r="J22" s="754"/>
      <c r="K22" s="754"/>
      <c r="L22" s="754"/>
    </row>
  </sheetData>
  <mergeCells count="7">
    <mergeCell ref="B22:L22"/>
    <mergeCell ref="A2:L2"/>
    <mergeCell ref="A4:L4"/>
    <mergeCell ref="A6:L6"/>
    <mergeCell ref="A8:K8"/>
    <mergeCell ref="A14:B14"/>
    <mergeCell ref="A21:K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topLeftCell="A40" workbookViewId="0">
      <selection activeCell="A46" sqref="A46:XFD48"/>
    </sheetView>
  </sheetViews>
  <sheetFormatPr defaultRowHeight="12.75"/>
  <cols>
    <col min="1" max="1" width="9.140625" style="34"/>
    <col min="2" max="2" width="31.5703125" style="34" customWidth="1"/>
    <col min="3" max="3" width="9.140625" style="34"/>
    <col min="4" max="4" width="9.140625" style="158"/>
    <col min="5" max="5" width="10.5703125" style="34" customWidth="1"/>
    <col min="6" max="6" width="14.28515625" style="34" customWidth="1"/>
    <col min="7" max="7" width="9.140625" style="34"/>
    <col min="8" max="8" width="12.42578125" style="34" customWidth="1"/>
    <col min="9" max="9" width="10.5703125" style="34" customWidth="1"/>
    <col min="10" max="10" width="13.28515625" style="34" customWidth="1"/>
    <col min="11" max="257" width="9.140625" style="34"/>
    <col min="258" max="258" width="31.5703125" style="34" customWidth="1"/>
    <col min="259" max="260" width="9.140625" style="34"/>
    <col min="261" max="261" width="10.5703125" style="34" customWidth="1"/>
    <col min="262" max="262" width="14.28515625" style="34" customWidth="1"/>
    <col min="263" max="263" width="9.140625" style="34"/>
    <col min="264" max="264" width="12.42578125" style="34" customWidth="1"/>
    <col min="265" max="265" width="10.5703125" style="34" customWidth="1"/>
    <col min="266" max="266" width="13.28515625" style="34" customWidth="1"/>
    <col min="267" max="513" width="9.140625" style="34"/>
    <col min="514" max="514" width="31.5703125" style="34" customWidth="1"/>
    <col min="515" max="516" width="9.140625" style="34"/>
    <col min="517" max="517" width="10.5703125" style="34" customWidth="1"/>
    <col min="518" max="518" width="14.28515625" style="34" customWidth="1"/>
    <col min="519" max="519" width="9.140625" style="34"/>
    <col min="520" max="520" width="12.42578125" style="34" customWidth="1"/>
    <col min="521" max="521" width="10.5703125" style="34" customWidth="1"/>
    <col min="522" max="522" width="13.28515625" style="34" customWidth="1"/>
    <col min="523" max="769" width="9.140625" style="34"/>
    <col min="770" max="770" width="31.5703125" style="34" customWidth="1"/>
    <col min="771" max="772" width="9.140625" style="34"/>
    <col min="773" max="773" width="10.5703125" style="34" customWidth="1"/>
    <col min="774" max="774" width="14.28515625" style="34" customWidth="1"/>
    <col min="775" max="775" width="9.140625" style="34"/>
    <col min="776" max="776" width="12.42578125" style="34" customWidth="1"/>
    <col min="777" max="777" width="10.5703125" style="34" customWidth="1"/>
    <col min="778" max="778" width="13.28515625" style="34" customWidth="1"/>
    <col min="779" max="1025" width="9.140625" style="34"/>
    <col min="1026" max="1026" width="31.5703125" style="34" customWidth="1"/>
    <col min="1027" max="1028" width="9.140625" style="34"/>
    <col min="1029" max="1029" width="10.5703125" style="34" customWidth="1"/>
    <col min="1030" max="1030" width="14.28515625" style="34" customWidth="1"/>
    <col min="1031" max="1031" width="9.140625" style="34"/>
    <col min="1032" max="1032" width="12.42578125" style="34" customWidth="1"/>
    <col min="1033" max="1033" width="10.5703125" style="34" customWidth="1"/>
    <col min="1034" max="1034" width="13.28515625" style="34" customWidth="1"/>
    <col min="1035" max="1281" width="9.140625" style="34"/>
    <col min="1282" max="1282" width="31.5703125" style="34" customWidth="1"/>
    <col min="1283" max="1284" width="9.140625" style="34"/>
    <col min="1285" max="1285" width="10.5703125" style="34" customWidth="1"/>
    <col min="1286" max="1286" width="14.28515625" style="34" customWidth="1"/>
    <col min="1287" max="1287" width="9.140625" style="34"/>
    <col min="1288" max="1288" width="12.42578125" style="34" customWidth="1"/>
    <col min="1289" max="1289" width="10.5703125" style="34" customWidth="1"/>
    <col min="1290" max="1290" width="13.28515625" style="34" customWidth="1"/>
    <col min="1291" max="1537" width="9.140625" style="34"/>
    <col min="1538" max="1538" width="31.5703125" style="34" customWidth="1"/>
    <col min="1539" max="1540" width="9.140625" style="34"/>
    <col min="1541" max="1541" width="10.5703125" style="34" customWidth="1"/>
    <col min="1542" max="1542" width="14.28515625" style="34" customWidth="1"/>
    <col min="1543" max="1543" width="9.140625" style="34"/>
    <col min="1544" max="1544" width="12.42578125" style="34" customWidth="1"/>
    <col min="1545" max="1545" width="10.5703125" style="34" customWidth="1"/>
    <col min="1546" max="1546" width="13.28515625" style="34" customWidth="1"/>
    <col min="1547" max="1793" width="9.140625" style="34"/>
    <col min="1794" max="1794" width="31.5703125" style="34" customWidth="1"/>
    <col min="1795" max="1796" width="9.140625" style="34"/>
    <col min="1797" max="1797" width="10.5703125" style="34" customWidth="1"/>
    <col min="1798" max="1798" width="14.28515625" style="34" customWidth="1"/>
    <col min="1799" max="1799" width="9.140625" style="34"/>
    <col min="1800" max="1800" width="12.42578125" style="34" customWidth="1"/>
    <col min="1801" max="1801" width="10.5703125" style="34" customWidth="1"/>
    <col min="1802" max="1802" width="13.28515625" style="34" customWidth="1"/>
    <col min="1803" max="2049" width="9.140625" style="34"/>
    <col min="2050" max="2050" width="31.5703125" style="34" customWidth="1"/>
    <col min="2051" max="2052" width="9.140625" style="34"/>
    <col min="2053" max="2053" width="10.5703125" style="34" customWidth="1"/>
    <col min="2054" max="2054" width="14.28515625" style="34" customWidth="1"/>
    <col min="2055" max="2055" width="9.140625" style="34"/>
    <col min="2056" max="2056" width="12.42578125" style="34" customWidth="1"/>
    <col min="2057" max="2057" width="10.5703125" style="34" customWidth="1"/>
    <col min="2058" max="2058" width="13.28515625" style="34" customWidth="1"/>
    <col min="2059" max="2305" width="9.140625" style="34"/>
    <col min="2306" max="2306" width="31.5703125" style="34" customWidth="1"/>
    <col min="2307" max="2308" width="9.140625" style="34"/>
    <col min="2309" max="2309" width="10.5703125" style="34" customWidth="1"/>
    <col min="2310" max="2310" width="14.28515625" style="34" customWidth="1"/>
    <col min="2311" max="2311" width="9.140625" style="34"/>
    <col min="2312" max="2312" width="12.42578125" style="34" customWidth="1"/>
    <col min="2313" max="2313" width="10.5703125" style="34" customWidth="1"/>
    <col min="2314" max="2314" width="13.28515625" style="34" customWidth="1"/>
    <col min="2315" max="2561" width="9.140625" style="34"/>
    <col min="2562" max="2562" width="31.5703125" style="34" customWidth="1"/>
    <col min="2563" max="2564" width="9.140625" style="34"/>
    <col min="2565" max="2565" width="10.5703125" style="34" customWidth="1"/>
    <col min="2566" max="2566" width="14.28515625" style="34" customWidth="1"/>
    <col min="2567" max="2567" width="9.140625" style="34"/>
    <col min="2568" max="2568" width="12.42578125" style="34" customWidth="1"/>
    <col min="2569" max="2569" width="10.5703125" style="34" customWidth="1"/>
    <col min="2570" max="2570" width="13.28515625" style="34" customWidth="1"/>
    <col min="2571" max="2817" width="9.140625" style="34"/>
    <col min="2818" max="2818" width="31.5703125" style="34" customWidth="1"/>
    <col min="2819" max="2820" width="9.140625" style="34"/>
    <col min="2821" max="2821" width="10.5703125" style="34" customWidth="1"/>
    <col min="2822" max="2822" width="14.28515625" style="34" customWidth="1"/>
    <col min="2823" max="2823" width="9.140625" style="34"/>
    <col min="2824" max="2824" width="12.42578125" style="34" customWidth="1"/>
    <col min="2825" max="2825" width="10.5703125" style="34" customWidth="1"/>
    <col min="2826" max="2826" width="13.28515625" style="34" customWidth="1"/>
    <col min="2827" max="3073" width="9.140625" style="34"/>
    <col min="3074" max="3074" width="31.5703125" style="34" customWidth="1"/>
    <col min="3075" max="3076" width="9.140625" style="34"/>
    <col min="3077" max="3077" width="10.5703125" style="34" customWidth="1"/>
    <col min="3078" max="3078" width="14.28515625" style="34" customWidth="1"/>
    <col min="3079" max="3079" width="9.140625" style="34"/>
    <col min="3080" max="3080" width="12.42578125" style="34" customWidth="1"/>
    <col min="3081" max="3081" width="10.5703125" style="34" customWidth="1"/>
    <col min="3082" max="3082" width="13.28515625" style="34" customWidth="1"/>
    <col min="3083" max="3329" width="9.140625" style="34"/>
    <col min="3330" max="3330" width="31.5703125" style="34" customWidth="1"/>
    <col min="3331" max="3332" width="9.140625" style="34"/>
    <col min="3333" max="3333" width="10.5703125" style="34" customWidth="1"/>
    <col min="3334" max="3334" width="14.28515625" style="34" customWidth="1"/>
    <col min="3335" max="3335" width="9.140625" style="34"/>
    <col min="3336" max="3336" width="12.42578125" style="34" customWidth="1"/>
    <col min="3337" max="3337" width="10.5703125" style="34" customWidth="1"/>
    <col min="3338" max="3338" width="13.28515625" style="34" customWidth="1"/>
    <col min="3339" max="3585" width="9.140625" style="34"/>
    <col min="3586" max="3586" width="31.5703125" style="34" customWidth="1"/>
    <col min="3587" max="3588" width="9.140625" style="34"/>
    <col min="3589" max="3589" width="10.5703125" style="34" customWidth="1"/>
    <col min="3590" max="3590" width="14.28515625" style="34" customWidth="1"/>
    <col min="3591" max="3591" width="9.140625" style="34"/>
    <col min="3592" max="3592" width="12.42578125" style="34" customWidth="1"/>
    <col min="3593" max="3593" width="10.5703125" style="34" customWidth="1"/>
    <col min="3594" max="3594" width="13.28515625" style="34" customWidth="1"/>
    <col min="3595" max="3841" width="9.140625" style="34"/>
    <col min="3842" max="3842" width="31.5703125" style="34" customWidth="1"/>
    <col min="3843" max="3844" width="9.140625" style="34"/>
    <col min="3845" max="3845" width="10.5703125" style="34" customWidth="1"/>
    <col min="3846" max="3846" width="14.28515625" style="34" customWidth="1"/>
    <col min="3847" max="3847" width="9.140625" style="34"/>
    <col min="3848" max="3848" width="12.42578125" style="34" customWidth="1"/>
    <col min="3849" max="3849" width="10.5703125" style="34" customWidth="1"/>
    <col min="3850" max="3850" width="13.28515625" style="34" customWidth="1"/>
    <col min="3851" max="4097" width="9.140625" style="34"/>
    <col min="4098" max="4098" width="31.5703125" style="34" customWidth="1"/>
    <col min="4099" max="4100" width="9.140625" style="34"/>
    <col min="4101" max="4101" width="10.5703125" style="34" customWidth="1"/>
    <col min="4102" max="4102" width="14.28515625" style="34" customWidth="1"/>
    <col min="4103" max="4103" width="9.140625" style="34"/>
    <col min="4104" max="4104" width="12.42578125" style="34" customWidth="1"/>
    <col min="4105" max="4105" width="10.5703125" style="34" customWidth="1"/>
    <col min="4106" max="4106" width="13.28515625" style="34" customWidth="1"/>
    <col min="4107" max="4353" width="9.140625" style="34"/>
    <col min="4354" max="4354" width="31.5703125" style="34" customWidth="1"/>
    <col min="4355" max="4356" width="9.140625" style="34"/>
    <col min="4357" max="4357" width="10.5703125" style="34" customWidth="1"/>
    <col min="4358" max="4358" width="14.28515625" style="34" customWidth="1"/>
    <col min="4359" max="4359" width="9.140625" style="34"/>
    <col min="4360" max="4360" width="12.42578125" style="34" customWidth="1"/>
    <col min="4361" max="4361" width="10.5703125" style="34" customWidth="1"/>
    <col min="4362" max="4362" width="13.28515625" style="34" customWidth="1"/>
    <col min="4363" max="4609" width="9.140625" style="34"/>
    <col min="4610" max="4610" width="31.5703125" style="34" customWidth="1"/>
    <col min="4611" max="4612" width="9.140625" style="34"/>
    <col min="4613" max="4613" width="10.5703125" style="34" customWidth="1"/>
    <col min="4614" max="4614" width="14.28515625" style="34" customWidth="1"/>
    <col min="4615" max="4615" width="9.140625" style="34"/>
    <col min="4616" max="4616" width="12.42578125" style="34" customWidth="1"/>
    <col min="4617" max="4617" width="10.5703125" style="34" customWidth="1"/>
    <col min="4618" max="4618" width="13.28515625" style="34" customWidth="1"/>
    <col min="4619" max="4865" width="9.140625" style="34"/>
    <col min="4866" max="4866" width="31.5703125" style="34" customWidth="1"/>
    <col min="4867" max="4868" width="9.140625" style="34"/>
    <col min="4869" max="4869" width="10.5703125" style="34" customWidth="1"/>
    <col min="4870" max="4870" width="14.28515625" style="34" customWidth="1"/>
    <col min="4871" max="4871" width="9.140625" style="34"/>
    <col min="4872" max="4872" width="12.42578125" style="34" customWidth="1"/>
    <col min="4873" max="4873" width="10.5703125" style="34" customWidth="1"/>
    <col min="4874" max="4874" width="13.28515625" style="34" customWidth="1"/>
    <col min="4875" max="5121" width="9.140625" style="34"/>
    <col min="5122" max="5122" width="31.5703125" style="34" customWidth="1"/>
    <col min="5123" max="5124" width="9.140625" style="34"/>
    <col min="5125" max="5125" width="10.5703125" style="34" customWidth="1"/>
    <col min="5126" max="5126" width="14.28515625" style="34" customWidth="1"/>
    <col min="5127" max="5127" width="9.140625" style="34"/>
    <col min="5128" max="5128" width="12.42578125" style="34" customWidth="1"/>
    <col min="5129" max="5129" width="10.5703125" style="34" customWidth="1"/>
    <col min="5130" max="5130" width="13.28515625" style="34" customWidth="1"/>
    <col min="5131" max="5377" width="9.140625" style="34"/>
    <col min="5378" max="5378" width="31.5703125" style="34" customWidth="1"/>
    <col min="5379" max="5380" width="9.140625" style="34"/>
    <col min="5381" max="5381" width="10.5703125" style="34" customWidth="1"/>
    <col min="5382" max="5382" width="14.28515625" style="34" customWidth="1"/>
    <col min="5383" max="5383" width="9.140625" style="34"/>
    <col min="5384" max="5384" width="12.42578125" style="34" customWidth="1"/>
    <col min="5385" max="5385" width="10.5703125" style="34" customWidth="1"/>
    <col min="5386" max="5386" width="13.28515625" style="34" customWidth="1"/>
    <col min="5387" max="5633" width="9.140625" style="34"/>
    <col min="5634" max="5634" width="31.5703125" style="34" customWidth="1"/>
    <col min="5635" max="5636" width="9.140625" style="34"/>
    <col min="5637" max="5637" width="10.5703125" style="34" customWidth="1"/>
    <col min="5638" max="5638" width="14.28515625" style="34" customWidth="1"/>
    <col min="5639" max="5639" width="9.140625" style="34"/>
    <col min="5640" max="5640" width="12.42578125" style="34" customWidth="1"/>
    <col min="5641" max="5641" width="10.5703125" style="34" customWidth="1"/>
    <col min="5642" max="5642" width="13.28515625" style="34" customWidth="1"/>
    <col min="5643" max="5889" width="9.140625" style="34"/>
    <col min="5890" max="5890" width="31.5703125" style="34" customWidth="1"/>
    <col min="5891" max="5892" width="9.140625" style="34"/>
    <col min="5893" max="5893" width="10.5703125" style="34" customWidth="1"/>
    <col min="5894" max="5894" width="14.28515625" style="34" customWidth="1"/>
    <col min="5895" max="5895" width="9.140625" style="34"/>
    <col min="5896" max="5896" width="12.42578125" style="34" customWidth="1"/>
    <col min="5897" max="5897" width="10.5703125" style="34" customWidth="1"/>
    <col min="5898" max="5898" width="13.28515625" style="34" customWidth="1"/>
    <col min="5899" max="6145" width="9.140625" style="34"/>
    <col min="6146" max="6146" width="31.5703125" style="34" customWidth="1"/>
    <col min="6147" max="6148" width="9.140625" style="34"/>
    <col min="6149" max="6149" width="10.5703125" style="34" customWidth="1"/>
    <col min="6150" max="6150" width="14.28515625" style="34" customWidth="1"/>
    <col min="6151" max="6151" width="9.140625" style="34"/>
    <col min="6152" max="6152" width="12.42578125" style="34" customWidth="1"/>
    <col min="6153" max="6153" width="10.5703125" style="34" customWidth="1"/>
    <col min="6154" max="6154" width="13.28515625" style="34" customWidth="1"/>
    <col min="6155" max="6401" width="9.140625" style="34"/>
    <col min="6402" max="6402" width="31.5703125" style="34" customWidth="1"/>
    <col min="6403" max="6404" width="9.140625" style="34"/>
    <col min="6405" max="6405" width="10.5703125" style="34" customWidth="1"/>
    <col min="6406" max="6406" width="14.28515625" style="34" customWidth="1"/>
    <col min="6407" max="6407" width="9.140625" style="34"/>
    <col min="6408" max="6408" width="12.42578125" style="34" customWidth="1"/>
    <col min="6409" max="6409" width="10.5703125" style="34" customWidth="1"/>
    <col min="6410" max="6410" width="13.28515625" style="34" customWidth="1"/>
    <col min="6411" max="6657" width="9.140625" style="34"/>
    <col min="6658" max="6658" width="31.5703125" style="34" customWidth="1"/>
    <col min="6659" max="6660" width="9.140625" style="34"/>
    <col min="6661" max="6661" width="10.5703125" style="34" customWidth="1"/>
    <col min="6662" max="6662" width="14.28515625" style="34" customWidth="1"/>
    <col min="6663" max="6663" width="9.140625" style="34"/>
    <col min="6664" max="6664" width="12.42578125" style="34" customWidth="1"/>
    <col min="6665" max="6665" width="10.5703125" style="34" customWidth="1"/>
    <col min="6666" max="6666" width="13.28515625" style="34" customWidth="1"/>
    <col min="6667" max="6913" width="9.140625" style="34"/>
    <col min="6914" max="6914" width="31.5703125" style="34" customWidth="1"/>
    <col min="6915" max="6916" width="9.140625" style="34"/>
    <col min="6917" max="6917" width="10.5703125" style="34" customWidth="1"/>
    <col min="6918" max="6918" width="14.28515625" style="34" customWidth="1"/>
    <col min="6919" max="6919" width="9.140625" style="34"/>
    <col min="6920" max="6920" width="12.42578125" style="34" customWidth="1"/>
    <col min="6921" max="6921" width="10.5703125" style="34" customWidth="1"/>
    <col min="6922" max="6922" width="13.28515625" style="34" customWidth="1"/>
    <col min="6923" max="7169" width="9.140625" style="34"/>
    <col min="7170" max="7170" width="31.5703125" style="34" customWidth="1"/>
    <col min="7171" max="7172" width="9.140625" style="34"/>
    <col min="7173" max="7173" width="10.5703125" style="34" customWidth="1"/>
    <col min="7174" max="7174" width="14.28515625" style="34" customWidth="1"/>
    <col min="7175" max="7175" width="9.140625" style="34"/>
    <col min="7176" max="7176" width="12.42578125" style="34" customWidth="1"/>
    <col min="7177" max="7177" width="10.5703125" style="34" customWidth="1"/>
    <col min="7178" max="7178" width="13.28515625" style="34" customWidth="1"/>
    <col min="7179" max="7425" width="9.140625" style="34"/>
    <col min="7426" max="7426" width="31.5703125" style="34" customWidth="1"/>
    <col min="7427" max="7428" width="9.140625" style="34"/>
    <col min="7429" max="7429" width="10.5703125" style="34" customWidth="1"/>
    <col min="7430" max="7430" width="14.28515625" style="34" customWidth="1"/>
    <col min="7431" max="7431" width="9.140625" style="34"/>
    <col min="7432" max="7432" width="12.42578125" style="34" customWidth="1"/>
    <col min="7433" max="7433" width="10.5703125" style="34" customWidth="1"/>
    <col min="7434" max="7434" width="13.28515625" style="34" customWidth="1"/>
    <col min="7435" max="7681" width="9.140625" style="34"/>
    <col min="7682" max="7682" width="31.5703125" style="34" customWidth="1"/>
    <col min="7683" max="7684" width="9.140625" style="34"/>
    <col min="7685" max="7685" width="10.5703125" style="34" customWidth="1"/>
    <col min="7686" max="7686" width="14.28515625" style="34" customWidth="1"/>
    <col min="7687" max="7687" width="9.140625" style="34"/>
    <col min="7688" max="7688" width="12.42578125" style="34" customWidth="1"/>
    <col min="7689" max="7689" width="10.5703125" style="34" customWidth="1"/>
    <col min="7690" max="7690" width="13.28515625" style="34" customWidth="1"/>
    <col min="7691" max="7937" width="9.140625" style="34"/>
    <col min="7938" max="7938" width="31.5703125" style="34" customWidth="1"/>
    <col min="7939" max="7940" width="9.140625" style="34"/>
    <col min="7941" max="7941" width="10.5703125" style="34" customWidth="1"/>
    <col min="7942" max="7942" width="14.28515625" style="34" customWidth="1"/>
    <col min="7943" max="7943" width="9.140625" style="34"/>
    <col min="7944" max="7944" width="12.42578125" style="34" customWidth="1"/>
    <col min="7945" max="7945" width="10.5703125" style="34" customWidth="1"/>
    <col min="7946" max="7946" width="13.28515625" style="34" customWidth="1"/>
    <col min="7947" max="8193" width="9.140625" style="34"/>
    <col min="8194" max="8194" width="31.5703125" style="34" customWidth="1"/>
    <col min="8195" max="8196" width="9.140625" style="34"/>
    <col min="8197" max="8197" width="10.5703125" style="34" customWidth="1"/>
    <col min="8198" max="8198" width="14.28515625" style="34" customWidth="1"/>
    <col min="8199" max="8199" width="9.140625" style="34"/>
    <col min="8200" max="8200" width="12.42578125" style="34" customWidth="1"/>
    <col min="8201" max="8201" width="10.5703125" style="34" customWidth="1"/>
    <col min="8202" max="8202" width="13.28515625" style="34" customWidth="1"/>
    <col min="8203" max="8449" width="9.140625" style="34"/>
    <col min="8450" max="8450" width="31.5703125" style="34" customWidth="1"/>
    <col min="8451" max="8452" width="9.140625" style="34"/>
    <col min="8453" max="8453" width="10.5703125" style="34" customWidth="1"/>
    <col min="8454" max="8454" width="14.28515625" style="34" customWidth="1"/>
    <col min="8455" max="8455" width="9.140625" style="34"/>
    <col min="8456" max="8456" width="12.42578125" style="34" customWidth="1"/>
    <col min="8457" max="8457" width="10.5703125" style="34" customWidth="1"/>
    <col min="8458" max="8458" width="13.28515625" style="34" customWidth="1"/>
    <col min="8459" max="8705" width="9.140625" style="34"/>
    <col min="8706" max="8706" width="31.5703125" style="34" customWidth="1"/>
    <col min="8707" max="8708" width="9.140625" style="34"/>
    <col min="8709" max="8709" width="10.5703125" style="34" customWidth="1"/>
    <col min="8710" max="8710" width="14.28515625" style="34" customWidth="1"/>
    <col min="8711" max="8711" width="9.140625" style="34"/>
    <col min="8712" max="8712" width="12.42578125" style="34" customWidth="1"/>
    <col min="8713" max="8713" width="10.5703125" style="34" customWidth="1"/>
    <col min="8714" max="8714" width="13.28515625" style="34" customWidth="1"/>
    <col min="8715" max="8961" width="9.140625" style="34"/>
    <col min="8962" max="8962" width="31.5703125" style="34" customWidth="1"/>
    <col min="8963" max="8964" width="9.140625" style="34"/>
    <col min="8965" max="8965" width="10.5703125" style="34" customWidth="1"/>
    <col min="8966" max="8966" width="14.28515625" style="34" customWidth="1"/>
    <col min="8967" max="8967" width="9.140625" style="34"/>
    <col min="8968" max="8968" width="12.42578125" style="34" customWidth="1"/>
    <col min="8969" max="8969" width="10.5703125" style="34" customWidth="1"/>
    <col min="8970" max="8970" width="13.28515625" style="34" customWidth="1"/>
    <col min="8971" max="9217" width="9.140625" style="34"/>
    <col min="9218" max="9218" width="31.5703125" style="34" customWidth="1"/>
    <col min="9219" max="9220" width="9.140625" style="34"/>
    <col min="9221" max="9221" width="10.5703125" style="34" customWidth="1"/>
    <col min="9222" max="9222" width="14.28515625" style="34" customWidth="1"/>
    <col min="9223" max="9223" width="9.140625" style="34"/>
    <col min="9224" max="9224" width="12.42578125" style="34" customWidth="1"/>
    <col min="9225" max="9225" width="10.5703125" style="34" customWidth="1"/>
    <col min="9226" max="9226" width="13.28515625" style="34" customWidth="1"/>
    <col min="9227" max="9473" width="9.140625" style="34"/>
    <col min="9474" max="9474" width="31.5703125" style="34" customWidth="1"/>
    <col min="9475" max="9476" width="9.140625" style="34"/>
    <col min="9477" max="9477" width="10.5703125" style="34" customWidth="1"/>
    <col min="9478" max="9478" width="14.28515625" style="34" customWidth="1"/>
    <col min="9479" max="9479" width="9.140625" style="34"/>
    <col min="9480" max="9480" width="12.42578125" style="34" customWidth="1"/>
    <col min="9481" max="9481" width="10.5703125" style="34" customWidth="1"/>
    <col min="9482" max="9482" width="13.28515625" style="34" customWidth="1"/>
    <col min="9483" max="9729" width="9.140625" style="34"/>
    <col min="9730" max="9730" width="31.5703125" style="34" customWidth="1"/>
    <col min="9731" max="9732" width="9.140625" style="34"/>
    <col min="9733" max="9733" width="10.5703125" style="34" customWidth="1"/>
    <col min="9734" max="9734" width="14.28515625" style="34" customWidth="1"/>
    <col min="9735" max="9735" width="9.140625" style="34"/>
    <col min="9736" max="9736" width="12.42578125" style="34" customWidth="1"/>
    <col min="9737" max="9737" width="10.5703125" style="34" customWidth="1"/>
    <col min="9738" max="9738" width="13.28515625" style="34" customWidth="1"/>
    <col min="9739" max="9985" width="9.140625" style="34"/>
    <col min="9986" max="9986" width="31.5703125" style="34" customWidth="1"/>
    <col min="9987" max="9988" width="9.140625" style="34"/>
    <col min="9989" max="9989" width="10.5703125" style="34" customWidth="1"/>
    <col min="9990" max="9990" width="14.28515625" style="34" customWidth="1"/>
    <col min="9991" max="9991" width="9.140625" style="34"/>
    <col min="9992" max="9992" width="12.42578125" style="34" customWidth="1"/>
    <col min="9993" max="9993" width="10.5703125" style="34" customWidth="1"/>
    <col min="9994" max="9994" width="13.28515625" style="34" customWidth="1"/>
    <col min="9995" max="10241" width="9.140625" style="34"/>
    <col min="10242" max="10242" width="31.5703125" style="34" customWidth="1"/>
    <col min="10243" max="10244" width="9.140625" style="34"/>
    <col min="10245" max="10245" width="10.5703125" style="34" customWidth="1"/>
    <col min="10246" max="10246" width="14.28515625" style="34" customWidth="1"/>
    <col min="10247" max="10247" width="9.140625" style="34"/>
    <col min="10248" max="10248" width="12.42578125" style="34" customWidth="1"/>
    <col min="10249" max="10249" width="10.5703125" style="34" customWidth="1"/>
    <col min="10250" max="10250" width="13.28515625" style="34" customWidth="1"/>
    <col min="10251" max="10497" width="9.140625" style="34"/>
    <col min="10498" max="10498" width="31.5703125" style="34" customWidth="1"/>
    <col min="10499" max="10500" width="9.140625" style="34"/>
    <col min="10501" max="10501" width="10.5703125" style="34" customWidth="1"/>
    <col min="10502" max="10502" width="14.28515625" style="34" customWidth="1"/>
    <col min="10503" max="10503" width="9.140625" style="34"/>
    <col min="10504" max="10504" width="12.42578125" style="34" customWidth="1"/>
    <col min="10505" max="10505" width="10.5703125" style="34" customWidth="1"/>
    <col min="10506" max="10506" width="13.28515625" style="34" customWidth="1"/>
    <col min="10507" max="10753" width="9.140625" style="34"/>
    <col min="10754" max="10754" width="31.5703125" style="34" customWidth="1"/>
    <col min="10755" max="10756" width="9.140625" style="34"/>
    <col min="10757" max="10757" width="10.5703125" style="34" customWidth="1"/>
    <col min="10758" max="10758" width="14.28515625" style="34" customWidth="1"/>
    <col min="10759" max="10759" width="9.140625" style="34"/>
    <col min="10760" max="10760" width="12.42578125" style="34" customWidth="1"/>
    <col min="10761" max="10761" width="10.5703125" style="34" customWidth="1"/>
    <col min="10762" max="10762" width="13.28515625" style="34" customWidth="1"/>
    <col min="10763" max="11009" width="9.140625" style="34"/>
    <col min="11010" max="11010" width="31.5703125" style="34" customWidth="1"/>
    <col min="11011" max="11012" width="9.140625" style="34"/>
    <col min="11013" max="11013" width="10.5703125" style="34" customWidth="1"/>
    <col min="11014" max="11014" width="14.28515625" style="34" customWidth="1"/>
    <col min="11015" max="11015" width="9.140625" style="34"/>
    <col min="11016" max="11016" width="12.42578125" style="34" customWidth="1"/>
    <col min="11017" max="11017" width="10.5703125" style="34" customWidth="1"/>
    <col min="11018" max="11018" width="13.28515625" style="34" customWidth="1"/>
    <col min="11019" max="11265" width="9.140625" style="34"/>
    <col min="11266" max="11266" width="31.5703125" style="34" customWidth="1"/>
    <col min="11267" max="11268" width="9.140625" style="34"/>
    <col min="11269" max="11269" width="10.5703125" style="34" customWidth="1"/>
    <col min="11270" max="11270" width="14.28515625" style="34" customWidth="1"/>
    <col min="11271" max="11271" width="9.140625" style="34"/>
    <col min="11272" max="11272" width="12.42578125" style="34" customWidth="1"/>
    <col min="11273" max="11273" width="10.5703125" style="34" customWidth="1"/>
    <col min="11274" max="11274" width="13.28515625" style="34" customWidth="1"/>
    <col min="11275" max="11521" width="9.140625" style="34"/>
    <col min="11522" max="11522" width="31.5703125" style="34" customWidth="1"/>
    <col min="11523" max="11524" width="9.140625" style="34"/>
    <col min="11525" max="11525" width="10.5703125" style="34" customWidth="1"/>
    <col min="11526" max="11526" width="14.28515625" style="34" customWidth="1"/>
    <col min="11527" max="11527" width="9.140625" style="34"/>
    <col min="11528" max="11528" width="12.42578125" style="34" customWidth="1"/>
    <col min="11529" max="11529" width="10.5703125" style="34" customWidth="1"/>
    <col min="11530" max="11530" width="13.28515625" style="34" customWidth="1"/>
    <col min="11531" max="11777" width="9.140625" style="34"/>
    <col min="11778" max="11778" width="31.5703125" style="34" customWidth="1"/>
    <col min="11779" max="11780" width="9.140625" style="34"/>
    <col min="11781" max="11781" width="10.5703125" style="34" customWidth="1"/>
    <col min="11782" max="11782" width="14.28515625" style="34" customWidth="1"/>
    <col min="11783" max="11783" width="9.140625" style="34"/>
    <col min="11784" max="11784" width="12.42578125" style="34" customWidth="1"/>
    <col min="11785" max="11785" width="10.5703125" style="34" customWidth="1"/>
    <col min="11786" max="11786" width="13.28515625" style="34" customWidth="1"/>
    <col min="11787" max="12033" width="9.140625" style="34"/>
    <col min="12034" max="12034" width="31.5703125" style="34" customWidth="1"/>
    <col min="12035" max="12036" width="9.140625" style="34"/>
    <col min="12037" max="12037" width="10.5703125" style="34" customWidth="1"/>
    <col min="12038" max="12038" width="14.28515625" style="34" customWidth="1"/>
    <col min="12039" max="12039" width="9.140625" style="34"/>
    <col min="12040" max="12040" width="12.42578125" style="34" customWidth="1"/>
    <col min="12041" max="12041" width="10.5703125" style="34" customWidth="1"/>
    <col min="12042" max="12042" width="13.28515625" style="34" customWidth="1"/>
    <col min="12043" max="12289" width="9.140625" style="34"/>
    <col min="12290" max="12290" width="31.5703125" style="34" customWidth="1"/>
    <col min="12291" max="12292" width="9.140625" style="34"/>
    <col min="12293" max="12293" width="10.5703125" style="34" customWidth="1"/>
    <col min="12294" max="12294" width="14.28515625" style="34" customWidth="1"/>
    <col min="12295" max="12295" width="9.140625" style="34"/>
    <col min="12296" max="12296" width="12.42578125" style="34" customWidth="1"/>
    <col min="12297" max="12297" width="10.5703125" style="34" customWidth="1"/>
    <col min="12298" max="12298" width="13.28515625" style="34" customWidth="1"/>
    <col min="12299" max="12545" width="9.140625" style="34"/>
    <col min="12546" max="12546" width="31.5703125" style="34" customWidth="1"/>
    <col min="12547" max="12548" width="9.140625" style="34"/>
    <col min="12549" max="12549" width="10.5703125" style="34" customWidth="1"/>
    <col min="12550" max="12550" width="14.28515625" style="34" customWidth="1"/>
    <col min="12551" max="12551" width="9.140625" style="34"/>
    <col min="12552" max="12552" width="12.42578125" style="34" customWidth="1"/>
    <col min="12553" max="12553" width="10.5703125" style="34" customWidth="1"/>
    <col min="12554" max="12554" width="13.28515625" style="34" customWidth="1"/>
    <col min="12555" max="12801" width="9.140625" style="34"/>
    <col min="12802" max="12802" width="31.5703125" style="34" customWidth="1"/>
    <col min="12803" max="12804" width="9.140625" style="34"/>
    <col min="12805" max="12805" width="10.5703125" style="34" customWidth="1"/>
    <col min="12806" max="12806" width="14.28515625" style="34" customWidth="1"/>
    <col min="12807" max="12807" width="9.140625" style="34"/>
    <col min="12808" max="12808" width="12.42578125" style="34" customWidth="1"/>
    <col min="12809" max="12809" width="10.5703125" style="34" customWidth="1"/>
    <col min="12810" max="12810" width="13.28515625" style="34" customWidth="1"/>
    <col min="12811" max="13057" width="9.140625" style="34"/>
    <col min="13058" max="13058" width="31.5703125" style="34" customWidth="1"/>
    <col min="13059" max="13060" width="9.140625" style="34"/>
    <col min="13061" max="13061" width="10.5703125" style="34" customWidth="1"/>
    <col min="13062" max="13062" width="14.28515625" style="34" customWidth="1"/>
    <col min="13063" max="13063" width="9.140625" style="34"/>
    <col min="13064" max="13064" width="12.42578125" style="34" customWidth="1"/>
    <col min="13065" max="13065" width="10.5703125" style="34" customWidth="1"/>
    <col min="13066" max="13066" width="13.28515625" style="34" customWidth="1"/>
    <col min="13067" max="13313" width="9.140625" style="34"/>
    <col min="13314" max="13314" width="31.5703125" style="34" customWidth="1"/>
    <col min="13315" max="13316" width="9.140625" style="34"/>
    <col min="13317" max="13317" width="10.5703125" style="34" customWidth="1"/>
    <col min="13318" max="13318" width="14.28515625" style="34" customWidth="1"/>
    <col min="13319" max="13319" width="9.140625" style="34"/>
    <col min="13320" max="13320" width="12.42578125" style="34" customWidth="1"/>
    <col min="13321" max="13321" width="10.5703125" style="34" customWidth="1"/>
    <col min="13322" max="13322" width="13.28515625" style="34" customWidth="1"/>
    <col min="13323" max="13569" width="9.140625" style="34"/>
    <col min="13570" max="13570" width="31.5703125" style="34" customWidth="1"/>
    <col min="13571" max="13572" width="9.140625" style="34"/>
    <col min="13573" max="13573" width="10.5703125" style="34" customWidth="1"/>
    <col min="13574" max="13574" width="14.28515625" style="34" customWidth="1"/>
    <col min="13575" max="13575" width="9.140625" style="34"/>
    <col min="13576" max="13576" width="12.42578125" style="34" customWidth="1"/>
    <col min="13577" max="13577" width="10.5703125" style="34" customWidth="1"/>
    <col min="13578" max="13578" width="13.28515625" style="34" customWidth="1"/>
    <col min="13579" max="13825" width="9.140625" style="34"/>
    <col min="13826" max="13826" width="31.5703125" style="34" customWidth="1"/>
    <col min="13827" max="13828" width="9.140625" style="34"/>
    <col min="13829" max="13829" width="10.5703125" style="34" customWidth="1"/>
    <col min="13830" max="13830" width="14.28515625" style="34" customWidth="1"/>
    <col min="13831" max="13831" width="9.140625" style="34"/>
    <col min="13832" max="13832" width="12.42578125" style="34" customWidth="1"/>
    <col min="13833" max="13833" width="10.5703125" style="34" customWidth="1"/>
    <col min="13834" max="13834" width="13.28515625" style="34" customWidth="1"/>
    <col min="13835" max="14081" width="9.140625" style="34"/>
    <col min="14082" max="14082" width="31.5703125" style="34" customWidth="1"/>
    <col min="14083" max="14084" width="9.140625" style="34"/>
    <col min="14085" max="14085" width="10.5703125" style="34" customWidth="1"/>
    <col min="14086" max="14086" width="14.28515625" style="34" customWidth="1"/>
    <col min="14087" max="14087" width="9.140625" style="34"/>
    <col min="14088" max="14088" width="12.42578125" style="34" customWidth="1"/>
    <col min="14089" max="14089" width="10.5703125" style="34" customWidth="1"/>
    <col min="14090" max="14090" width="13.28515625" style="34" customWidth="1"/>
    <col min="14091" max="14337" width="9.140625" style="34"/>
    <col min="14338" max="14338" width="31.5703125" style="34" customWidth="1"/>
    <col min="14339" max="14340" width="9.140625" style="34"/>
    <col min="14341" max="14341" width="10.5703125" style="34" customWidth="1"/>
    <col min="14342" max="14342" width="14.28515625" style="34" customWidth="1"/>
    <col min="14343" max="14343" width="9.140625" style="34"/>
    <col min="14344" max="14344" width="12.42578125" style="34" customWidth="1"/>
    <col min="14345" max="14345" width="10.5703125" style="34" customWidth="1"/>
    <col min="14346" max="14346" width="13.28515625" style="34" customWidth="1"/>
    <col min="14347" max="14593" width="9.140625" style="34"/>
    <col min="14594" max="14594" width="31.5703125" style="34" customWidth="1"/>
    <col min="14595" max="14596" width="9.140625" style="34"/>
    <col min="14597" max="14597" width="10.5703125" style="34" customWidth="1"/>
    <col min="14598" max="14598" width="14.28515625" style="34" customWidth="1"/>
    <col min="14599" max="14599" width="9.140625" style="34"/>
    <col min="14600" max="14600" width="12.42578125" style="34" customWidth="1"/>
    <col min="14601" max="14601" width="10.5703125" style="34" customWidth="1"/>
    <col min="14602" max="14602" width="13.28515625" style="34" customWidth="1"/>
    <col min="14603" max="14849" width="9.140625" style="34"/>
    <col min="14850" max="14850" width="31.5703125" style="34" customWidth="1"/>
    <col min="14851" max="14852" width="9.140625" style="34"/>
    <col min="14853" max="14853" width="10.5703125" style="34" customWidth="1"/>
    <col min="14854" max="14854" width="14.28515625" style="34" customWidth="1"/>
    <col min="14855" max="14855" width="9.140625" style="34"/>
    <col min="14856" max="14856" width="12.42578125" style="34" customWidth="1"/>
    <col min="14857" max="14857" width="10.5703125" style="34" customWidth="1"/>
    <col min="14858" max="14858" width="13.28515625" style="34" customWidth="1"/>
    <col min="14859" max="15105" width="9.140625" style="34"/>
    <col min="15106" max="15106" width="31.5703125" style="34" customWidth="1"/>
    <col min="15107" max="15108" width="9.140625" style="34"/>
    <col min="15109" max="15109" width="10.5703125" style="34" customWidth="1"/>
    <col min="15110" max="15110" width="14.28515625" style="34" customWidth="1"/>
    <col min="15111" max="15111" width="9.140625" style="34"/>
    <col min="15112" max="15112" width="12.42578125" style="34" customWidth="1"/>
    <col min="15113" max="15113" width="10.5703125" style="34" customWidth="1"/>
    <col min="15114" max="15114" width="13.28515625" style="34" customWidth="1"/>
    <col min="15115" max="15361" width="9.140625" style="34"/>
    <col min="15362" max="15362" width="31.5703125" style="34" customWidth="1"/>
    <col min="15363" max="15364" width="9.140625" style="34"/>
    <col min="15365" max="15365" width="10.5703125" style="34" customWidth="1"/>
    <col min="15366" max="15366" width="14.28515625" style="34" customWidth="1"/>
    <col min="15367" max="15367" width="9.140625" style="34"/>
    <col min="15368" max="15368" width="12.42578125" style="34" customWidth="1"/>
    <col min="15369" max="15369" width="10.5703125" style="34" customWidth="1"/>
    <col min="15370" max="15370" width="13.28515625" style="34" customWidth="1"/>
    <col min="15371" max="15617" width="9.140625" style="34"/>
    <col min="15618" max="15618" width="31.5703125" style="34" customWidth="1"/>
    <col min="15619" max="15620" width="9.140625" style="34"/>
    <col min="15621" max="15621" width="10.5703125" style="34" customWidth="1"/>
    <col min="15622" max="15622" width="14.28515625" style="34" customWidth="1"/>
    <col min="15623" max="15623" width="9.140625" style="34"/>
    <col min="15624" max="15624" width="12.42578125" style="34" customWidth="1"/>
    <col min="15625" max="15625" width="10.5703125" style="34" customWidth="1"/>
    <col min="15626" max="15626" width="13.28515625" style="34" customWidth="1"/>
    <col min="15627" max="15873" width="9.140625" style="34"/>
    <col min="15874" max="15874" width="31.5703125" style="34" customWidth="1"/>
    <col min="15875" max="15876" width="9.140625" style="34"/>
    <col min="15877" max="15877" width="10.5703125" style="34" customWidth="1"/>
    <col min="15878" max="15878" width="14.28515625" style="34" customWidth="1"/>
    <col min="15879" max="15879" width="9.140625" style="34"/>
    <col min="15880" max="15880" width="12.42578125" style="34" customWidth="1"/>
    <col min="15881" max="15881" width="10.5703125" style="34" customWidth="1"/>
    <col min="15882" max="15882" width="13.28515625" style="34" customWidth="1"/>
    <col min="15883" max="16129" width="9.140625" style="34"/>
    <col min="16130" max="16130" width="31.5703125" style="34" customWidth="1"/>
    <col min="16131" max="16132" width="9.140625" style="34"/>
    <col min="16133" max="16133" width="10.5703125" style="34" customWidth="1"/>
    <col min="16134" max="16134" width="14.28515625" style="34" customWidth="1"/>
    <col min="16135" max="16135" width="9.140625" style="34"/>
    <col min="16136" max="16136" width="12.42578125" style="34" customWidth="1"/>
    <col min="16137" max="16137" width="10.5703125" style="34" customWidth="1"/>
    <col min="16138" max="16138" width="13.28515625" style="34" customWidth="1"/>
    <col min="16139" max="16384" width="9.140625" style="34"/>
  </cols>
  <sheetData>
    <row r="2" spans="1:12">
      <c r="A2" s="755" t="s">
        <v>0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>
      <c r="A3" s="112"/>
      <c r="B3" s="112"/>
      <c r="C3" s="112"/>
      <c r="D3" s="68"/>
      <c r="E3" s="112"/>
      <c r="F3" s="112"/>
      <c r="G3" s="112"/>
      <c r="H3" s="112"/>
      <c r="I3" s="112"/>
      <c r="J3" s="112"/>
      <c r="K3" s="112"/>
      <c r="L3" s="112"/>
    </row>
    <row r="4" spans="1:12">
      <c r="A4" s="755" t="s">
        <v>60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</row>
    <row r="5" spans="1:1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>
      <c r="A6" s="755" t="s">
        <v>40</v>
      </c>
      <c r="B6" s="755"/>
      <c r="C6" s="755"/>
      <c r="D6" s="755"/>
      <c r="E6" s="755"/>
      <c r="F6" s="755"/>
      <c r="G6" s="755"/>
      <c r="H6" s="755"/>
      <c r="I6" s="755"/>
      <c r="J6" s="755"/>
      <c r="K6" s="755"/>
      <c r="L6" s="755"/>
    </row>
    <row r="7" spans="1:12">
      <c r="A7" s="756"/>
      <c r="B7" s="756"/>
      <c r="C7" s="756"/>
      <c r="D7" s="756"/>
      <c r="E7" s="756"/>
      <c r="F7" s="756"/>
      <c r="G7" s="756"/>
      <c r="H7" s="756"/>
      <c r="I7" s="756"/>
      <c r="J7" s="756"/>
      <c r="K7" s="756"/>
    </row>
    <row r="8" spans="1:12" ht="51">
      <c r="A8" s="113" t="s">
        <v>3</v>
      </c>
      <c r="B8" s="113" t="s">
        <v>4</v>
      </c>
      <c r="C8" s="113" t="s">
        <v>25</v>
      </c>
      <c r="D8" s="113" t="s">
        <v>6</v>
      </c>
      <c r="E8" s="113" t="s">
        <v>139</v>
      </c>
      <c r="F8" s="113" t="s">
        <v>140</v>
      </c>
      <c r="G8" s="113" t="s">
        <v>9</v>
      </c>
      <c r="H8" s="113" t="s">
        <v>10</v>
      </c>
      <c r="I8" s="113" t="s">
        <v>141</v>
      </c>
      <c r="J8" s="113" t="s">
        <v>142</v>
      </c>
      <c r="K8" s="114" t="s">
        <v>13</v>
      </c>
      <c r="L8" s="115" t="s">
        <v>32</v>
      </c>
    </row>
    <row r="9" spans="1:12" ht="33.75" customHeight="1">
      <c r="A9" s="116">
        <v>1</v>
      </c>
      <c r="B9" s="286" t="s">
        <v>143</v>
      </c>
      <c r="C9" s="117" t="s">
        <v>16</v>
      </c>
      <c r="D9" s="282">
        <v>30</v>
      </c>
      <c r="E9" s="237"/>
      <c r="F9" s="237"/>
      <c r="G9" s="283"/>
      <c r="H9" s="237"/>
      <c r="I9" s="237"/>
      <c r="J9" s="238"/>
      <c r="K9" s="114"/>
      <c r="L9" s="115"/>
    </row>
    <row r="10" spans="1:12" ht="20.25" customHeight="1">
      <c r="A10" s="118">
        <v>2</v>
      </c>
      <c r="B10" s="95" t="s">
        <v>396</v>
      </c>
      <c r="C10" s="119" t="s">
        <v>33</v>
      </c>
      <c r="D10" s="90">
        <v>50</v>
      </c>
      <c r="E10" s="284"/>
      <c r="F10" s="237"/>
      <c r="G10" s="283"/>
      <c r="H10" s="237"/>
      <c r="I10" s="237"/>
      <c r="J10" s="238"/>
      <c r="K10" s="92"/>
      <c r="L10" s="59"/>
    </row>
    <row r="11" spans="1:12" ht="35.25" customHeight="1">
      <c r="A11" s="118">
        <v>3</v>
      </c>
      <c r="B11" s="96" t="s">
        <v>145</v>
      </c>
      <c r="C11" s="120" t="s">
        <v>33</v>
      </c>
      <c r="D11" s="184">
        <v>30</v>
      </c>
      <c r="E11" s="236"/>
      <c r="F11" s="237"/>
      <c r="G11" s="283"/>
      <c r="H11" s="237"/>
      <c r="I11" s="237"/>
      <c r="J11" s="238"/>
      <c r="K11" s="92"/>
      <c r="L11" s="59"/>
    </row>
    <row r="12" spans="1:12" ht="25.5">
      <c r="A12" s="116">
        <v>4</v>
      </c>
      <c r="B12" s="96" t="s">
        <v>146</v>
      </c>
      <c r="C12" s="120" t="s">
        <v>33</v>
      </c>
      <c r="D12" s="184">
        <v>360</v>
      </c>
      <c r="E12" s="236"/>
      <c r="F12" s="237"/>
      <c r="G12" s="283"/>
      <c r="H12" s="237"/>
      <c r="I12" s="237"/>
      <c r="J12" s="238"/>
      <c r="K12" s="92"/>
      <c r="L12" s="59"/>
    </row>
    <row r="13" spans="1:12" ht="25.5">
      <c r="A13" s="116">
        <v>5</v>
      </c>
      <c r="B13" s="95" t="s">
        <v>150</v>
      </c>
      <c r="C13" s="119" t="s">
        <v>33</v>
      </c>
      <c r="D13" s="90">
        <v>10</v>
      </c>
      <c r="E13" s="284"/>
      <c r="F13" s="237"/>
      <c r="G13" s="93"/>
      <c r="H13" s="237"/>
      <c r="I13" s="237"/>
      <c r="J13" s="238"/>
      <c r="K13" s="92"/>
      <c r="L13" s="59"/>
    </row>
    <row r="14" spans="1:12">
      <c r="A14" s="118">
        <v>6</v>
      </c>
      <c r="B14" s="639" t="s">
        <v>153</v>
      </c>
      <c r="C14" s="122" t="s">
        <v>16</v>
      </c>
      <c r="D14" s="632">
        <v>4</v>
      </c>
      <c r="E14" s="688"/>
      <c r="F14" s="237"/>
      <c r="G14" s="285"/>
      <c r="H14" s="237"/>
      <c r="I14" s="237"/>
      <c r="J14" s="238"/>
      <c r="K14" s="92"/>
      <c r="L14" s="59"/>
    </row>
    <row r="15" spans="1:12">
      <c r="A15" s="118">
        <v>7</v>
      </c>
      <c r="B15" s="103" t="s">
        <v>154</v>
      </c>
      <c r="C15" s="122" t="s">
        <v>16</v>
      </c>
      <c r="D15" s="682">
        <v>10</v>
      </c>
      <c r="E15" s="687"/>
      <c r="F15" s="237"/>
      <c r="G15" s="285"/>
      <c r="H15" s="237"/>
      <c r="I15" s="237"/>
      <c r="J15" s="238"/>
      <c r="K15" s="92"/>
      <c r="L15" s="59"/>
    </row>
    <row r="16" spans="1:12">
      <c r="A16" s="116">
        <v>8</v>
      </c>
      <c r="B16" s="96" t="s">
        <v>380</v>
      </c>
      <c r="C16" s="122" t="s">
        <v>16</v>
      </c>
      <c r="D16" s="69">
        <v>6</v>
      </c>
      <c r="E16" s="69"/>
      <c r="F16" s="237"/>
      <c r="G16" s="285"/>
      <c r="H16" s="237"/>
      <c r="I16" s="237"/>
      <c r="J16" s="238"/>
      <c r="K16" s="92"/>
      <c r="L16" s="59"/>
    </row>
    <row r="17" spans="1:12">
      <c r="A17" s="116">
        <v>9</v>
      </c>
      <c r="B17" s="641" t="s">
        <v>151</v>
      </c>
      <c r="C17" s="122" t="s">
        <v>16</v>
      </c>
      <c r="D17" s="648">
        <v>10</v>
      </c>
      <c r="E17" s="687"/>
      <c r="F17" s="237"/>
      <c r="G17" s="285"/>
      <c r="H17" s="237"/>
      <c r="I17" s="237"/>
      <c r="J17" s="238"/>
      <c r="K17" s="92"/>
      <c r="L17" s="59"/>
    </row>
    <row r="18" spans="1:12">
      <c r="A18" s="118">
        <v>10</v>
      </c>
      <c r="B18" s="103" t="s">
        <v>152</v>
      </c>
      <c r="C18" s="122" t="s">
        <v>16</v>
      </c>
      <c r="D18" s="644">
        <v>11</v>
      </c>
      <c r="E18" s="661"/>
      <c r="F18" s="237"/>
      <c r="G18" s="285"/>
      <c r="H18" s="237"/>
      <c r="I18" s="237"/>
      <c r="J18" s="238"/>
      <c r="K18" s="92"/>
      <c r="L18" s="59"/>
    </row>
    <row r="19" spans="1:12">
      <c r="A19" s="118">
        <v>11</v>
      </c>
      <c r="B19" s="638" t="s">
        <v>158</v>
      </c>
      <c r="C19" s="646" t="s">
        <v>33</v>
      </c>
      <c r="D19" s="634">
        <v>130</v>
      </c>
      <c r="E19" s="686"/>
      <c r="F19" s="237"/>
      <c r="G19" s="93"/>
      <c r="H19" s="237"/>
      <c r="I19" s="237"/>
      <c r="J19" s="238"/>
      <c r="K19" s="92"/>
      <c r="L19" s="59"/>
    </row>
    <row r="20" spans="1:12" ht="25.5">
      <c r="A20" s="116">
        <v>12</v>
      </c>
      <c r="B20" s="641" t="s">
        <v>157</v>
      </c>
      <c r="C20" s="649" t="s">
        <v>33</v>
      </c>
      <c r="D20" s="645">
        <v>80</v>
      </c>
      <c r="E20" s="673"/>
      <c r="F20" s="237"/>
      <c r="G20" s="93"/>
      <c r="H20" s="237"/>
      <c r="I20" s="237"/>
      <c r="J20" s="238"/>
      <c r="K20" s="92"/>
      <c r="L20" s="59"/>
    </row>
    <row r="21" spans="1:12" ht="25.5">
      <c r="A21" s="116">
        <v>13</v>
      </c>
      <c r="B21" s="95" t="s">
        <v>160</v>
      </c>
      <c r="C21" s="119" t="s">
        <v>33</v>
      </c>
      <c r="D21" s="90">
        <v>16</v>
      </c>
      <c r="E21" s="284"/>
      <c r="F21" s="237"/>
      <c r="G21" s="93"/>
      <c r="H21" s="237"/>
      <c r="I21" s="237"/>
      <c r="J21" s="238"/>
      <c r="K21" s="92"/>
      <c r="L21" s="59"/>
    </row>
    <row r="22" spans="1:12" ht="25.5">
      <c r="A22" s="118">
        <v>14</v>
      </c>
      <c r="B22" s="95" t="s">
        <v>161</v>
      </c>
      <c r="C22" s="119" t="s">
        <v>33</v>
      </c>
      <c r="D22" s="90">
        <v>30</v>
      </c>
      <c r="E22" s="284"/>
      <c r="F22" s="237"/>
      <c r="G22" s="93"/>
      <c r="H22" s="237"/>
      <c r="I22" s="237"/>
      <c r="J22" s="238"/>
      <c r="K22" s="92"/>
      <c r="L22" s="59"/>
    </row>
    <row r="23" spans="1:12" ht="25.5">
      <c r="A23" s="118">
        <v>15</v>
      </c>
      <c r="B23" s="95" t="s">
        <v>375</v>
      </c>
      <c r="C23" s="119" t="s">
        <v>33</v>
      </c>
      <c r="D23" s="90">
        <v>8</v>
      </c>
      <c r="E23" s="284"/>
      <c r="F23" s="237"/>
      <c r="G23" s="93"/>
      <c r="H23" s="237"/>
      <c r="I23" s="237"/>
      <c r="J23" s="238"/>
      <c r="K23" s="92"/>
      <c r="L23" s="59"/>
    </row>
    <row r="24" spans="1:12" ht="25.5">
      <c r="A24" s="116">
        <v>16</v>
      </c>
      <c r="B24" s="260" t="s">
        <v>325</v>
      </c>
      <c r="C24" s="134" t="s">
        <v>33</v>
      </c>
      <c r="D24" s="134">
        <v>12</v>
      </c>
      <c r="E24" s="136"/>
      <c r="F24" s="237"/>
      <c r="G24" s="93"/>
      <c r="H24" s="237"/>
      <c r="I24" s="237"/>
      <c r="J24" s="238"/>
      <c r="K24" s="59"/>
      <c r="L24" s="59"/>
    </row>
    <row r="25" spans="1:12" ht="24">
      <c r="A25" s="116">
        <v>17</v>
      </c>
      <c r="B25" s="363" t="s">
        <v>398</v>
      </c>
      <c r="C25" s="63" t="s">
        <v>33</v>
      </c>
      <c r="D25" s="66">
        <v>360</v>
      </c>
      <c r="E25" s="64"/>
      <c r="F25" s="237"/>
      <c r="G25" s="93"/>
      <c r="H25" s="237"/>
      <c r="I25" s="237"/>
      <c r="J25" s="238"/>
      <c r="K25" s="65"/>
      <c r="L25" s="59"/>
    </row>
    <row r="26" spans="1:12" ht="25.5">
      <c r="A26" s="118">
        <v>18</v>
      </c>
      <c r="B26" s="96" t="s">
        <v>164</v>
      </c>
      <c r="C26" s="120" t="s">
        <v>33</v>
      </c>
      <c r="D26" s="184">
        <v>3</v>
      </c>
      <c r="E26" s="236"/>
      <c r="F26" s="661"/>
      <c r="G26" s="637"/>
      <c r="H26" s="661"/>
      <c r="I26" s="661"/>
      <c r="J26" s="662"/>
      <c r="K26" s="92"/>
      <c r="L26" s="59"/>
    </row>
    <row r="27" spans="1:12">
      <c r="A27" s="118">
        <v>19</v>
      </c>
      <c r="B27" s="260" t="s">
        <v>326</v>
      </c>
      <c r="C27" s="134" t="s">
        <v>33</v>
      </c>
      <c r="D27" s="135">
        <v>60</v>
      </c>
      <c r="E27" s="136"/>
      <c r="F27" s="661"/>
      <c r="G27" s="637"/>
      <c r="H27" s="661"/>
      <c r="I27" s="661"/>
      <c r="J27" s="662"/>
      <c r="K27" s="59"/>
      <c r="L27" s="59"/>
    </row>
    <row r="28" spans="1:12" s="624" customFormat="1" ht="63.75">
      <c r="A28" s="644">
        <v>20</v>
      </c>
      <c r="B28" s="505" t="s">
        <v>384</v>
      </c>
      <c r="C28" s="511" t="s">
        <v>182</v>
      </c>
      <c r="D28" s="511">
        <v>30</v>
      </c>
      <c r="E28" s="509"/>
      <c r="F28" s="661"/>
      <c r="G28" s="637"/>
      <c r="H28" s="661"/>
      <c r="I28" s="661"/>
      <c r="J28" s="662"/>
      <c r="K28" s="636"/>
      <c r="L28" s="628"/>
    </row>
    <row r="29" spans="1:12" s="624" customFormat="1" ht="63.75">
      <c r="A29" s="644">
        <v>21</v>
      </c>
      <c r="B29" s="514" t="s">
        <v>385</v>
      </c>
      <c r="C29" s="508" t="s">
        <v>182</v>
      </c>
      <c r="D29" s="508">
        <v>5</v>
      </c>
      <c r="E29" s="570"/>
      <c r="F29" s="661"/>
      <c r="G29" s="637"/>
      <c r="H29" s="661"/>
      <c r="I29" s="661"/>
      <c r="J29" s="662"/>
      <c r="K29" s="628"/>
      <c r="L29" s="628"/>
    </row>
    <row r="30" spans="1:12">
      <c r="A30" s="118">
        <v>22</v>
      </c>
      <c r="B30" s="95" t="s">
        <v>165</v>
      </c>
      <c r="C30" s="119" t="s">
        <v>33</v>
      </c>
      <c r="D30" s="90">
        <v>60</v>
      </c>
      <c r="E30" s="284"/>
      <c r="F30" s="661"/>
      <c r="G30" s="637"/>
      <c r="H30" s="661"/>
      <c r="I30" s="661"/>
      <c r="J30" s="662"/>
      <c r="K30" s="92"/>
      <c r="L30" s="59"/>
    </row>
    <row r="31" spans="1:12">
      <c r="A31" s="118">
        <v>23</v>
      </c>
      <c r="B31" s="639" t="s">
        <v>327</v>
      </c>
      <c r="C31" s="640" t="s">
        <v>33</v>
      </c>
      <c r="D31" s="656">
        <v>20</v>
      </c>
      <c r="E31" s="636"/>
      <c r="F31" s="661"/>
      <c r="G31" s="637"/>
      <c r="H31" s="661"/>
      <c r="I31" s="661"/>
      <c r="J31" s="662"/>
      <c r="K31" s="92"/>
      <c r="L31" s="59"/>
    </row>
    <row r="32" spans="1:12" ht="25.5">
      <c r="A32" s="116">
        <v>24</v>
      </c>
      <c r="B32" s="95" t="s">
        <v>344</v>
      </c>
      <c r="C32" s="119" t="s">
        <v>33</v>
      </c>
      <c r="D32" s="90">
        <v>2</v>
      </c>
      <c r="E32" s="284"/>
      <c r="F32" s="661"/>
      <c r="G32" s="637"/>
      <c r="H32" s="661"/>
      <c r="I32" s="661"/>
      <c r="J32" s="662"/>
      <c r="K32" s="636"/>
      <c r="L32" s="628"/>
    </row>
    <row r="33" spans="1:12" ht="25.5">
      <c r="A33" s="116">
        <v>25</v>
      </c>
      <c r="B33" s="638" t="s">
        <v>381</v>
      </c>
      <c r="C33" s="646" t="s">
        <v>33</v>
      </c>
      <c r="D33" s="634">
        <v>2</v>
      </c>
      <c r="E33" s="686"/>
      <c r="F33" s="661"/>
      <c r="G33" s="637"/>
      <c r="H33" s="661"/>
      <c r="I33" s="661"/>
      <c r="J33" s="662"/>
      <c r="K33" s="636"/>
      <c r="L33" s="628"/>
    </row>
    <row r="34" spans="1:12" ht="25.5">
      <c r="A34" s="118">
        <v>26</v>
      </c>
      <c r="B34" s="95" t="s">
        <v>169</v>
      </c>
      <c r="C34" s="119" t="s">
        <v>33</v>
      </c>
      <c r="D34" s="90">
        <v>28</v>
      </c>
      <c r="E34" s="284"/>
      <c r="F34" s="661"/>
      <c r="G34" s="637"/>
      <c r="H34" s="661"/>
      <c r="I34" s="661"/>
      <c r="J34" s="662"/>
      <c r="K34" s="636"/>
      <c r="L34" s="628"/>
    </row>
    <row r="35" spans="1:12">
      <c r="A35" s="118">
        <v>27</v>
      </c>
      <c r="B35" s="639" t="s">
        <v>170</v>
      </c>
      <c r="C35" s="647" t="s">
        <v>33</v>
      </c>
      <c r="D35" s="656">
        <v>24</v>
      </c>
      <c r="E35" s="236"/>
      <c r="F35" s="661"/>
      <c r="G35" s="637"/>
      <c r="H35" s="661"/>
      <c r="I35" s="661"/>
      <c r="J35" s="662"/>
      <c r="K35" s="636"/>
      <c r="L35" s="628"/>
    </row>
    <row r="36" spans="1:12">
      <c r="A36" s="116">
        <v>28</v>
      </c>
      <c r="B36" s="638" t="s">
        <v>172</v>
      </c>
      <c r="C36" s="646" t="s">
        <v>33</v>
      </c>
      <c r="D36" s="634">
        <v>20</v>
      </c>
      <c r="E36" s="686"/>
      <c r="F36" s="661"/>
      <c r="G36" s="637"/>
      <c r="H36" s="661"/>
      <c r="I36" s="661"/>
      <c r="J36" s="662"/>
      <c r="K36" s="636"/>
      <c r="L36" s="628"/>
    </row>
    <row r="37" spans="1:12">
      <c r="A37" s="116">
        <v>29</v>
      </c>
      <c r="B37" s="95" t="s">
        <v>378</v>
      </c>
      <c r="C37" s="119" t="s">
        <v>33</v>
      </c>
      <c r="D37" s="90">
        <v>1</v>
      </c>
      <c r="E37" s="284"/>
      <c r="F37" s="661"/>
      <c r="G37" s="637"/>
      <c r="H37" s="661"/>
      <c r="I37" s="661"/>
      <c r="J37" s="662"/>
      <c r="K37" s="636"/>
      <c r="L37" s="628"/>
    </row>
    <row r="38" spans="1:12">
      <c r="A38" s="118">
        <v>30</v>
      </c>
      <c r="B38" s="639" t="s">
        <v>173</v>
      </c>
      <c r="C38" s="647" t="s">
        <v>33</v>
      </c>
      <c r="D38" s="656">
        <v>4</v>
      </c>
      <c r="E38" s="236"/>
      <c r="F38" s="661"/>
      <c r="G38" s="637"/>
      <c r="H38" s="661"/>
      <c r="I38" s="661"/>
      <c r="J38" s="662"/>
      <c r="K38" s="636"/>
      <c r="L38" s="628"/>
    </row>
    <row r="39" spans="1:12" customFormat="1" ht="41.25" customHeight="1">
      <c r="A39" s="645">
        <v>31</v>
      </c>
      <c r="B39" s="638" t="s">
        <v>174</v>
      </c>
      <c r="C39" s="646" t="s">
        <v>33</v>
      </c>
      <c r="D39" s="634">
        <v>24</v>
      </c>
      <c r="E39" s="686"/>
      <c r="F39" s="661"/>
      <c r="G39" s="637"/>
      <c r="H39" s="661"/>
      <c r="I39" s="661"/>
      <c r="J39" s="662"/>
      <c r="K39" s="660"/>
      <c r="L39" s="666"/>
    </row>
    <row r="40" spans="1:12" customFormat="1" ht="40.5" customHeight="1">
      <c r="A40" s="645">
        <v>32</v>
      </c>
      <c r="B40" s="638" t="s">
        <v>409</v>
      </c>
      <c r="C40" s="646" t="s">
        <v>33</v>
      </c>
      <c r="D40" s="634">
        <v>50</v>
      </c>
      <c r="E40" s="686"/>
      <c r="F40" s="661"/>
      <c r="G40" s="637"/>
      <c r="H40" s="661"/>
      <c r="I40" s="661"/>
      <c r="J40" s="662"/>
      <c r="K40" s="660"/>
      <c r="L40" s="666"/>
    </row>
    <row r="41" spans="1:12">
      <c r="A41" s="759" t="s">
        <v>21</v>
      </c>
      <c r="B41" s="759"/>
      <c r="C41" s="123"/>
      <c r="D41" s="124"/>
      <c r="E41" s="123"/>
      <c r="F41" s="125"/>
      <c r="G41" s="125"/>
      <c r="H41" s="125"/>
      <c r="I41" s="123"/>
      <c r="J41" s="125"/>
      <c r="K41" s="650"/>
      <c r="L41" s="628"/>
    </row>
    <row r="42" spans="1:12">
      <c r="A42" s="126"/>
      <c r="B42" s="126"/>
      <c r="C42" s="126"/>
      <c r="D42" s="127"/>
      <c r="E42" s="126"/>
      <c r="F42" s="128"/>
      <c r="G42" s="128"/>
      <c r="H42" s="128"/>
      <c r="I42" s="126"/>
      <c r="J42" s="128"/>
      <c r="K42" s="126"/>
    </row>
    <row r="43" spans="1:12">
      <c r="A43" s="112" t="s">
        <v>559</v>
      </c>
      <c r="B43" s="112"/>
      <c r="C43" s="112"/>
      <c r="D43" s="68"/>
      <c r="E43" s="112"/>
      <c r="G43" s="38"/>
      <c r="H43" s="38"/>
      <c r="I43" s="38"/>
      <c r="J43" s="38"/>
      <c r="K43" s="38"/>
    </row>
    <row r="44" spans="1:12">
      <c r="A44" s="758" t="s">
        <v>576</v>
      </c>
      <c r="B44" s="758"/>
      <c r="C44" s="758"/>
      <c r="D44" s="758"/>
      <c r="E44" s="758"/>
      <c r="F44" s="758"/>
      <c r="G44" s="758"/>
      <c r="H44" s="758"/>
      <c r="I44" s="758"/>
      <c r="J44" s="758"/>
      <c r="K44" s="758"/>
    </row>
    <row r="45" spans="1:12">
      <c r="A45" s="129"/>
      <c r="B45" s="129"/>
      <c r="C45" s="129"/>
      <c r="D45" s="279"/>
      <c r="E45" s="129"/>
      <c r="F45" s="129"/>
      <c r="G45" s="129"/>
      <c r="H45" s="129"/>
      <c r="I45" s="129"/>
      <c r="J45" s="129"/>
      <c r="K45" s="129"/>
    </row>
    <row r="46" spans="1:12">
      <c r="A46" s="38"/>
      <c r="B46" s="38"/>
      <c r="C46" s="39"/>
      <c r="D46" s="36"/>
      <c r="E46" s="38"/>
      <c r="F46" s="38"/>
      <c r="G46" s="38"/>
      <c r="H46" s="38"/>
      <c r="I46" s="38"/>
      <c r="J46" s="38"/>
      <c r="K46" s="38"/>
    </row>
    <row r="47" spans="1:12">
      <c r="A47" s="38"/>
      <c r="B47" s="38"/>
      <c r="C47" s="40"/>
      <c r="D47" s="36"/>
      <c r="E47" s="38"/>
      <c r="F47" s="38"/>
      <c r="G47" s="38"/>
      <c r="H47" s="38"/>
      <c r="I47" s="38"/>
      <c r="J47" s="38"/>
      <c r="K47" s="38"/>
    </row>
    <row r="48" spans="1:12">
      <c r="A48" s="130"/>
      <c r="B48" s="130"/>
      <c r="C48" s="130"/>
      <c r="D48" s="432"/>
      <c r="E48" s="130"/>
    </row>
    <row r="49" spans="1:5">
      <c r="A49" s="130" t="s">
        <v>22</v>
      </c>
      <c r="B49" s="130"/>
      <c r="C49" s="130"/>
      <c r="D49" s="432"/>
      <c r="E49" s="130"/>
    </row>
  </sheetData>
  <sortState ref="B10:J40">
    <sortCondition ref="B9:B40"/>
  </sortState>
  <mergeCells count="6">
    <mergeCell ref="A44:K44"/>
    <mergeCell ref="A2:L2"/>
    <mergeCell ref="A4:L4"/>
    <mergeCell ref="A6:L6"/>
    <mergeCell ref="A7:K7"/>
    <mergeCell ref="A41:B4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3"/>
  <sheetViews>
    <sheetView topLeftCell="A34" workbookViewId="0">
      <selection activeCell="A41" sqref="A41:XFD44"/>
    </sheetView>
  </sheetViews>
  <sheetFormatPr defaultRowHeight="12.75"/>
  <cols>
    <col min="1" max="1" width="5" style="34" customWidth="1"/>
    <col min="2" max="2" width="21.7109375" style="34" customWidth="1"/>
    <col min="3" max="3" width="9.140625" style="34"/>
    <col min="4" max="4" width="9.140625" style="157"/>
    <col min="5" max="6" width="9.140625" style="34"/>
    <col min="7" max="7" width="12.5703125" style="34" customWidth="1"/>
    <col min="8" max="8" width="9.140625" style="34"/>
    <col min="9" max="9" width="11.42578125" style="34" customWidth="1"/>
    <col min="10" max="256" width="9.140625" style="34"/>
    <col min="257" max="257" width="5" style="34" customWidth="1"/>
    <col min="258" max="258" width="14.140625" style="34" customWidth="1"/>
    <col min="259" max="262" width="9.140625" style="34"/>
    <col min="263" max="263" width="12.5703125" style="34" customWidth="1"/>
    <col min="264" max="264" width="9.140625" style="34"/>
    <col min="265" max="265" width="11.42578125" style="34" customWidth="1"/>
    <col min="266" max="512" width="9.140625" style="34"/>
    <col min="513" max="513" width="5" style="34" customWidth="1"/>
    <col min="514" max="514" width="14.140625" style="34" customWidth="1"/>
    <col min="515" max="518" width="9.140625" style="34"/>
    <col min="519" max="519" width="12.5703125" style="34" customWidth="1"/>
    <col min="520" max="520" width="9.140625" style="34"/>
    <col min="521" max="521" width="11.42578125" style="34" customWidth="1"/>
    <col min="522" max="768" width="9.140625" style="34"/>
    <col min="769" max="769" width="5" style="34" customWidth="1"/>
    <col min="770" max="770" width="14.140625" style="34" customWidth="1"/>
    <col min="771" max="774" width="9.140625" style="34"/>
    <col min="775" max="775" width="12.5703125" style="34" customWidth="1"/>
    <col min="776" max="776" width="9.140625" style="34"/>
    <col min="777" max="777" width="11.42578125" style="34" customWidth="1"/>
    <col min="778" max="1024" width="9.140625" style="34"/>
    <col min="1025" max="1025" width="5" style="34" customWidth="1"/>
    <col min="1026" max="1026" width="14.140625" style="34" customWidth="1"/>
    <col min="1027" max="1030" width="9.140625" style="34"/>
    <col min="1031" max="1031" width="12.5703125" style="34" customWidth="1"/>
    <col min="1032" max="1032" width="9.140625" style="34"/>
    <col min="1033" max="1033" width="11.42578125" style="34" customWidth="1"/>
    <col min="1034" max="1280" width="9.140625" style="34"/>
    <col min="1281" max="1281" width="5" style="34" customWidth="1"/>
    <col min="1282" max="1282" width="14.140625" style="34" customWidth="1"/>
    <col min="1283" max="1286" width="9.140625" style="34"/>
    <col min="1287" max="1287" width="12.5703125" style="34" customWidth="1"/>
    <col min="1288" max="1288" width="9.140625" style="34"/>
    <col min="1289" max="1289" width="11.42578125" style="34" customWidth="1"/>
    <col min="1290" max="1536" width="9.140625" style="34"/>
    <col min="1537" max="1537" width="5" style="34" customWidth="1"/>
    <col min="1538" max="1538" width="14.140625" style="34" customWidth="1"/>
    <col min="1539" max="1542" width="9.140625" style="34"/>
    <col min="1543" max="1543" width="12.5703125" style="34" customWidth="1"/>
    <col min="1544" max="1544" width="9.140625" style="34"/>
    <col min="1545" max="1545" width="11.42578125" style="34" customWidth="1"/>
    <col min="1546" max="1792" width="9.140625" style="34"/>
    <col min="1793" max="1793" width="5" style="34" customWidth="1"/>
    <col min="1794" max="1794" width="14.140625" style="34" customWidth="1"/>
    <col min="1795" max="1798" width="9.140625" style="34"/>
    <col min="1799" max="1799" width="12.5703125" style="34" customWidth="1"/>
    <col min="1800" max="1800" width="9.140625" style="34"/>
    <col min="1801" max="1801" width="11.42578125" style="34" customWidth="1"/>
    <col min="1802" max="2048" width="9.140625" style="34"/>
    <col min="2049" max="2049" width="5" style="34" customWidth="1"/>
    <col min="2050" max="2050" width="14.140625" style="34" customWidth="1"/>
    <col min="2051" max="2054" width="9.140625" style="34"/>
    <col min="2055" max="2055" width="12.5703125" style="34" customWidth="1"/>
    <col min="2056" max="2056" width="9.140625" style="34"/>
    <col min="2057" max="2057" width="11.42578125" style="34" customWidth="1"/>
    <col min="2058" max="2304" width="9.140625" style="34"/>
    <col min="2305" max="2305" width="5" style="34" customWidth="1"/>
    <col min="2306" max="2306" width="14.140625" style="34" customWidth="1"/>
    <col min="2307" max="2310" width="9.140625" style="34"/>
    <col min="2311" max="2311" width="12.5703125" style="34" customWidth="1"/>
    <col min="2312" max="2312" width="9.140625" style="34"/>
    <col min="2313" max="2313" width="11.42578125" style="34" customWidth="1"/>
    <col min="2314" max="2560" width="9.140625" style="34"/>
    <col min="2561" max="2561" width="5" style="34" customWidth="1"/>
    <col min="2562" max="2562" width="14.140625" style="34" customWidth="1"/>
    <col min="2563" max="2566" width="9.140625" style="34"/>
    <col min="2567" max="2567" width="12.5703125" style="34" customWidth="1"/>
    <col min="2568" max="2568" width="9.140625" style="34"/>
    <col min="2569" max="2569" width="11.42578125" style="34" customWidth="1"/>
    <col min="2570" max="2816" width="9.140625" style="34"/>
    <col min="2817" max="2817" width="5" style="34" customWidth="1"/>
    <col min="2818" max="2818" width="14.140625" style="34" customWidth="1"/>
    <col min="2819" max="2822" width="9.140625" style="34"/>
    <col min="2823" max="2823" width="12.5703125" style="34" customWidth="1"/>
    <col min="2824" max="2824" width="9.140625" style="34"/>
    <col min="2825" max="2825" width="11.42578125" style="34" customWidth="1"/>
    <col min="2826" max="3072" width="9.140625" style="34"/>
    <col min="3073" max="3073" width="5" style="34" customWidth="1"/>
    <col min="3074" max="3074" width="14.140625" style="34" customWidth="1"/>
    <col min="3075" max="3078" width="9.140625" style="34"/>
    <col min="3079" max="3079" width="12.5703125" style="34" customWidth="1"/>
    <col min="3080" max="3080" width="9.140625" style="34"/>
    <col min="3081" max="3081" width="11.42578125" style="34" customWidth="1"/>
    <col min="3082" max="3328" width="9.140625" style="34"/>
    <col min="3329" max="3329" width="5" style="34" customWidth="1"/>
    <col min="3330" max="3330" width="14.140625" style="34" customWidth="1"/>
    <col min="3331" max="3334" width="9.140625" style="34"/>
    <col min="3335" max="3335" width="12.5703125" style="34" customWidth="1"/>
    <col min="3336" max="3336" width="9.140625" style="34"/>
    <col min="3337" max="3337" width="11.42578125" style="34" customWidth="1"/>
    <col min="3338" max="3584" width="9.140625" style="34"/>
    <col min="3585" max="3585" width="5" style="34" customWidth="1"/>
    <col min="3586" max="3586" width="14.140625" style="34" customWidth="1"/>
    <col min="3587" max="3590" width="9.140625" style="34"/>
    <col min="3591" max="3591" width="12.5703125" style="34" customWidth="1"/>
    <col min="3592" max="3592" width="9.140625" style="34"/>
    <col min="3593" max="3593" width="11.42578125" style="34" customWidth="1"/>
    <col min="3594" max="3840" width="9.140625" style="34"/>
    <col min="3841" max="3841" width="5" style="34" customWidth="1"/>
    <col min="3842" max="3842" width="14.140625" style="34" customWidth="1"/>
    <col min="3843" max="3846" width="9.140625" style="34"/>
    <col min="3847" max="3847" width="12.5703125" style="34" customWidth="1"/>
    <col min="3848" max="3848" width="9.140625" style="34"/>
    <col min="3849" max="3849" width="11.42578125" style="34" customWidth="1"/>
    <col min="3850" max="4096" width="9.140625" style="34"/>
    <col min="4097" max="4097" width="5" style="34" customWidth="1"/>
    <col min="4098" max="4098" width="14.140625" style="34" customWidth="1"/>
    <col min="4099" max="4102" width="9.140625" style="34"/>
    <col min="4103" max="4103" width="12.5703125" style="34" customWidth="1"/>
    <col min="4104" max="4104" width="9.140625" style="34"/>
    <col min="4105" max="4105" width="11.42578125" style="34" customWidth="1"/>
    <col min="4106" max="4352" width="9.140625" style="34"/>
    <col min="4353" max="4353" width="5" style="34" customWidth="1"/>
    <col min="4354" max="4354" width="14.140625" style="34" customWidth="1"/>
    <col min="4355" max="4358" width="9.140625" style="34"/>
    <col min="4359" max="4359" width="12.5703125" style="34" customWidth="1"/>
    <col min="4360" max="4360" width="9.140625" style="34"/>
    <col min="4361" max="4361" width="11.42578125" style="34" customWidth="1"/>
    <col min="4362" max="4608" width="9.140625" style="34"/>
    <col min="4609" max="4609" width="5" style="34" customWidth="1"/>
    <col min="4610" max="4610" width="14.140625" style="34" customWidth="1"/>
    <col min="4611" max="4614" width="9.140625" style="34"/>
    <col min="4615" max="4615" width="12.5703125" style="34" customWidth="1"/>
    <col min="4616" max="4616" width="9.140625" style="34"/>
    <col min="4617" max="4617" width="11.42578125" style="34" customWidth="1"/>
    <col min="4618" max="4864" width="9.140625" style="34"/>
    <col min="4865" max="4865" width="5" style="34" customWidth="1"/>
    <col min="4866" max="4866" width="14.140625" style="34" customWidth="1"/>
    <col min="4867" max="4870" width="9.140625" style="34"/>
    <col min="4871" max="4871" width="12.5703125" style="34" customWidth="1"/>
    <col min="4872" max="4872" width="9.140625" style="34"/>
    <col min="4873" max="4873" width="11.42578125" style="34" customWidth="1"/>
    <col min="4874" max="5120" width="9.140625" style="34"/>
    <col min="5121" max="5121" width="5" style="34" customWidth="1"/>
    <col min="5122" max="5122" width="14.140625" style="34" customWidth="1"/>
    <col min="5123" max="5126" width="9.140625" style="34"/>
    <col min="5127" max="5127" width="12.5703125" style="34" customWidth="1"/>
    <col min="5128" max="5128" width="9.140625" style="34"/>
    <col min="5129" max="5129" width="11.42578125" style="34" customWidth="1"/>
    <col min="5130" max="5376" width="9.140625" style="34"/>
    <col min="5377" max="5377" width="5" style="34" customWidth="1"/>
    <col min="5378" max="5378" width="14.140625" style="34" customWidth="1"/>
    <col min="5379" max="5382" width="9.140625" style="34"/>
    <col min="5383" max="5383" width="12.5703125" style="34" customWidth="1"/>
    <col min="5384" max="5384" width="9.140625" style="34"/>
    <col min="5385" max="5385" width="11.42578125" style="34" customWidth="1"/>
    <col min="5386" max="5632" width="9.140625" style="34"/>
    <col min="5633" max="5633" width="5" style="34" customWidth="1"/>
    <col min="5634" max="5634" width="14.140625" style="34" customWidth="1"/>
    <col min="5635" max="5638" width="9.140625" style="34"/>
    <col min="5639" max="5639" width="12.5703125" style="34" customWidth="1"/>
    <col min="5640" max="5640" width="9.140625" style="34"/>
    <col min="5641" max="5641" width="11.42578125" style="34" customWidth="1"/>
    <col min="5642" max="5888" width="9.140625" style="34"/>
    <col min="5889" max="5889" width="5" style="34" customWidth="1"/>
    <col min="5890" max="5890" width="14.140625" style="34" customWidth="1"/>
    <col min="5891" max="5894" width="9.140625" style="34"/>
    <col min="5895" max="5895" width="12.5703125" style="34" customWidth="1"/>
    <col min="5896" max="5896" width="9.140625" style="34"/>
    <col min="5897" max="5897" width="11.42578125" style="34" customWidth="1"/>
    <col min="5898" max="6144" width="9.140625" style="34"/>
    <col min="6145" max="6145" width="5" style="34" customWidth="1"/>
    <col min="6146" max="6146" width="14.140625" style="34" customWidth="1"/>
    <col min="6147" max="6150" width="9.140625" style="34"/>
    <col min="6151" max="6151" width="12.5703125" style="34" customWidth="1"/>
    <col min="6152" max="6152" width="9.140625" style="34"/>
    <col min="6153" max="6153" width="11.42578125" style="34" customWidth="1"/>
    <col min="6154" max="6400" width="9.140625" style="34"/>
    <col min="6401" max="6401" width="5" style="34" customWidth="1"/>
    <col min="6402" max="6402" width="14.140625" style="34" customWidth="1"/>
    <col min="6403" max="6406" width="9.140625" style="34"/>
    <col min="6407" max="6407" width="12.5703125" style="34" customWidth="1"/>
    <col min="6408" max="6408" width="9.140625" style="34"/>
    <col min="6409" max="6409" width="11.42578125" style="34" customWidth="1"/>
    <col min="6410" max="6656" width="9.140625" style="34"/>
    <col min="6657" max="6657" width="5" style="34" customWidth="1"/>
    <col min="6658" max="6658" width="14.140625" style="34" customWidth="1"/>
    <col min="6659" max="6662" width="9.140625" style="34"/>
    <col min="6663" max="6663" width="12.5703125" style="34" customWidth="1"/>
    <col min="6664" max="6664" width="9.140625" style="34"/>
    <col min="6665" max="6665" width="11.42578125" style="34" customWidth="1"/>
    <col min="6666" max="6912" width="9.140625" style="34"/>
    <col min="6913" max="6913" width="5" style="34" customWidth="1"/>
    <col min="6914" max="6914" width="14.140625" style="34" customWidth="1"/>
    <col min="6915" max="6918" width="9.140625" style="34"/>
    <col min="6919" max="6919" width="12.5703125" style="34" customWidth="1"/>
    <col min="6920" max="6920" width="9.140625" style="34"/>
    <col min="6921" max="6921" width="11.42578125" style="34" customWidth="1"/>
    <col min="6922" max="7168" width="9.140625" style="34"/>
    <col min="7169" max="7169" width="5" style="34" customWidth="1"/>
    <col min="7170" max="7170" width="14.140625" style="34" customWidth="1"/>
    <col min="7171" max="7174" width="9.140625" style="34"/>
    <col min="7175" max="7175" width="12.5703125" style="34" customWidth="1"/>
    <col min="7176" max="7176" width="9.140625" style="34"/>
    <col min="7177" max="7177" width="11.42578125" style="34" customWidth="1"/>
    <col min="7178" max="7424" width="9.140625" style="34"/>
    <col min="7425" max="7425" width="5" style="34" customWidth="1"/>
    <col min="7426" max="7426" width="14.140625" style="34" customWidth="1"/>
    <col min="7427" max="7430" width="9.140625" style="34"/>
    <col min="7431" max="7431" width="12.5703125" style="34" customWidth="1"/>
    <col min="7432" max="7432" width="9.140625" style="34"/>
    <col min="7433" max="7433" width="11.42578125" style="34" customWidth="1"/>
    <col min="7434" max="7680" width="9.140625" style="34"/>
    <col min="7681" max="7681" width="5" style="34" customWidth="1"/>
    <col min="7682" max="7682" width="14.140625" style="34" customWidth="1"/>
    <col min="7683" max="7686" width="9.140625" style="34"/>
    <col min="7687" max="7687" width="12.5703125" style="34" customWidth="1"/>
    <col min="7688" max="7688" width="9.140625" style="34"/>
    <col min="7689" max="7689" width="11.42578125" style="34" customWidth="1"/>
    <col min="7690" max="7936" width="9.140625" style="34"/>
    <col min="7937" max="7937" width="5" style="34" customWidth="1"/>
    <col min="7938" max="7938" width="14.140625" style="34" customWidth="1"/>
    <col min="7939" max="7942" width="9.140625" style="34"/>
    <col min="7943" max="7943" width="12.5703125" style="34" customWidth="1"/>
    <col min="7944" max="7944" width="9.140625" style="34"/>
    <col min="7945" max="7945" width="11.42578125" style="34" customWidth="1"/>
    <col min="7946" max="8192" width="9.140625" style="34"/>
    <col min="8193" max="8193" width="5" style="34" customWidth="1"/>
    <col min="8194" max="8194" width="14.140625" style="34" customWidth="1"/>
    <col min="8195" max="8198" width="9.140625" style="34"/>
    <col min="8199" max="8199" width="12.5703125" style="34" customWidth="1"/>
    <col min="8200" max="8200" width="9.140625" style="34"/>
    <col min="8201" max="8201" width="11.42578125" style="34" customWidth="1"/>
    <col min="8202" max="8448" width="9.140625" style="34"/>
    <col min="8449" max="8449" width="5" style="34" customWidth="1"/>
    <col min="8450" max="8450" width="14.140625" style="34" customWidth="1"/>
    <col min="8451" max="8454" width="9.140625" style="34"/>
    <col min="8455" max="8455" width="12.5703125" style="34" customWidth="1"/>
    <col min="8456" max="8456" width="9.140625" style="34"/>
    <col min="8457" max="8457" width="11.42578125" style="34" customWidth="1"/>
    <col min="8458" max="8704" width="9.140625" style="34"/>
    <col min="8705" max="8705" width="5" style="34" customWidth="1"/>
    <col min="8706" max="8706" width="14.140625" style="34" customWidth="1"/>
    <col min="8707" max="8710" width="9.140625" style="34"/>
    <col min="8711" max="8711" width="12.5703125" style="34" customWidth="1"/>
    <col min="8712" max="8712" width="9.140625" style="34"/>
    <col min="8713" max="8713" width="11.42578125" style="34" customWidth="1"/>
    <col min="8714" max="8960" width="9.140625" style="34"/>
    <col min="8961" max="8961" width="5" style="34" customWidth="1"/>
    <col min="8962" max="8962" width="14.140625" style="34" customWidth="1"/>
    <col min="8963" max="8966" width="9.140625" style="34"/>
    <col min="8967" max="8967" width="12.5703125" style="34" customWidth="1"/>
    <col min="8968" max="8968" width="9.140625" style="34"/>
    <col min="8969" max="8969" width="11.42578125" style="34" customWidth="1"/>
    <col min="8970" max="9216" width="9.140625" style="34"/>
    <col min="9217" max="9217" width="5" style="34" customWidth="1"/>
    <col min="9218" max="9218" width="14.140625" style="34" customWidth="1"/>
    <col min="9219" max="9222" width="9.140625" style="34"/>
    <col min="9223" max="9223" width="12.5703125" style="34" customWidth="1"/>
    <col min="9224" max="9224" width="9.140625" style="34"/>
    <col min="9225" max="9225" width="11.42578125" style="34" customWidth="1"/>
    <col min="9226" max="9472" width="9.140625" style="34"/>
    <col min="9473" max="9473" width="5" style="34" customWidth="1"/>
    <col min="9474" max="9474" width="14.140625" style="34" customWidth="1"/>
    <col min="9475" max="9478" width="9.140625" style="34"/>
    <col min="9479" max="9479" width="12.5703125" style="34" customWidth="1"/>
    <col min="9480" max="9480" width="9.140625" style="34"/>
    <col min="9481" max="9481" width="11.42578125" style="34" customWidth="1"/>
    <col min="9482" max="9728" width="9.140625" style="34"/>
    <col min="9729" max="9729" width="5" style="34" customWidth="1"/>
    <col min="9730" max="9730" width="14.140625" style="34" customWidth="1"/>
    <col min="9731" max="9734" width="9.140625" style="34"/>
    <col min="9735" max="9735" width="12.5703125" style="34" customWidth="1"/>
    <col min="9736" max="9736" width="9.140625" style="34"/>
    <col min="9737" max="9737" width="11.42578125" style="34" customWidth="1"/>
    <col min="9738" max="9984" width="9.140625" style="34"/>
    <col min="9985" max="9985" width="5" style="34" customWidth="1"/>
    <col min="9986" max="9986" width="14.140625" style="34" customWidth="1"/>
    <col min="9987" max="9990" width="9.140625" style="34"/>
    <col min="9991" max="9991" width="12.5703125" style="34" customWidth="1"/>
    <col min="9992" max="9992" width="9.140625" style="34"/>
    <col min="9993" max="9993" width="11.42578125" style="34" customWidth="1"/>
    <col min="9994" max="10240" width="9.140625" style="34"/>
    <col min="10241" max="10241" width="5" style="34" customWidth="1"/>
    <col min="10242" max="10242" width="14.140625" style="34" customWidth="1"/>
    <col min="10243" max="10246" width="9.140625" style="34"/>
    <col min="10247" max="10247" width="12.5703125" style="34" customWidth="1"/>
    <col min="10248" max="10248" width="9.140625" style="34"/>
    <col min="10249" max="10249" width="11.42578125" style="34" customWidth="1"/>
    <col min="10250" max="10496" width="9.140625" style="34"/>
    <col min="10497" max="10497" width="5" style="34" customWidth="1"/>
    <col min="10498" max="10498" width="14.140625" style="34" customWidth="1"/>
    <col min="10499" max="10502" width="9.140625" style="34"/>
    <col min="10503" max="10503" width="12.5703125" style="34" customWidth="1"/>
    <col min="10504" max="10504" width="9.140625" style="34"/>
    <col min="10505" max="10505" width="11.42578125" style="34" customWidth="1"/>
    <col min="10506" max="10752" width="9.140625" style="34"/>
    <col min="10753" max="10753" width="5" style="34" customWidth="1"/>
    <col min="10754" max="10754" width="14.140625" style="34" customWidth="1"/>
    <col min="10755" max="10758" width="9.140625" style="34"/>
    <col min="10759" max="10759" width="12.5703125" style="34" customWidth="1"/>
    <col min="10760" max="10760" width="9.140625" style="34"/>
    <col min="10761" max="10761" width="11.42578125" style="34" customWidth="1"/>
    <col min="10762" max="11008" width="9.140625" style="34"/>
    <col min="11009" max="11009" width="5" style="34" customWidth="1"/>
    <col min="11010" max="11010" width="14.140625" style="34" customWidth="1"/>
    <col min="11011" max="11014" width="9.140625" style="34"/>
    <col min="11015" max="11015" width="12.5703125" style="34" customWidth="1"/>
    <col min="11016" max="11016" width="9.140625" style="34"/>
    <col min="11017" max="11017" width="11.42578125" style="34" customWidth="1"/>
    <col min="11018" max="11264" width="9.140625" style="34"/>
    <col min="11265" max="11265" width="5" style="34" customWidth="1"/>
    <col min="11266" max="11266" width="14.140625" style="34" customWidth="1"/>
    <col min="11267" max="11270" width="9.140625" style="34"/>
    <col min="11271" max="11271" width="12.5703125" style="34" customWidth="1"/>
    <col min="11272" max="11272" width="9.140625" style="34"/>
    <col min="11273" max="11273" width="11.42578125" style="34" customWidth="1"/>
    <col min="11274" max="11520" width="9.140625" style="34"/>
    <col min="11521" max="11521" width="5" style="34" customWidth="1"/>
    <col min="11522" max="11522" width="14.140625" style="34" customWidth="1"/>
    <col min="11523" max="11526" width="9.140625" style="34"/>
    <col min="11527" max="11527" width="12.5703125" style="34" customWidth="1"/>
    <col min="11528" max="11528" width="9.140625" style="34"/>
    <col min="11529" max="11529" width="11.42578125" style="34" customWidth="1"/>
    <col min="11530" max="11776" width="9.140625" style="34"/>
    <col min="11777" max="11777" width="5" style="34" customWidth="1"/>
    <col min="11778" max="11778" width="14.140625" style="34" customWidth="1"/>
    <col min="11779" max="11782" width="9.140625" style="34"/>
    <col min="11783" max="11783" width="12.5703125" style="34" customWidth="1"/>
    <col min="11784" max="11784" width="9.140625" style="34"/>
    <col min="11785" max="11785" width="11.42578125" style="34" customWidth="1"/>
    <col min="11786" max="12032" width="9.140625" style="34"/>
    <col min="12033" max="12033" width="5" style="34" customWidth="1"/>
    <col min="12034" max="12034" width="14.140625" style="34" customWidth="1"/>
    <col min="12035" max="12038" width="9.140625" style="34"/>
    <col min="12039" max="12039" width="12.5703125" style="34" customWidth="1"/>
    <col min="12040" max="12040" width="9.140625" style="34"/>
    <col min="12041" max="12041" width="11.42578125" style="34" customWidth="1"/>
    <col min="12042" max="12288" width="9.140625" style="34"/>
    <col min="12289" max="12289" width="5" style="34" customWidth="1"/>
    <col min="12290" max="12290" width="14.140625" style="34" customWidth="1"/>
    <col min="12291" max="12294" width="9.140625" style="34"/>
    <col min="12295" max="12295" width="12.5703125" style="34" customWidth="1"/>
    <col min="12296" max="12296" width="9.140625" style="34"/>
    <col min="12297" max="12297" width="11.42578125" style="34" customWidth="1"/>
    <col min="12298" max="12544" width="9.140625" style="34"/>
    <col min="12545" max="12545" width="5" style="34" customWidth="1"/>
    <col min="12546" max="12546" width="14.140625" style="34" customWidth="1"/>
    <col min="12547" max="12550" width="9.140625" style="34"/>
    <col min="12551" max="12551" width="12.5703125" style="34" customWidth="1"/>
    <col min="12552" max="12552" width="9.140625" style="34"/>
    <col min="12553" max="12553" width="11.42578125" style="34" customWidth="1"/>
    <col min="12554" max="12800" width="9.140625" style="34"/>
    <col min="12801" max="12801" width="5" style="34" customWidth="1"/>
    <col min="12802" max="12802" width="14.140625" style="34" customWidth="1"/>
    <col min="12803" max="12806" width="9.140625" style="34"/>
    <col min="12807" max="12807" width="12.5703125" style="34" customWidth="1"/>
    <col min="12808" max="12808" width="9.140625" style="34"/>
    <col min="12809" max="12809" width="11.42578125" style="34" customWidth="1"/>
    <col min="12810" max="13056" width="9.140625" style="34"/>
    <col min="13057" max="13057" width="5" style="34" customWidth="1"/>
    <col min="13058" max="13058" width="14.140625" style="34" customWidth="1"/>
    <col min="13059" max="13062" width="9.140625" style="34"/>
    <col min="13063" max="13063" width="12.5703125" style="34" customWidth="1"/>
    <col min="13064" max="13064" width="9.140625" style="34"/>
    <col min="13065" max="13065" width="11.42578125" style="34" customWidth="1"/>
    <col min="13066" max="13312" width="9.140625" style="34"/>
    <col min="13313" max="13313" width="5" style="34" customWidth="1"/>
    <col min="13314" max="13314" width="14.140625" style="34" customWidth="1"/>
    <col min="13315" max="13318" width="9.140625" style="34"/>
    <col min="13319" max="13319" width="12.5703125" style="34" customWidth="1"/>
    <col min="13320" max="13320" width="9.140625" style="34"/>
    <col min="13321" max="13321" width="11.42578125" style="34" customWidth="1"/>
    <col min="13322" max="13568" width="9.140625" style="34"/>
    <col min="13569" max="13569" width="5" style="34" customWidth="1"/>
    <col min="13570" max="13570" width="14.140625" style="34" customWidth="1"/>
    <col min="13571" max="13574" width="9.140625" style="34"/>
    <col min="13575" max="13575" width="12.5703125" style="34" customWidth="1"/>
    <col min="13576" max="13576" width="9.140625" style="34"/>
    <col min="13577" max="13577" width="11.42578125" style="34" customWidth="1"/>
    <col min="13578" max="13824" width="9.140625" style="34"/>
    <col min="13825" max="13825" width="5" style="34" customWidth="1"/>
    <col min="13826" max="13826" width="14.140625" style="34" customWidth="1"/>
    <col min="13827" max="13830" width="9.140625" style="34"/>
    <col min="13831" max="13831" width="12.5703125" style="34" customWidth="1"/>
    <col min="13832" max="13832" width="9.140625" style="34"/>
    <col min="13833" max="13833" width="11.42578125" style="34" customWidth="1"/>
    <col min="13834" max="14080" width="9.140625" style="34"/>
    <col min="14081" max="14081" width="5" style="34" customWidth="1"/>
    <col min="14082" max="14082" width="14.140625" style="34" customWidth="1"/>
    <col min="14083" max="14086" width="9.140625" style="34"/>
    <col min="14087" max="14087" width="12.5703125" style="34" customWidth="1"/>
    <col min="14088" max="14088" width="9.140625" style="34"/>
    <col min="14089" max="14089" width="11.42578125" style="34" customWidth="1"/>
    <col min="14090" max="14336" width="9.140625" style="34"/>
    <col min="14337" max="14337" width="5" style="34" customWidth="1"/>
    <col min="14338" max="14338" width="14.140625" style="34" customWidth="1"/>
    <col min="14339" max="14342" width="9.140625" style="34"/>
    <col min="14343" max="14343" width="12.5703125" style="34" customWidth="1"/>
    <col min="14344" max="14344" width="9.140625" style="34"/>
    <col min="14345" max="14345" width="11.42578125" style="34" customWidth="1"/>
    <col min="14346" max="14592" width="9.140625" style="34"/>
    <col min="14593" max="14593" width="5" style="34" customWidth="1"/>
    <col min="14594" max="14594" width="14.140625" style="34" customWidth="1"/>
    <col min="14595" max="14598" width="9.140625" style="34"/>
    <col min="14599" max="14599" width="12.5703125" style="34" customWidth="1"/>
    <col min="14600" max="14600" width="9.140625" style="34"/>
    <col min="14601" max="14601" width="11.42578125" style="34" customWidth="1"/>
    <col min="14602" max="14848" width="9.140625" style="34"/>
    <col min="14849" max="14849" width="5" style="34" customWidth="1"/>
    <col min="14850" max="14850" width="14.140625" style="34" customWidth="1"/>
    <col min="14851" max="14854" width="9.140625" style="34"/>
    <col min="14855" max="14855" width="12.5703125" style="34" customWidth="1"/>
    <col min="14856" max="14856" width="9.140625" style="34"/>
    <col min="14857" max="14857" width="11.42578125" style="34" customWidth="1"/>
    <col min="14858" max="15104" width="9.140625" style="34"/>
    <col min="15105" max="15105" width="5" style="34" customWidth="1"/>
    <col min="15106" max="15106" width="14.140625" style="34" customWidth="1"/>
    <col min="15107" max="15110" width="9.140625" style="34"/>
    <col min="15111" max="15111" width="12.5703125" style="34" customWidth="1"/>
    <col min="15112" max="15112" width="9.140625" style="34"/>
    <col min="15113" max="15113" width="11.42578125" style="34" customWidth="1"/>
    <col min="15114" max="15360" width="9.140625" style="34"/>
    <col min="15361" max="15361" width="5" style="34" customWidth="1"/>
    <col min="15362" max="15362" width="14.140625" style="34" customWidth="1"/>
    <col min="15363" max="15366" width="9.140625" style="34"/>
    <col min="15367" max="15367" width="12.5703125" style="34" customWidth="1"/>
    <col min="15368" max="15368" width="9.140625" style="34"/>
    <col min="15369" max="15369" width="11.42578125" style="34" customWidth="1"/>
    <col min="15370" max="15616" width="9.140625" style="34"/>
    <col min="15617" max="15617" width="5" style="34" customWidth="1"/>
    <col min="15618" max="15618" width="14.140625" style="34" customWidth="1"/>
    <col min="15619" max="15622" width="9.140625" style="34"/>
    <col min="15623" max="15623" width="12.5703125" style="34" customWidth="1"/>
    <col min="15624" max="15624" width="9.140625" style="34"/>
    <col min="15625" max="15625" width="11.42578125" style="34" customWidth="1"/>
    <col min="15626" max="15872" width="9.140625" style="34"/>
    <col min="15873" max="15873" width="5" style="34" customWidth="1"/>
    <col min="15874" max="15874" width="14.140625" style="34" customWidth="1"/>
    <col min="15875" max="15878" width="9.140625" style="34"/>
    <col min="15879" max="15879" width="12.5703125" style="34" customWidth="1"/>
    <col min="15880" max="15880" width="9.140625" style="34"/>
    <col min="15881" max="15881" width="11.42578125" style="34" customWidth="1"/>
    <col min="15882" max="16128" width="9.140625" style="34"/>
    <col min="16129" max="16129" width="5" style="34" customWidth="1"/>
    <col min="16130" max="16130" width="14.140625" style="34" customWidth="1"/>
    <col min="16131" max="16134" width="9.140625" style="34"/>
    <col min="16135" max="16135" width="12.5703125" style="34" customWidth="1"/>
    <col min="16136" max="16136" width="9.140625" style="34"/>
    <col min="16137" max="16137" width="11.42578125" style="34" customWidth="1"/>
    <col min="16138" max="16384" width="9.140625" style="34"/>
  </cols>
  <sheetData>
    <row r="2" spans="1:1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>
      <c r="A3" s="755" t="s">
        <v>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35"/>
    </row>
    <row r="4" spans="1:12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>
      <c r="A5" s="755" t="s">
        <v>1</v>
      </c>
      <c r="B5" s="755"/>
      <c r="C5" s="755"/>
      <c r="D5" s="755"/>
      <c r="E5" s="755"/>
      <c r="F5" s="755"/>
      <c r="G5" s="755"/>
      <c r="H5" s="755"/>
      <c r="I5" s="755"/>
      <c r="J5" s="755"/>
      <c r="K5" s="755"/>
      <c r="L5" s="36"/>
    </row>
    <row r="6" spans="1:1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36"/>
    </row>
    <row r="7" spans="1:12">
      <c r="A7" s="755" t="s">
        <v>400</v>
      </c>
      <c r="B7" s="755"/>
      <c r="C7" s="755"/>
      <c r="D7" s="755"/>
      <c r="E7" s="755"/>
      <c r="F7" s="755"/>
      <c r="G7" s="755"/>
      <c r="H7" s="755"/>
      <c r="I7" s="755"/>
      <c r="J7" s="755"/>
      <c r="K7" s="755"/>
    </row>
    <row r="8" spans="1:12" ht="15">
      <c r="B8" s="760"/>
      <c r="C8" s="760"/>
      <c r="D8" s="760"/>
      <c r="E8" s="760"/>
      <c r="F8" s="760"/>
      <c r="G8" s="760"/>
      <c r="H8" s="760"/>
      <c r="I8" s="760"/>
      <c r="J8" s="760"/>
      <c r="K8" s="760"/>
    </row>
    <row r="9" spans="1:12" ht="63.75">
      <c r="A9" s="115" t="s">
        <v>3</v>
      </c>
      <c r="B9" s="115" t="s">
        <v>175</v>
      </c>
      <c r="C9" s="115" t="s">
        <v>25</v>
      </c>
      <c r="D9" s="115" t="s">
        <v>176</v>
      </c>
      <c r="E9" s="115" t="s">
        <v>177</v>
      </c>
      <c r="F9" s="115" t="s">
        <v>178</v>
      </c>
      <c r="G9" s="115" t="s">
        <v>179</v>
      </c>
      <c r="H9" s="115" t="s">
        <v>9</v>
      </c>
      <c r="I9" s="115" t="s">
        <v>180</v>
      </c>
      <c r="J9" s="115" t="s">
        <v>47</v>
      </c>
      <c r="K9" s="131" t="s">
        <v>32</v>
      </c>
    </row>
    <row r="10" spans="1:12" ht="25.5">
      <c r="A10" s="132">
        <v>1</v>
      </c>
      <c r="B10" s="133" t="s">
        <v>181</v>
      </c>
      <c r="C10" s="134" t="s">
        <v>182</v>
      </c>
      <c r="D10" s="135">
        <v>12</v>
      </c>
      <c r="E10" s="136"/>
      <c r="F10" s="136"/>
      <c r="G10" s="137"/>
      <c r="H10" s="138"/>
      <c r="I10" s="136"/>
      <c r="J10" s="140"/>
      <c r="K10" s="139"/>
    </row>
    <row r="11" spans="1:12" ht="25.5">
      <c r="A11" s="132">
        <v>2</v>
      </c>
      <c r="B11" s="133" t="s">
        <v>183</v>
      </c>
      <c r="C11" s="134" t="s">
        <v>182</v>
      </c>
      <c r="D11" s="135">
        <v>16</v>
      </c>
      <c r="E11" s="136"/>
      <c r="F11" s="136"/>
      <c r="G11" s="137"/>
      <c r="H11" s="138"/>
      <c r="I11" s="136"/>
      <c r="J11" s="140"/>
      <c r="K11" s="139"/>
    </row>
    <row r="12" spans="1:12" ht="25.5">
      <c r="A12" s="132">
        <v>3</v>
      </c>
      <c r="B12" s="96" t="s">
        <v>147</v>
      </c>
      <c r="C12" s="120" t="s">
        <v>33</v>
      </c>
      <c r="D12" s="184">
        <v>100</v>
      </c>
      <c r="E12" s="236"/>
      <c r="F12" s="136"/>
      <c r="G12" s="137"/>
      <c r="H12" s="138"/>
      <c r="I12" s="136"/>
      <c r="J12" s="444"/>
      <c r="K12" s="92"/>
    </row>
    <row r="13" spans="1:12" ht="25.5">
      <c r="A13" s="132">
        <v>4</v>
      </c>
      <c r="B13" s="96" t="s">
        <v>148</v>
      </c>
      <c r="C13" s="120" t="s">
        <v>33</v>
      </c>
      <c r="D13" s="184">
        <v>30</v>
      </c>
      <c r="E13" s="236"/>
      <c r="F13" s="136"/>
      <c r="G13" s="137"/>
      <c r="H13" s="138"/>
      <c r="I13" s="136"/>
      <c r="J13" s="444"/>
      <c r="K13" s="92"/>
    </row>
    <row r="14" spans="1:12" ht="25.5">
      <c r="A14" s="132">
        <v>5</v>
      </c>
      <c r="B14" s="96" t="s">
        <v>149</v>
      </c>
      <c r="C14" s="120" t="s">
        <v>33</v>
      </c>
      <c r="D14" s="184">
        <v>20</v>
      </c>
      <c r="E14" s="236"/>
      <c r="F14" s="136"/>
      <c r="G14" s="137"/>
      <c r="H14" s="138"/>
      <c r="I14" s="136"/>
      <c r="J14" s="444"/>
      <c r="K14" s="92"/>
    </row>
    <row r="15" spans="1:12" ht="25.5">
      <c r="A15" s="132">
        <v>6</v>
      </c>
      <c r="B15" s="305" t="s">
        <v>184</v>
      </c>
      <c r="C15" s="134" t="s">
        <v>182</v>
      </c>
      <c r="D15" s="135">
        <v>1</v>
      </c>
      <c r="E15" s="136"/>
      <c r="F15" s="136"/>
      <c r="G15" s="137"/>
      <c r="H15" s="138"/>
      <c r="I15" s="136"/>
      <c r="J15" s="140"/>
      <c r="K15" s="141"/>
    </row>
    <row r="16" spans="1:12" ht="25.5">
      <c r="A16" s="132">
        <v>7</v>
      </c>
      <c r="B16" s="133" t="s">
        <v>185</v>
      </c>
      <c r="C16" s="134" t="s">
        <v>182</v>
      </c>
      <c r="D16" s="135">
        <v>40</v>
      </c>
      <c r="E16" s="136"/>
      <c r="F16" s="136"/>
      <c r="G16" s="137"/>
      <c r="H16" s="138"/>
      <c r="I16" s="136"/>
      <c r="J16" s="140"/>
      <c r="K16" s="59"/>
    </row>
    <row r="17" spans="1:11" ht="25.5">
      <c r="A17" s="132">
        <v>8</v>
      </c>
      <c r="B17" s="133" t="s">
        <v>186</v>
      </c>
      <c r="C17" s="134" t="s">
        <v>182</v>
      </c>
      <c r="D17" s="135">
        <v>10</v>
      </c>
      <c r="E17" s="136"/>
      <c r="F17" s="136"/>
      <c r="G17" s="137"/>
      <c r="H17" s="138"/>
      <c r="I17" s="136"/>
      <c r="J17" s="140"/>
      <c r="K17" s="59"/>
    </row>
    <row r="18" spans="1:11" ht="25.5">
      <c r="A18" s="132">
        <v>9</v>
      </c>
      <c r="B18" s="133" t="s">
        <v>187</v>
      </c>
      <c r="C18" s="134" t="s">
        <v>182</v>
      </c>
      <c r="D18" s="135">
        <v>10</v>
      </c>
      <c r="E18" s="136"/>
      <c r="F18" s="136"/>
      <c r="G18" s="137"/>
      <c r="H18" s="138"/>
      <c r="I18" s="136"/>
      <c r="J18" s="140"/>
      <c r="K18" s="59"/>
    </row>
    <row r="19" spans="1:11">
      <c r="A19" s="132">
        <v>10</v>
      </c>
      <c r="B19" s="52" t="s">
        <v>583</v>
      </c>
      <c r="C19" s="53" t="s">
        <v>33</v>
      </c>
      <c r="D19" s="54">
        <v>5</v>
      </c>
      <c r="E19" s="55"/>
      <c r="F19" s="136"/>
      <c r="G19" s="137"/>
      <c r="H19" s="57"/>
      <c r="I19" s="136"/>
      <c r="J19" s="56"/>
      <c r="K19" s="629"/>
    </row>
    <row r="20" spans="1:11" ht="25.5">
      <c r="A20" s="132">
        <v>11</v>
      </c>
      <c r="B20" s="133" t="s">
        <v>188</v>
      </c>
      <c r="C20" s="134" t="s">
        <v>182</v>
      </c>
      <c r="D20" s="134">
        <v>420</v>
      </c>
      <c r="E20" s="136"/>
      <c r="F20" s="136"/>
      <c r="G20" s="137"/>
      <c r="H20" s="138"/>
      <c r="I20" s="136"/>
      <c r="J20" s="140"/>
      <c r="K20" s="628"/>
    </row>
    <row r="21" spans="1:11" ht="25.5">
      <c r="A21" s="132">
        <v>12</v>
      </c>
      <c r="B21" s="304" t="s">
        <v>189</v>
      </c>
      <c r="C21" s="134" t="s">
        <v>182</v>
      </c>
      <c r="D21" s="135">
        <v>2</v>
      </c>
      <c r="E21" s="136"/>
      <c r="F21" s="136"/>
      <c r="G21" s="137"/>
      <c r="H21" s="138"/>
      <c r="I21" s="136"/>
      <c r="J21" s="140"/>
      <c r="K21" s="59"/>
    </row>
    <row r="22" spans="1:11" ht="25.5">
      <c r="A22" s="132">
        <v>13</v>
      </c>
      <c r="B22" s="304" t="s">
        <v>190</v>
      </c>
      <c r="C22" s="134" t="s">
        <v>182</v>
      </c>
      <c r="D22" s="135">
        <v>2</v>
      </c>
      <c r="E22" s="136"/>
      <c r="F22" s="136"/>
      <c r="G22" s="137"/>
      <c r="H22" s="138"/>
      <c r="I22" s="136"/>
      <c r="J22" s="140"/>
      <c r="K22" s="59"/>
    </row>
    <row r="23" spans="1:11" ht="25.5">
      <c r="A23" s="132">
        <v>14</v>
      </c>
      <c r="B23" s="304" t="s">
        <v>191</v>
      </c>
      <c r="C23" s="134" t="s">
        <v>182</v>
      </c>
      <c r="D23" s="135">
        <v>2</v>
      </c>
      <c r="E23" s="136"/>
      <c r="F23" s="136"/>
      <c r="G23" s="137"/>
      <c r="H23" s="138"/>
      <c r="I23" s="136"/>
      <c r="J23" s="140"/>
      <c r="K23" s="59"/>
    </row>
    <row r="24" spans="1:11" ht="25.5">
      <c r="A24" s="132">
        <v>15</v>
      </c>
      <c r="B24" s="96" t="s">
        <v>379</v>
      </c>
      <c r="C24" s="120" t="s">
        <v>33</v>
      </c>
      <c r="D24" s="184">
        <v>1</v>
      </c>
      <c r="E24" s="236"/>
      <c r="F24" s="136"/>
      <c r="G24" s="137"/>
      <c r="H24" s="138"/>
      <c r="I24" s="136"/>
      <c r="J24" s="238"/>
      <c r="K24" s="92"/>
    </row>
    <row r="25" spans="1:11" ht="25.5">
      <c r="A25" s="132">
        <v>16</v>
      </c>
      <c r="B25" s="133" t="s">
        <v>192</v>
      </c>
      <c r="C25" s="134" t="s">
        <v>182</v>
      </c>
      <c r="D25" s="134">
        <v>12</v>
      </c>
      <c r="E25" s="136"/>
      <c r="F25" s="136"/>
      <c r="G25" s="137"/>
      <c r="H25" s="138"/>
      <c r="I25" s="136"/>
      <c r="J25" s="140"/>
      <c r="K25" s="59"/>
    </row>
    <row r="26" spans="1:11" ht="25.5">
      <c r="A26" s="132">
        <v>17</v>
      </c>
      <c r="B26" s="133" t="s">
        <v>193</v>
      </c>
      <c r="C26" s="134" t="s">
        <v>182</v>
      </c>
      <c r="D26" s="134">
        <v>10</v>
      </c>
      <c r="E26" s="136"/>
      <c r="F26" s="136"/>
      <c r="G26" s="137"/>
      <c r="H26" s="138"/>
      <c r="I26" s="136"/>
      <c r="J26" s="140"/>
      <c r="K26" s="59"/>
    </row>
    <row r="27" spans="1:11" ht="38.25">
      <c r="A27" s="132">
        <v>18</v>
      </c>
      <c r="B27" s="143" t="s">
        <v>426</v>
      </c>
      <c r="C27" s="134" t="s">
        <v>182</v>
      </c>
      <c r="D27" s="144">
        <v>10</v>
      </c>
      <c r="E27" s="136"/>
      <c r="F27" s="136"/>
      <c r="G27" s="137"/>
      <c r="H27" s="138"/>
      <c r="I27" s="136"/>
      <c r="J27" s="146"/>
      <c r="K27" s="59"/>
    </row>
    <row r="28" spans="1:11" ht="25.5">
      <c r="A28" s="132">
        <v>19</v>
      </c>
      <c r="B28" s="143" t="s">
        <v>194</v>
      </c>
      <c r="C28" s="134" t="s">
        <v>182</v>
      </c>
      <c r="D28" s="144">
        <v>15</v>
      </c>
      <c r="E28" s="136"/>
      <c r="F28" s="136"/>
      <c r="G28" s="137"/>
      <c r="H28" s="138"/>
      <c r="I28" s="136"/>
      <c r="J28" s="146"/>
      <c r="K28" s="59"/>
    </row>
    <row r="29" spans="1:11" ht="25.5">
      <c r="A29" s="132">
        <v>20</v>
      </c>
      <c r="B29" s="304" t="s">
        <v>382</v>
      </c>
      <c r="C29" s="134" t="s">
        <v>182</v>
      </c>
      <c r="D29" s="135">
        <v>4</v>
      </c>
      <c r="E29" s="136"/>
      <c r="F29" s="136"/>
      <c r="G29" s="137"/>
      <c r="H29" s="138"/>
      <c r="I29" s="136"/>
      <c r="J29" s="140"/>
      <c r="K29" s="59"/>
    </row>
    <row r="30" spans="1:11" ht="38.25">
      <c r="A30" s="132">
        <v>21</v>
      </c>
      <c r="B30" s="304" t="s">
        <v>195</v>
      </c>
      <c r="C30" s="134" t="s">
        <v>182</v>
      </c>
      <c r="D30" s="135">
        <v>2</v>
      </c>
      <c r="E30" s="136"/>
      <c r="F30" s="136"/>
      <c r="G30" s="137"/>
      <c r="H30" s="138"/>
      <c r="I30" s="136"/>
      <c r="J30" s="140"/>
      <c r="K30" s="59"/>
    </row>
    <row r="31" spans="1:11" ht="38.25">
      <c r="A31" s="132">
        <v>22</v>
      </c>
      <c r="B31" s="304" t="s">
        <v>196</v>
      </c>
      <c r="C31" s="134" t="s">
        <v>182</v>
      </c>
      <c r="D31" s="135">
        <v>2</v>
      </c>
      <c r="E31" s="136"/>
      <c r="F31" s="136"/>
      <c r="G31" s="137"/>
      <c r="H31" s="145"/>
      <c r="I31" s="136"/>
      <c r="J31" s="140"/>
      <c r="K31" s="59"/>
    </row>
    <row r="32" spans="1:11" ht="38.25">
      <c r="A32" s="132">
        <v>23</v>
      </c>
      <c r="B32" s="304" t="s">
        <v>197</v>
      </c>
      <c r="C32" s="134" t="s">
        <v>182</v>
      </c>
      <c r="D32" s="135">
        <v>1</v>
      </c>
      <c r="E32" s="136"/>
      <c r="F32" s="136"/>
      <c r="G32" s="137"/>
      <c r="H32" s="145"/>
      <c r="I32" s="136"/>
      <c r="J32" s="140"/>
      <c r="K32" s="147"/>
    </row>
    <row r="33" spans="1:11" ht="25.5">
      <c r="A33" s="132">
        <v>24</v>
      </c>
      <c r="B33" s="143" t="s">
        <v>198</v>
      </c>
      <c r="C33" s="134" t="s">
        <v>182</v>
      </c>
      <c r="D33" s="144">
        <v>20</v>
      </c>
      <c r="E33" s="136"/>
      <c r="F33" s="136"/>
      <c r="G33" s="137"/>
      <c r="H33" s="145"/>
      <c r="I33" s="136"/>
      <c r="J33" s="146"/>
      <c r="K33" s="59"/>
    </row>
    <row r="34" spans="1:11" ht="25.5">
      <c r="A34" s="132">
        <v>25</v>
      </c>
      <c r="B34" s="142" t="s">
        <v>199</v>
      </c>
      <c r="C34" s="134" t="s">
        <v>182</v>
      </c>
      <c r="D34" s="148">
        <v>640</v>
      </c>
      <c r="E34" s="136"/>
      <c r="F34" s="136"/>
      <c r="G34" s="137"/>
      <c r="H34" s="138"/>
      <c r="I34" s="136"/>
      <c r="J34" s="140"/>
      <c r="K34" s="59"/>
    </row>
    <row r="35" spans="1:11" ht="38.25">
      <c r="A35" s="132">
        <v>26</v>
      </c>
      <c r="B35" s="304" t="s">
        <v>200</v>
      </c>
      <c r="C35" s="134" t="s">
        <v>182</v>
      </c>
      <c r="D35" s="148">
        <v>2</v>
      </c>
      <c r="E35" s="136"/>
      <c r="F35" s="136"/>
      <c r="G35" s="137"/>
      <c r="H35" s="138"/>
      <c r="I35" s="136"/>
      <c r="J35" s="140"/>
      <c r="K35" s="59"/>
    </row>
    <row r="36" spans="1:11" ht="38.25">
      <c r="A36" s="132">
        <v>27</v>
      </c>
      <c r="B36" s="304" t="s">
        <v>201</v>
      </c>
      <c r="C36" s="134" t="s">
        <v>182</v>
      </c>
      <c r="D36" s="148">
        <v>20</v>
      </c>
      <c r="E36" s="136"/>
      <c r="F36" s="136"/>
      <c r="G36" s="137"/>
      <c r="H36" s="138"/>
      <c r="I36" s="136"/>
      <c r="J36" s="140"/>
      <c r="K36" s="59"/>
    </row>
    <row r="37" spans="1:11" ht="38.25">
      <c r="A37" s="132">
        <v>28</v>
      </c>
      <c r="B37" s="304" t="s">
        <v>202</v>
      </c>
      <c r="C37" s="134" t="s">
        <v>182</v>
      </c>
      <c r="D37" s="148">
        <v>2</v>
      </c>
      <c r="E37" s="136"/>
      <c r="F37" s="136"/>
      <c r="G37" s="137"/>
      <c r="H37" s="138"/>
      <c r="I37" s="136"/>
      <c r="J37" s="140"/>
      <c r="K37" s="59"/>
    </row>
    <row r="38" spans="1:11" ht="38.25">
      <c r="A38" s="132">
        <v>29</v>
      </c>
      <c r="B38" s="304" t="s">
        <v>203</v>
      </c>
      <c r="C38" s="134" t="s">
        <v>182</v>
      </c>
      <c r="D38" s="148">
        <v>2</v>
      </c>
      <c r="E38" s="136"/>
      <c r="F38" s="136"/>
      <c r="G38" s="137"/>
      <c r="H38" s="138"/>
      <c r="I38" s="136"/>
      <c r="J38" s="140"/>
      <c r="K38" s="59"/>
    </row>
    <row r="39" spans="1:11">
      <c r="A39" s="149"/>
      <c r="B39" s="150" t="s">
        <v>34</v>
      </c>
      <c r="C39" s="150"/>
      <c r="D39" s="151"/>
      <c r="E39" s="150"/>
      <c r="F39" s="152"/>
      <c r="G39" s="153"/>
      <c r="H39" s="154"/>
      <c r="I39" s="155"/>
      <c r="J39" s="156"/>
      <c r="K39" s="59"/>
    </row>
    <row r="40" spans="1:11">
      <c r="B40" s="42"/>
      <c r="C40" s="42"/>
      <c r="D40" s="109"/>
      <c r="E40" s="42"/>
      <c r="F40" s="42"/>
      <c r="G40" s="43"/>
      <c r="H40" s="109"/>
      <c r="I40" s="42"/>
      <c r="J40" s="42"/>
    </row>
    <row r="45" spans="1:11">
      <c r="A45" s="130" t="s">
        <v>22</v>
      </c>
    </row>
    <row r="46" spans="1:11">
      <c r="H46" s="158"/>
    </row>
    <row r="47" spans="1:11">
      <c r="H47" s="158"/>
    </row>
    <row r="48" spans="1:11">
      <c r="H48" s="158"/>
    </row>
    <row r="49" spans="8:8">
      <c r="H49" s="158"/>
    </row>
    <row r="50" spans="8:8">
      <c r="H50" s="158"/>
    </row>
    <row r="51" spans="8:8">
      <c r="H51" s="158"/>
    </row>
    <row r="52" spans="8:8">
      <c r="H52" s="158"/>
    </row>
    <row r="53" spans="8:8">
      <c r="H53" s="158"/>
    </row>
    <row r="54" spans="8:8">
      <c r="H54" s="158"/>
    </row>
    <row r="55" spans="8:8">
      <c r="H55" s="158"/>
    </row>
    <row r="56" spans="8:8">
      <c r="H56" s="158"/>
    </row>
    <row r="57" spans="8:8">
      <c r="H57" s="158"/>
    </row>
    <row r="58" spans="8:8">
      <c r="H58" s="158"/>
    </row>
    <row r="59" spans="8:8">
      <c r="H59" s="158"/>
    </row>
    <row r="60" spans="8:8">
      <c r="H60" s="158"/>
    </row>
    <row r="61" spans="8:8">
      <c r="H61" s="158"/>
    </row>
    <row r="62" spans="8:8">
      <c r="H62" s="158"/>
    </row>
    <row r="63" spans="8:8">
      <c r="H63" s="158"/>
    </row>
    <row r="64" spans="8:8">
      <c r="H64" s="158"/>
    </row>
    <row r="65" spans="8:8">
      <c r="H65" s="158"/>
    </row>
    <row r="66" spans="8:8">
      <c r="H66" s="158"/>
    </row>
    <row r="67" spans="8:8">
      <c r="H67" s="158"/>
    </row>
    <row r="68" spans="8:8">
      <c r="H68" s="158"/>
    </row>
    <row r="69" spans="8:8">
      <c r="H69" s="158"/>
    </row>
    <row r="70" spans="8:8">
      <c r="H70" s="158"/>
    </row>
    <row r="71" spans="8:8">
      <c r="H71" s="158"/>
    </row>
    <row r="72" spans="8:8">
      <c r="H72" s="158"/>
    </row>
    <row r="73" spans="8:8">
      <c r="H73" s="158"/>
    </row>
    <row r="74" spans="8:8">
      <c r="H74" s="158"/>
    </row>
    <row r="75" spans="8:8">
      <c r="H75" s="158"/>
    </row>
    <row r="76" spans="8:8">
      <c r="H76" s="158"/>
    </row>
    <row r="77" spans="8:8">
      <c r="H77" s="158"/>
    </row>
    <row r="78" spans="8:8">
      <c r="H78" s="158"/>
    </row>
    <row r="79" spans="8:8">
      <c r="H79" s="158"/>
    </row>
    <row r="80" spans="8:8">
      <c r="H80" s="158"/>
    </row>
    <row r="81" spans="8:8">
      <c r="H81" s="158"/>
    </row>
    <row r="82" spans="8:8">
      <c r="H82" s="158"/>
    </row>
    <row r="83" spans="8:8">
      <c r="H83" s="158"/>
    </row>
    <row r="84" spans="8:8">
      <c r="H84" s="158"/>
    </row>
    <row r="85" spans="8:8">
      <c r="H85" s="158"/>
    </row>
    <row r="86" spans="8:8">
      <c r="H86" s="158"/>
    </row>
    <row r="87" spans="8:8">
      <c r="H87" s="158"/>
    </row>
    <row r="88" spans="8:8">
      <c r="H88" s="158"/>
    </row>
    <row r="89" spans="8:8">
      <c r="H89" s="158"/>
    </row>
    <row r="90" spans="8:8">
      <c r="H90" s="158"/>
    </row>
    <row r="91" spans="8:8">
      <c r="H91" s="158"/>
    </row>
    <row r="92" spans="8:8">
      <c r="H92" s="158"/>
    </row>
    <row r="93" spans="8:8">
      <c r="H93" s="158"/>
    </row>
    <row r="94" spans="8:8">
      <c r="H94" s="158"/>
    </row>
    <row r="95" spans="8:8">
      <c r="H95" s="158"/>
    </row>
    <row r="96" spans="8:8">
      <c r="H96" s="158"/>
    </row>
    <row r="97" spans="8:8">
      <c r="H97" s="158"/>
    </row>
    <row r="98" spans="8:8">
      <c r="H98" s="158"/>
    </row>
    <row r="99" spans="8:8">
      <c r="H99" s="158"/>
    </row>
    <row r="100" spans="8:8">
      <c r="H100" s="158"/>
    </row>
    <row r="101" spans="8:8">
      <c r="H101" s="158"/>
    </row>
    <row r="102" spans="8:8">
      <c r="H102" s="158"/>
    </row>
    <row r="103" spans="8:8">
      <c r="H103" s="158"/>
    </row>
    <row r="104" spans="8:8">
      <c r="H104" s="158"/>
    </row>
    <row r="105" spans="8:8">
      <c r="H105" s="158"/>
    </row>
    <row r="106" spans="8:8">
      <c r="H106" s="158"/>
    </row>
    <row r="107" spans="8:8">
      <c r="H107" s="158"/>
    </row>
    <row r="108" spans="8:8">
      <c r="H108" s="158"/>
    </row>
    <row r="109" spans="8:8">
      <c r="H109" s="158"/>
    </row>
    <row r="110" spans="8:8">
      <c r="H110" s="158"/>
    </row>
    <row r="111" spans="8:8">
      <c r="H111" s="158"/>
    </row>
    <row r="112" spans="8:8">
      <c r="H112" s="158"/>
    </row>
    <row r="113" spans="8:8">
      <c r="H113" s="158"/>
    </row>
    <row r="114" spans="8:8">
      <c r="H114" s="158"/>
    </row>
    <row r="115" spans="8:8">
      <c r="H115" s="158"/>
    </row>
    <row r="116" spans="8:8">
      <c r="H116" s="158"/>
    </row>
    <row r="117" spans="8:8">
      <c r="H117" s="158"/>
    </row>
    <row r="118" spans="8:8">
      <c r="H118" s="158"/>
    </row>
    <row r="119" spans="8:8">
      <c r="H119" s="158"/>
    </row>
    <row r="120" spans="8:8">
      <c r="H120" s="158"/>
    </row>
    <row r="121" spans="8:8">
      <c r="H121" s="158"/>
    </row>
    <row r="122" spans="8:8">
      <c r="H122" s="158"/>
    </row>
    <row r="123" spans="8:8">
      <c r="H123" s="158"/>
    </row>
    <row r="124" spans="8:8">
      <c r="H124" s="158"/>
    </row>
    <row r="125" spans="8:8">
      <c r="H125" s="158"/>
    </row>
    <row r="126" spans="8:8">
      <c r="H126" s="158"/>
    </row>
    <row r="127" spans="8:8">
      <c r="H127" s="158"/>
    </row>
    <row r="128" spans="8:8">
      <c r="H128" s="158"/>
    </row>
    <row r="129" spans="8:8">
      <c r="H129" s="158"/>
    </row>
    <row r="130" spans="8:8">
      <c r="H130" s="158"/>
    </row>
    <row r="131" spans="8:8">
      <c r="H131" s="158"/>
    </row>
    <row r="132" spans="8:8">
      <c r="H132" s="158"/>
    </row>
    <row r="133" spans="8:8">
      <c r="H133" s="158"/>
    </row>
    <row r="134" spans="8:8">
      <c r="H134" s="158"/>
    </row>
    <row r="135" spans="8:8">
      <c r="H135" s="158"/>
    </row>
    <row r="136" spans="8:8">
      <c r="H136" s="158"/>
    </row>
    <row r="137" spans="8:8">
      <c r="H137" s="158"/>
    </row>
    <row r="138" spans="8:8">
      <c r="H138" s="158"/>
    </row>
    <row r="139" spans="8:8">
      <c r="H139" s="158"/>
    </row>
    <row r="140" spans="8:8">
      <c r="H140" s="158"/>
    </row>
    <row r="141" spans="8:8">
      <c r="H141" s="158"/>
    </row>
    <row r="142" spans="8:8">
      <c r="H142" s="158"/>
    </row>
    <row r="143" spans="8:8">
      <c r="H143" s="158"/>
    </row>
  </sheetData>
  <mergeCells count="4">
    <mergeCell ref="A3:K3"/>
    <mergeCell ref="A5:K5"/>
    <mergeCell ref="A7:K7"/>
    <mergeCell ref="B8:K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opLeftCell="A58" workbookViewId="0">
      <selection activeCell="A61" sqref="A61:XFD62"/>
    </sheetView>
  </sheetViews>
  <sheetFormatPr defaultColWidth="10.5703125" defaultRowHeight="12.75"/>
  <cols>
    <col min="1" max="1" width="4.140625" style="34" customWidth="1"/>
    <col min="2" max="2" width="46.7109375" style="34" customWidth="1"/>
    <col min="3" max="3" width="8.140625" style="34" customWidth="1"/>
    <col min="4" max="4" width="7.7109375" style="34" customWidth="1"/>
    <col min="5" max="5" width="10.5703125" style="158" customWidth="1"/>
    <col min="6" max="6" width="13.140625" style="158" customWidth="1"/>
    <col min="7" max="7" width="6.42578125" style="158" customWidth="1"/>
    <col min="8" max="8" width="12.140625" style="158" customWidth="1"/>
    <col min="9" max="9" width="9.85546875" style="158" customWidth="1"/>
    <col min="10" max="10" width="12.42578125" style="158" customWidth="1"/>
    <col min="11" max="11" width="9.85546875" style="34" customWidth="1"/>
    <col min="12" max="256" width="10.5703125" style="34"/>
    <col min="257" max="257" width="4.140625" style="34" customWidth="1"/>
    <col min="258" max="258" width="46.7109375" style="34" customWidth="1"/>
    <col min="259" max="259" width="8.140625" style="34" customWidth="1"/>
    <col min="260" max="260" width="7.7109375" style="34" customWidth="1"/>
    <col min="261" max="261" width="10.5703125" style="34" customWidth="1"/>
    <col min="262" max="262" width="13.140625" style="34" customWidth="1"/>
    <col min="263" max="263" width="6.42578125" style="34" customWidth="1"/>
    <col min="264" max="264" width="10" style="34" customWidth="1"/>
    <col min="265" max="265" width="9.85546875" style="34" customWidth="1"/>
    <col min="266" max="266" width="12.42578125" style="34" customWidth="1"/>
    <col min="267" max="267" width="9.85546875" style="34" customWidth="1"/>
    <col min="268" max="512" width="10.5703125" style="34"/>
    <col min="513" max="513" width="4.140625" style="34" customWidth="1"/>
    <col min="514" max="514" width="46.7109375" style="34" customWidth="1"/>
    <col min="515" max="515" width="8.140625" style="34" customWidth="1"/>
    <col min="516" max="516" width="7.7109375" style="34" customWidth="1"/>
    <col min="517" max="517" width="10.5703125" style="34" customWidth="1"/>
    <col min="518" max="518" width="13.140625" style="34" customWidth="1"/>
    <col min="519" max="519" width="6.42578125" style="34" customWidth="1"/>
    <col min="520" max="520" width="10" style="34" customWidth="1"/>
    <col min="521" max="521" width="9.85546875" style="34" customWidth="1"/>
    <col min="522" max="522" width="12.42578125" style="34" customWidth="1"/>
    <col min="523" max="523" width="9.85546875" style="34" customWidth="1"/>
    <col min="524" max="768" width="10.5703125" style="34"/>
    <col min="769" max="769" width="4.140625" style="34" customWidth="1"/>
    <col min="770" max="770" width="46.7109375" style="34" customWidth="1"/>
    <col min="771" max="771" width="8.140625" style="34" customWidth="1"/>
    <col min="772" max="772" width="7.7109375" style="34" customWidth="1"/>
    <col min="773" max="773" width="10.5703125" style="34" customWidth="1"/>
    <col min="774" max="774" width="13.140625" style="34" customWidth="1"/>
    <col min="775" max="775" width="6.42578125" style="34" customWidth="1"/>
    <col min="776" max="776" width="10" style="34" customWidth="1"/>
    <col min="777" max="777" width="9.85546875" style="34" customWidth="1"/>
    <col min="778" max="778" width="12.42578125" style="34" customWidth="1"/>
    <col min="779" max="779" width="9.85546875" style="34" customWidth="1"/>
    <col min="780" max="1024" width="10.5703125" style="34"/>
    <col min="1025" max="1025" width="4.140625" style="34" customWidth="1"/>
    <col min="1026" max="1026" width="46.7109375" style="34" customWidth="1"/>
    <col min="1027" max="1027" width="8.140625" style="34" customWidth="1"/>
    <col min="1028" max="1028" width="7.7109375" style="34" customWidth="1"/>
    <col min="1029" max="1029" width="10.5703125" style="34" customWidth="1"/>
    <col min="1030" max="1030" width="13.140625" style="34" customWidth="1"/>
    <col min="1031" max="1031" width="6.42578125" style="34" customWidth="1"/>
    <col min="1032" max="1032" width="10" style="34" customWidth="1"/>
    <col min="1033" max="1033" width="9.85546875" style="34" customWidth="1"/>
    <col min="1034" max="1034" width="12.42578125" style="34" customWidth="1"/>
    <col min="1035" max="1035" width="9.85546875" style="34" customWidth="1"/>
    <col min="1036" max="1280" width="10.5703125" style="34"/>
    <col min="1281" max="1281" width="4.140625" style="34" customWidth="1"/>
    <col min="1282" max="1282" width="46.7109375" style="34" customWidth="1"/>
    <col min="1283" max="1283" width="8.140625" style="34" customWidth="1"/>
    <col min="1284" max="1284" width="7.7109375" style="34" customWidth="1"/>
    <col min="1285" max="1285" width="10.5703125" style="34" customWidth="1"/>
    <col min="1286" max="1286" width="13.140625" style="34" customWidth="1"/>
    <col min="1287" max="1287" width="6.42578125" style="34" customWidth="1"/>
    <col min="1288" max="1288" width="10" style="34" customWidth="1"/>
    <col min="1289" max="1289" width="9.85546875" style="34" customWidth="1"/>
    <col min="1290" max="1290" width="12.42578125" style="34" customWidth="1"/>
    <col min="1291" max="1291" width="9.85546875" style="34" customWidth="1"/>
    <col min="1292" max="1536" width="10.5703125" style="34"/>
    <col min="1537" max="1537" width="4.140625" style="34" customWidth="1"/>
    <col min="1538" max="1538" width="46.7109375" style="34" customWidth="1"/>
    <col min="1539" max="1539" width="8.140625" style="34" customWidth="1"/>
    <col min="1540" max="1540" width="7.7109375" style="34" customWidth="1"/>
    <col min="1541" max="1541" width="10.5703125" style="34" customWidth="1"/>
    <col min="1542" max="1542" width="13.140625" style="34" customWidth="1"/>
    <col min="1543" max="1543" width="6.42578125" style="34" customWidth="1"/>
    <col min="1544" max="1544" width="10" style="34" customWidth="1"/>
    <col min="1545" max="1545" width="9.85546875" style="34" customWidth="1"/>
    <col min="1546" max="1546" width="12.42578125" style="34" customWidth="1"/>
    <col min="1547" max="1547" width="9.85546875" style="34" customWidth="1"/>
    <col min="1548" max="1792" width="10.5703125" style="34"/>
    <col min="1793" max="1793" width="4.140625" style="34" customWidth="1"/>
    <col min="1794" max="1794" width="46.7109375" style="34" customWidth="1"/>
    <col min="1795" max="1795" width="8.140625" style="34" customWidth="1"/>
    <col min="1796" max="1796" width="7.7109375" style="34" customWidth="1"/>
    <col min="1797" max="1797" width="10.5703125" style="34" customWidth="1"/>
    <col min="1798" max="1798" width="13.140625" style="34" customWidth="1"/>
    <col min="1799" max="1799" width="6.42578125" style="34" customWidth="1"/>
    <col min="1800" max="1800" width="10" style="34" customWidth="1"/>
    <col min="1801" max="1801" width="9.85546875" style="34" customWidth="1"/>
    <col min="1802" max="1802" width="12.42578125" style="34" customWidth="1"/>
    <col min="1803" max="1803" width="9.85546875" style="34" customWidth="1"/>
    <col min="1804" max="2048" width="10.5703125" style="34"/>
    <col min="2049" max="2049" width="4.140625" style="34" customWidth="1"/>
    <col min="2050" max="2050" width="46.7109375" style="34" customWidth="1"/>
    <col min="2051" max="2051" width="8.140625" style="34" customWidth="1"/>
    <col min="2052" max="2052" width="7.7109375" style="34" customWidth="1"/>
    <col min="2053" max="2053" width="10.5703125" style="34" customWidth="1"/>
    <col min="2054" max="2054" width="13.140625" style="34" customWidth="1"/>
    <col min="2055" max="2055" width="6.42578125" style="34" customWidth="1"/>
    <col min="2056" max="2056" width="10" style="34" customWidth="1"/>
    <col min="2057" max="2057" width="9.85546875" style="34" customWidth="1"/>
    <col min="2058" max="2058" width="12.42578125" style="34" customWidth="1"/>
    <col min="2059" max="2059" width="9.85546875" style="34" customWidth="1"/>
    <col min="2060" max="2304" width="10.5703125" style="34"/>
    <col min="2305" max="2305" width="4.140625" style="34" customWidth="1"/>
    <col min="2306" max="2306" width="46.7109375" style="34" customWidth="1"/>
    <col min="2307" max="2307" width="8.140625" style="34" customWidth="1"/>
    <col min="2308" max="2308" width="7.7109375" style="34" customWidth="1"/>
    <col min="2309" max="2309" width="10.5703125" style="34" customWidth="1"/>
    <col min="2310" max="2310" width="13.140625" style="34" customWidth="1"/>
    <col min="2311" max="2311" width="6.42578125" style="34" customWidth="1"/>
    <col min="2312" max="2312" width="10" style="34" customWidth="1"/>
    <col min="2313" max="2313" width="9.85546875" style="34" customWidth="1"/>
    <col min="2314" max="2314" width="12.42578125" style="34" customWidth="1"/>
    <col min="2315" max="2315" width="9.85546875" style="34" customWidth="1"/>
    <col min="2316" max="2560" width="10.5703125" style="34"/>
    <col min="2561" max="2561" width="4.140625" style="34" customWidth="1"/>
    <col min="2562" max="2562" width="46.7109375" style="34" customWidth="1"/>
    <col min="2563" max="2563" width="8.140625" style="34" customWidth="1"/>
    <col min="2564" max="2564" width="7.7109375" style="34" customWidth="1"/>
    <col min="2565" max="2565" width="10.5703125" style="34" customWidth="1"/>
    <col min="2566" max="2566" width="13.140625" style="34" customWidth="1"/>
    <col min="2567" max="2567" width="6.42578125" style="34" customWidth="1"/>
    <col min="2568" max="2568" width="10" style="34" customWidth="1"/>
    <col min="2569" max="2569" width="9.85546875" style="34" customWidth="1"/>
    <col min="2570" max="2570" width="12.42578125" style="34" customWidth="1"/>
    <col min="2571" max="2571" width="9.85546875" style="34" customWidth="1"/>
    <col min="2572" max="2816" width="10.5703125" style="34"/>
    <col min="2817" max="2817" width="4.140625" style="34" customWidth="1"/>
    <col min="2818" max="2818" width="46.7109375" style="34" customWidth="1"/>
    <col min="2819" max="2819" width="8.140625" style="34" customWidth="1"/>
    <col min="2820" max="2820" width="7.7109375" style="34" customWidth="1"/>
    <col min="2821" max="2821" width="10.5703125" style="34" customWidth="1"/>
    <col min="2822" max="2822" width="13.140625" style="34" customWidth="1"/>
    <col min="2823" max="2823" width="6.42578125" style="34" customWidth="1"/>
    <col min="2824" max="2824" width="10" style="34" customWidth="1"/>
    <col min="2825" max="2825" width="9.85546875" style="34" customWidth="1"/>
    <col min="2826" max="2826" width="12.42578125" style="34" customWidth="1"/>
    <col min="2827" max="2827" width="9.85546875" style="34" customWidth="1"/>
    <col min="2828" max="3072" width="10.5703125" style="34"/>
    <col min="3073" max="3073" width="4.140625" style="34" customWidth="1"/>
    <col min="3074" max="3074" width="46.7109375" style="34" customWidth="1"/>
    <col min="3075" max="3075" width="8.140625" style="34" customWidth="1"/>
    <col min="3076" max="3076" width="7.7109375" style="34" customWidth="1"/>
    <col min="3077" max="3077" width="10.5703125" style="34" customWidth="1"/>
    <col min="3078" max="3078" width="13.140625" style="34" customWidth="1"/>
    <col min="3079" max="3079" width="6.42578125" style="34" customWidth="1"/>
    <col min="3080" max="3080" width="10" style="34" customWidth="1"/>
    <col min="3081" max="3081" width="9.85546875" style="34" customWidth="1"/>
    <col min="3082" max="3082" width="12.42578125" style="34" customWidth="1"/>
    <col min="3083" max="3083" width="9.85546875" style="34" customWidth="1"/>
    <col min="3084" max="3328" width="10.5703125" style="34"/>
    <col min="3329" max="3329" width="4.140625" style="34" customWidth="1"/>
    <col min="3330" max="3330" width="46.7109375" style="34" customWidth="1"/>
    <col min="3331" max="3331" width="8.140625" style="34" customWidth="1"/>
    <col min="3332" max="3332" width="7.7109375" style="34" customWidth="1"/>
    <col min="3333" max="3333" width="10.5703125" style="34" customWidth="1"/>
    <col min="3334" max="3334" width="13.140625" style="34" customWidth="1"/>
    <col min="3335" max="3335" width="6.42578125" style="34" customWidth="1"/>
    <col min="3336" max="3336" width="10" style="34" customWidth="1"/>
    <col min="3337" max="3337" width="9.85546875" style="34" customWidth="1"/>
    <col min="3338" max="3338" width="12.42578125" style="34" customWidth="1"/>
    <col min="3339" max="3339" width="9.85546875" style="34" customWidth="1"/>
    <col min="3340" max="3584" width="10.5703125" style="34"/>
    <col min="3585" max="3585" width="4.140625" style="34" customWidth="1"/>
    <col min="3586" max="3586" width="46.7109375" style="34" customWidth="1"/>
    <col min="3587" max="3587" width="8.140625" style="34" customWidth="1"/>
    <col min="3588" max="3588" width="7.7109375" style="34" customWidth="1"/>
    <col min="3589" max="3589" width="10.5703125" style="34" customWidth="1"/>
    <col min="3590" max="3590" width="13.140625" style="34" customWidth="1"/>
    <col min="3591" max="3591" width="6.42578125" style="34" customWidth="1"/>
    <col min="3592" max="3592" width="10" style="34" customWidth="1"/>
    <col min="3593" max="3593" width="9.85546875" style="34" customWidth="1"/>
    <col min="3594" max="3594" width="12.42578125" style="34" customWidth="1"/>
    <col min="3595" max="3595" width="9.85546875" style="34" customWidth="1"/>
    <col min="3596" max="3840" width="10.5703125" style="34"/>
    <col min="3841" max="3841" width="4.140625" style="34" customWidth="1"/>
    <col min="3842" max="3842" width="46.7109375" style="34" customWidth="1"/>
    <col min="3843" max="3843" width="8.140625" style="34" customWidth="1"/>
    <col min="3844" max="3844" width="7.7109375" style="34" customWidth="1"/>
    <col min="3845" max="3845" width="10.5703125" style="34" customWidth="1"/>
    <col min="3846" max="3846" width="13.140625" style="34" customWidth="1"/>
    <col min="3847" max="3847" width="6.42578125" style="34" customWidth="1"/>
    <col min="3848" max="3848" width="10" style="34" customWidth="1"/>
    <col min="3849" max="3849" width="9.85546875" style="34" customWidth="1"/>
    <col min="3850" max="3850" width="12.42578125" style="34" customWidth="1"/>
    <col min="3851" max="3851" width="9.85546875" style="34" customWidth="1"/>
    <col min="3852" max="4096" width="10.5703125" style="34"/>
    <col min="4097" max="4097" width="4.140625" style="34" customWidth="1"/>
    <col min="4098" max="4098" width="46.7109375" style="34" customWidth="1"/>
    <col min="4099" max="4099" width="8.140625" style="34" customWidth="1"/>
    <col min="4100" max="4100" width="7.7109375" style="34" customWidth="1"/>
    <col min="4101" max="4101" width="10.5703125" style="34" customWidth="1"/>
    <col min="4102" max="4102" width="13.140625" style="34" customWidth="1"/>
    <col min="4103" max="4103" width="6.42578125" style="34" customWidth="1"/>
    <col min="4104" max="4104" width="10" style="34" customWidth="1"/>
    <col min="4105" max="4105" width="9.85546875" style="34" customWidth="1"/>
    <col min="4106" max="4106" width="12.42578125" style="34" customWidth="1"/>
    <col min="4107" max="4107" width="9.85546875" style="34" customWidth="1"/>
    <col min="4108" max="4352" width="10.5703125" style="34"/>
    <col min="4353" max="4353" width="4.140625" style="34" customWidth="1"/>
    <col min="4354" max="4354" width="46.7109375" style="34" customWidth="1"/>
    <col min="4355" max="4355" width="8.140625" style="34" customWidth="1"/>
    <col min="4356" max="4356" width="7.7109375" style="34" customWidth="1"/>
    <col min="4357" max="4357" width="10.5703125" style="34" customWidth="1"/>
    <col min="4358" max="4358" width="13.140625" style="34" customWidth="1"/>
    <col min="4359" max="4359" width="6.42578125" style="34" customWidth="1"/>
    <col min="4360" max="4360" width="10" style="34" customWidth="1"/>
    <col min="4361" max="4361" width="9.85546875" style="34" customWidth="1"/>
    <col min="4362" max="4362" width="12.42578125" style="34" customWidth="1"/>
    <col min="4363" max="4363" width="9.85546875" style="34" customWidth="1"/>
    <col min="4364" max="4608" width="10.5703125" style="34"/>
    <col min="4609" max="4609" width="4.140625" style="34" customWidth="1"/>
    <col min="4610" max="4610" width="46.7109375" style="34" customWidth="1"/>
    <col min="4611" max="4611" width="8.140625" style="34" customWidth="1"/>
    <col min="4612" max="4612" width="7.7109375" style="34" customWidth="1"/>
    <col min="4613" max="4613" width="10.5703125" style="34" customWidth="1"/>
    <col min="4614" max="4614" width="13.140625" style="34" customWidth="1"/>
    <col min="4615" max="4615" width="6.42578125" style="34" customWidth="1"/>
    <col min="4616" max="4616" width="10" style="34" customWidth="1"/>
    <col min="4617" max="4617" width="9.85546875" style="34" customWidth="1"/>
    <col min="4618" max="4618" width="12.42578125" style="34" customWidth="1"/>
    <col min="4619" max="4619" width="9.85546875" style="34" customWidth="1"/>
    <col min="4620" max="4864" width="10.5703125" style="34"/>
    <col min="4865" max="4865" width="4.140625" style="34" customWidth="1"/>
    <col min="4866" max="4866" width="46.7109375" style="34" customWidth="1"/>
    <col min="4867" max="4867" width="8.140625" style="34" customWidth="1"/>
    <col min="4868" max="4868" width="7.7109375" style="34" customWidth="1"/>
    <col min="4869" max="4869" width="10.5703125" style="34" customWidth="1"/>
    <col min="4870" max="4870" width="13.140625" style="34" customWidth="1"/>
    <col min="4871" max="4871" width="6.42578125" style="34" customWidth="1"/>
    <col min="4872" max="4872" width="10" style="34" customWidth="1"/>
    <col min="4873" max="4873" width="9.85546875" style="34" customWidth="1"/>
    <col min="4874" max="4874" width="12.42578125" style="34" customWidth="1"/>
    <col min="4875" max="4875" width="9.85546875" style="34" customWidth="1"/>
    <col min="4876" max="5120" width="10.5703125" style="34"/>
    <col min="5121" max="5121" width="4.140625" style="34" customWidth="1"/>
    <col min="5122" max="5122" width="46.7109375" style="34" customWidth="1"/>
    <col min="5123" max="5123" width="8.140625" style="34" customWidth="1"/>
    <col min="5124" max="5124" width="7.7109375" style="34" customWidth="1"/>
    <col min="5125" max="5125" width="10.5703125" style="34" customWidth="1"/>
    <col min="5126" max="5126" width="13.140625" style="34" customWidth="1"/>
    <col min="5127" max="5127" width="6.42578125" style="34" customWidth="1"/>
    <col min="5128" max="5128" width="10" style="34" customWidth="1"/>
    <col min="5129" max="5129" width="9.85546875" style="34" customWidth="1"/>
    <col min="5130" max="5130" width="12.42578125" style="34" customWidth="1"/>
    <col min="5131" max="5131" width="9.85546875" style="34" customWidth="1"/>
    <col min="5132" max="5376" width="10.5703125" style="34"/>
    <col min="5377" max="5377" width="4.140625" style="34" customWidth="1"/>
    <col min="5378" max="5378" width="46.7109375" style="34" customWidth="1"/>
    <col min="5379" max="5379" width="8.140625" style="34" customWidth="1"/>
    <col min="5380" max="5380" width="7.7109375" style="34" customWidth="1"/>
    <col min="5381" max="5381" width="10.5703125" style="34" customWidth="1"/>
    <col min="5382" max="5382" width="13.140625" style="34" customWidth="1"/>
    <col min="5383" max="5383" width="6.42578125" style="34" customWidth="1"/>
    <col min="5384" max="5384" width="10" style="34" customWidth="1"/>
    <col min="5385" max="5385" width="9.85546875" style="34" customWidth="1"/>
    <col min="5386" max="5386" width="12.42578125" style="34" customWidth="1"/>
    <col min="5387" max="5387" width="9.85546875" style="34" customWidth="1"/>
    <col min="5388" max="5632" width="10.5703125" style="34"/>
    <col min="5633" max="5633" width="4.140625" style="34" customWidth="1"/>
    <col min="5634" max="5634" width="46.7109375" style="34" customWidth="1"/>
    <col min="5635" max="5635" width="8.140625" style="34" customWidth="1"/>
    <col min="5636" max="5636" width="7.7109375" style="34" customWidth="1"/>
    <col min="5637" max="5637" width="10.5703125" style="34" customWidth="1"/>
    <col min="5638" max="5638" width="13.140625" style="34" customWidth="1"/>
    <col min="5639" max="5639" width="6.42578125" style="34" customWidth="1"/>
    <col min="5640" max="5640" width="10" style="34" customWidth="1"/>
    <col min="5641" max="5641" width="9.85546875" style="34" customWidth="1"/>
    <col min="5642" max="5642" width="12.42578125" style="34" customWidth="1"/>
    <col min="5643" max="5643" width="9.85546875" style="34" customWidth="1"/>
    <col min="5644" max="5888" width="10.5703125" style="34"/>
    <col min="5889" max="5889" width="4.140625" style="34" customWidth="1"/>
    <col min="5890" max="5890" width="46.7109375" style="34" customWidth="1"/>
    <col min="5891" max="5891" width="8.140625" style="34" customWidth="1"/>
    <col min="5892" max="5892" width="7.7109375" style="34" customWidth="1"/>
    <col min="5893" max="5893" width="10.5703125" style="34" customWidth="1"/>
    <col min="5894" max="5894" width="13.140625" style="34" customWidth="1"/>
    <col min="5895" max="5895" width="6.42578125" style="34" customWidth="1"/>
    <col min="5896" max="5896" width="10" style="34" customWidth="1"/>
    <col min="5897" max="5897" width="9.85546875" style="34" customWidth="1"/>
    <col min="5898" max="5898" width="12.42578125" style="34" customWidth="1"/>
    <col min="5899" max="5899" width="9.85546875" style="34" customWidth="1"/>
    <col min="5900" max="6144" width="10.5703125" style="34"/>
    <col min="6145" max="6145" width="4.140625" style="34" customWidth="1"/>
    <col min="6146" max="6146" width="46.7109375" style="34" customWidth="1"/>
    <col min="6147" max="6147" width="8.140625" style="34" customWidth="1"/>
    <col min="6148" max="6148" width="7.7109375" style="34" customWidth="1"/>
    <col min="6149" max="6149" width="10.5703125" style="34" customWidth="1"/>
    <col min="6150" max="6150" width="13.140625" style="34" customWidth="1"/>
    <col min="6151" max="6151" width="6.42578125" style="34" customWidth="1"/>
    <col min="6152" max="6152" width="10" style="34" customWidth="1"/>
    <col min="6153" max="6153" width="9.85546875" style="34" customWidth="1"/>
    <col min="6154" max="6154" width="12.42578125" style="34" customWidth="1"/>
    <col min="6155" max="6155" width="9.85546875" style="34" customWidth="1"/>
    <col min="6156" max="6400" width="10.5703125" style="34"/>
    <col min="6401" max="6401" width="4.140625" style="34" customWidth="1"/>
    <col min="6402" max="6402" width="46.7109375" style="34" customWidth="1"/>
    <col min="6403" max="6403" width="8.140625" style="34" customWidth="1"/>
    <col min="6404" max="6404" width="7.7109375" style="34" customWidth="1"/>
    <col min="6405" max="6405" width="10.5703125" style="34" customWidth="1"/>
    <col min="6406" max="6406" width="13.140625" style="34" customWidth="1"/>
    <col min="6407" max="6407" width="6.42578125" style="34" customWidth="1"/>
    <col min="6408" max="6408" width="10" style="34" customWidth="1"/>
    <col min="6409" max="6409" width="9.85546875" style="34" customWidth="1"/>
    <col min="6410" max="6410" width="12.42578125" style="34" customWidth="1"/>
    <col min="6411" max="6411" width="9.85546875" style="34" customWidth="1"/>
    <col min="6412" max="6656" width="10.5703125" style="34"/>
    <col min="6657" max="6657" width="4.140625" style="34" customWidth="1"/>
    <col min="6658" max="6658" width="46.7109375" style="34" customWidth="1"/>
    <col min="6659" max="6659" width="8.140625" style="34" customWidth="1"/>
    <col min="6660" max="6660" width="7.7109375" style="34" customWidth="1"/>
    <col min="6661" max="6661" width="10.5703125" style="34" customWidth="1"/>
    <col min="6662" max="6662" width="13.140625" style="34" customWidth="1"/>
    <col min="6663" max="6663" width="6.42578125" style="34" customWidth="1"/>
    <col min="6664" max="6664" width="10" style="34" customWidth="1"/>
    <col min="6665" max="6665" width="9.85546875" style="34" customWidth="1"/>
    <col min="6666" max="6666" width="12.42578125" style="34" customWidth="1"/>
    <col min="6667" max="6667" width="9.85546875" style="34" customWidth="1"/>
    <col min="6668" max="6912" width="10.5703125" style="34"/>
    <col min="6913" max="6913" width="4.140625" style="34" customWidth="1"/>
    <col min="6914" max="6914" width="46.7109375" style="34" customWidth="1"/>
    <col min="6915" max="6915" width="8.140625" style="34" customWidth="1"/>
    <col min="6916" max="6916" width="7.7109375" style="34" customWidth="1"/>
    <col min="6917" max="6917" width="10.5703125" style="34" customWidth="1"/>
    <col min="6918" max="6918" width="13.140625" style="34" customWidth="1"/>
    <col min="6919" max="6919" width="6.42578125" style="34" customWidth="1"/>
    <col min="6920" max="6920" width="10" style="34" customWidth="1"/>
    <col min="6921" max="6921" width="9.85546875" style="34" customWidth="1"/>
    <col min="6922" max="6922" width="12.42578125" style="34" customWidth="1"/>
    <col min="6923" max="6923" width="9.85546875" style="34" customWidth="1"/>
    <col min="6924" max="7168" width="10.5703125" style="34"/>
    <col min="7169" max="7169" width="4.140625" style="34" customWidth="1"/>
    <col min="7170" max="7170" width="46.7109375" style="34" customWidth="1"/>
    <col min="7171" max="7171" width="8.140625" style="34" customWidth="1"/>
    <col min="7172" max="7172" width="7.7109375" style="34" customWidth="1"/>
    <col min="7173" max="7173" width="10.5703125" style="34" customWidth="1"/>
    <col min="7174" max="7174" width="13.140625" style="34" customWidth="1"/>
    <col min="7175" max="7175" width="6.42578125" style="34" customWidth="1"/>
    <col min="7176" max="7176" width="10" style="34" customWidth="1"/>
    <col min="7177" max="7177" width="9.85546875" style="34" customWidth="1"/>
    <col min="7178" max="7178" width="12.42578125" style="34" customWidth="1"/>
    <col min="7179" max="7179" width="9.85546875" style="34" customWidth="1"/>
    <col min="7180" max="7424" width="10.5703125" style="34"/>
    <col min="7425" max="7425" width="4.140625" style="34" customWidth="1"/>
    <col min="7426" max="7426" width="46.7109375" style="34" customWidth="1"/>
    <col min="7427" max="7427" width="8.140625" style="34" customWidth="1"/>
    <col min="7428" max="7428" width="7.7109375" style="34" customWidth="1"/>
    <col min="7429" max="7429" width="10.5703125" style="34" customWidth="1"/>
    <col min="7430" max="7430" width="13.140625" style="34" customWidth="1"/>
    <col min="7431" max="7431" width="6.42578125" style="34" customWidth="1"/>
    <col min="7432" max="7432" width="10" style="34" customWidth="1"/>
    <col min="7433" max="7433" width="9.85546875" style="34" customWidth="1"/>
    <col min="7434" max="7434" width="12.42578125" style="34" customWidth="1"/>
    <col min="7435" max="7435" width="9.85546875" style="34" customWidth="1"/>
    <col min="7436" max="7680" width="10.5703125" style="34"/>
    <col min="7681" max="7681" width="4.140625" style="34" customWidth="1"/>
    <col min="7682" max="7682" width="46.7109375" style="34" customWidth="1"/>
    <col min="7683" max="7683" width="8.140625" style="34" customWidth="1"/>
    <col min="7684" max="7684" width="7.7109375" style="34" customWidth="1"/>
    <col min="7685" max="7685" width="10.5703125" style="34" customWidth="1"/>
    <col min="7686" max="7686" width="13.140625" style="34" customWidth="1"/>
    <col min="7687" max="7687" width="6.42578125" style="34" customWidth="1"/>
    <col min="7688" max="7688" width="10" style="34" customWidth="1"/>
    <col min="7689" max="7689" width="9.85546875" style="34" customWidth="1"/>
    <col min="7690" max="7690" width="12.42578125" style="34" customWidth="1"/>
    <col min="7691" max="7691" width="9.85546875" style="34" customWidth="1"/>
    <col min="7692" max="7936" width="10.5703125" style="34"/>
    <col min="7937" max="7937" width="4.140625" style="34" customWidth="1"/>
    <col min="7938" max="7938" width="46.7109375" style="34" customWidth="1"/>
    <col min="7939" max="7939" width="8.140625" style="34" customWidth="1"/>
    <col min="7940" max="7940" width="7.7109375" style="34" customWidth="1"/>
    <col min="7941" max="7941" width="10.5703125" style="34" customWidth="1"/>
    <col min="7942" max="7942" width="13.140625" style="34" customWidth="1"/>
    <col min="7943" max="7943" width="6.42578125" style="34" customWidth="1"/>
    <col min="7944" max="7944" width="10" style="34" customWidth="1"/>
    <col min="7945" max="7945" width="9.85546875" style="34" customWidth="1"/>
    <col min="7946" max="7946" width="12.42578125" style="34" customWidth="1"/>
    <col min="7947" max="7947" width="9.85546875" style="34" customWidth="1"/>
    <col min="7948" max="8192" width="10.5703125" style="34"/>
    <col min="8193" max="8193" width="4.140625" style="34" customWidth="1"/>
    <col min="8194" max="8194" width="46.7109375" style="34" customWidth="1"/>
    <col min="8195" max="8195" width="8.140625" style="34" customWidth="1"/>
    <col min="8196" max="8196" width="7.7109375" style="34" customWidth="1"/>
    <col min="8197" max="8197" width="10.5703125" style="34" customWidth="1"/>
    <col min="8198" max="8198" width="13.140625" style="34" customWidth="1"/>
    <col min="8199" max="8199" width="6.42578125" style="34" customWidth="1"/>
    <col min="8200" max="8200" width="10" style="34" customWidth="1"/>
    <col min="8201" max="8201" width="9.85546875" style="34" customWidth="1"/>
    <col min="8202" max="8202" width="12.42578125" style="34" customWidth="1"/>
    <col min="8203" max="8203" width="9.85546875" style="34" customWidth="1"/>
    <col min="8204" max="8448" width="10.5703125" style="34"/>
    <col min="8449" max="8449" width="4.140625" style="34" customWidth="1"/>
    <col min="8450" max="8450" width="46.7109375" style="34" customWidth="1"/>
    <col min="8451" max="8451" width="8.140625" style="34" customWidth="1"/>
    <col min="8452" max="8452" width="7.7109375" style="34" customWidth="1"/>
    <col min="8453" max="8453" width="10.5703125" style="34" customWidth="1"/>
    <col min="8454" max="8454" width="13.140625" style="34" customWidth="1"/>
    <col min="8455" max="8455" width="6.42578125" style="34" customWidth="1"/>
    <col min="8456" max="8456" width="10" style="34" customWidth="1"/>
    <col min="8457" max="8457" width="9.85546875" style="34" customWidth="1"/>
    <col min="8458" max="8458" width="12.42578125" style="34" customWidth="1"/>
    <col min="8459" max="8459" width="9.85546875" style="34" customWidth="1"/>
    <col min="8460" max="8704" width="10.5703125" style="34"/>
    <col min="8705" max="8705" width="4.140625" style="34" customWidth="1"/>
    <col min="8706" max="8706" width="46.7109375" style="34" customWidth="1"/>
    <col min="8707" max="8707" width="8.140625" style="34" customWidth="1"/>
    <col min="8708" max="8708" width="7.7109375" style="34" customWidth="1"/>
    <col min="8709" max="8709" width="10.5703125" style="34" customWidth="1"/>
    <col min="8710" max="8710" width="13.140625" style="34" customWidth="1"/>
    <col min="8711" max="8711" width="6.42578125" style="34" customWidth="1"/>
    <col min="8712" max="8712" width="10" style="34" customWidth="1"/>
    <col min="8713" max="8713" width="9.85546875" style="34" customWidth="1"/>
    <col min="8714" max="8714" width="12.42578125" style="34" customWidth="1"/>
    <col min="8715" max="8715" width="9.85546875" style="34" customWidth="1"/>
    <col min="8716" max="8960" width="10.5703125" style="34"/>
    <col min="8961" max="8961" width="4.140625" style="34" customWidth="1"/>
    <col min="8962" max="8962" width="46.7109375" style="34" customWidth="1"/>
    <col min="8963" max="8963" width="8.140625" style="34" customWidth="1"/>
    <col min="8964" max="8964" width="7.7109375" style="34" customWidth="1"/>
    <col min="8965" max="8965" width="10.5703125" style="34" customWidth="1"/>
    <col min="8966" max="8966" width="13.140625" style="34" customWidth="1"/>
    <col min="8967" max="8967" width="6.42578125" style="34" customWidth="1"/>
    <col min="8968" max="8968" width="10" style="34" customWidth="1"/>
    <col min="8969" max="8969" width="9.85546875" style="34" customWidth="1"/>
    <col min="8970" max="8970" width="12.42578125" style="34" customWidth="1"/>
    <col min="8971" max="8971" width="9.85546875" style="34" customWidth="1"/>
    <col min="8972" max="9216" width="10.5703125" style="34"/>
    <col min="9217" max="9217" width="4.140625" style="34" customWidth="1"/>
    <col min="9218" max="9218" width="46.7109375" style="34" customWidth="1"/>
    <col min="9219" max="9219" width="8.140625" style="34" customWidth="1"/>
    <col min="9220" max="9220" width="7.7109375" style="34" customWidth="1"/>
    <col min="9221" max="9221" width="10.5703125" style="34" customWidth="1"/>
    <col min="9222" max="9222" width="13.140625" style="34" customWidth="1"/>
    <col min="9223" max="9223" width="6.42578125" style="34" customWidth="1"/>
    <col min="9224" max="9224" width="10" style="34" customWidth="1"/>
    <col min="9225" max="9225" width="9.85546875" style="34" customWidth="1"/>
    <col min="9226" max="9226" width="12.42578125" style="34" customWidth="1"/>
    <col min="9227" max="9227" width="9.85546875" style="34" customWidth="1"/>
    <col min="9228" max="9472" width="10.5703125" style="34"/>
    <col min="9473" max="9473" width="4.140625" style="34" customWidth="1"/>
    <col min="9474" max="9474" width="46.7109375" style="34" customWidth="1"/>
    <col min="9475" max="9475" width="8.140625" style="34" customWidth="1"/>
    <col min="9476" max="9476" width="7.7109375" style="34" customWidth="1"/>
    <col min="9477" max="9477" width="10.5703125" style="34" customWidth="1"/>
    <col min="9478" max="9478" width="13.140625" style="34" customWidth="1"/>
    <col min="9479" max="9479" width="6.42578125" style="34" customWidth="1"/>
    <col min="9480" max="9480" width="10" style="34" customWidth="1"/>
    <col min="9481" max="9481" width="9.85546875" style="34" customWidth="1"/>
    <col min="9482" max="9482" width="12.42578125" style="34" customWidth="1"/>
    <col min="9483" max="9483" width="9.85546875" style="34" customWidth="1"/>
    <col min="9484" max="9728" width="10.5703125" style="34"/>
    <col min="9729" max="9729" width="4.140625" style="34" customWidth="1"/>
    <col min="9730" max="9730" width="46.7109375" style="34" customWidth="1"/>
    <col min="9731" max="9731" width="8.140625" style="34" customWidth="1"/>
    <col min="9732" max="9732" width="7.7109375" style="34" customWidth="1"/>
    <col min="9733" max="9733" width="10.5703125" style="34" customWidth="1"/>
    <col min="9734" max="9734" width="13.140625" style="34" customWidth="1"/>
    <col min="9735" max="9735" width="6.42578125" style="34" customWidth="1"/>
    <col min="9736" max="9736" width="10" style="34" customWidth="1"/>
    <col min="9737" max="9737" width="9.85546875" style="34" customWidth="1"/>
    <col min="9738" max="9738" width="12.42578125" style="34" customWidth="1"/>
    <col min="9739" max="9739" width="9.85546875" style="34" customWidth="1"/>
    <col min="9740" max="9984" width="10.5703125" style="34"/>
    <col min="9985" max="9985" width="4.140625" style="34" customWidth="1"/>
    <col min="9986" max="9986" width="46.7109375" style="34" customWidth="1"/>
    <col min="9987" max="9987" width="8.140625" style="34" customWidth="1"/>
    <col min="9988" max="9988" width="7.7109375" style="34" customWidth="1"/>
    <col min="9989" max="9989" width="10.5703125" style="34" customWidth="1"/>
    <col min="9990" max="9990" width="13.140625" style="34" customWidth="1"/>
    <col min="9991" max="9991" width="6.42578125" style="34" customWidth="1"/>
    <col min="9992" max="9992" width="10" style="34" customWidth="1"/>
    <col min="9993" max="9993" width="9.85546875" style="34" customWidth="1"/>
    <col min="9994" max="9994" width="12.42578125" style="34" customWidth="1"/>
    <col min="9995" max="9995" width="9.85546875" style="34" customWidth="1"/>
    <col min="9996" max="10240" width="10.5703125" style="34"/>
    <col min="10241" max="10241" width="4.140625" style="34" customWidth="1"/>
    <col min="10242" max="10242" width="46.7109375" style="34" customWidth="1"/>
    <col min="10243" max="10243" width="8.140625" style="34" customWidth="1"/>
    <col min="10244" max="10244" width="7.7109375" style="34" customWidth="1"/>
    <col min="10245" max="10245" width="10.5703125" style="34" customWidth="1"/>
    <col min="10246" max="10246" width="13.140625" style="34" customWidth="1"/>
    <col min="10247" max="10247" width="6.42578125" style="34" customWidth="1"/>
    <col min="10248" max="10248" width="10" style="34" customWidth="1"/>
    <col min="10249" max="10249" width="9.85546875" style="34" customWidth="1"/>
    <col min="10250" max="10250" width="12.42578125" style="34" customWidth="1"/>
    <col min="10251" max="10251" width="9.85546875" style="34" customWidth="1"/>
    <col min="10252" max="10496" width="10.5703125" style="34"/>
    <col min="10497" max="10497" width="4.140625" style="34" customWidth="1"/>
    <col min="10498" max="10498" width="46.7109375" style="34" customWidth="1"/>
    <col min="10499" max="10499" width="8.140625" style="34" customWidth="1"/>
    <col min="10500" max="10500" width="7.7109375" style="34" customWidth="1"/>
    <col min="10501" max="10501" width="10.5703125" style="34" customWidth="1"/>
    <col min="10502" max="10502" width="13.140625" style="34" customWidth="1"/>
    <col min="10503" max="10503" width="6.42578125" style="34" customWidth="1"/>
    <col min="10504" max="10504" width="10" style="34" customWidth="1"/>
    <col min="10505" max="10505" width="9.85546875" style="34" customWidth="1"/>
    <col min="10506" max="10506" width="12.42578125" style="34" customWidth="1"/>
    <col min="10507" max="10507" width="9.85546875" style="34" customWidth="1"/>
    <col min="10508" max="10752" width="10.5703125" style="34"/>
    <col min="10753" max="10753" width="4.140625" style="34" customWidth="1"/>
    <col min="10754" max="10754" width="46.7109375" style="34" customWidth="1"/>
    <col min="10755" max="10755" width="8.140625" style="34" customWidth="1"/>
    <col min="10756" max="10756" width="7.7109375" style="34" customWidth="1"/>
    <col min="10757" max="10757" width="10.5703125" style="34" customWidth="1"/>
    <col min="10758" max="10758" width="13.140625" style="34" customWidth="1"/>
    <col min="10759" max="10759" width="6.42578125" style="34" customWidth="1"/>
    <col min="10760" max="10760" width="10" style="34" customWidth="1"/>
    <col min="10761" max="10761" width="9.85546875" style="34" customWidth="1"/>
    <col min="10762" max="10762" width="12.42578125" style="34" customWidth="1"/>
    <col min="10763" max="10763" width="9.85546875" style="34" customWidth="1"/>
    <col min="10764" max="11008" width="10.5703125" style="34"/>
    <col min="11009" max="11009" width="4.140625" style="34" customWidth="1"/>
    <col min="11010" max="11010" width="46.7109375" style="34" customWidth="1"/>
    <col min="11011" max="11011" width="8.140625" style="34" customWidth="1"/>
    <col min="11012" max="11012" width="7.7109375" style="34" customWidth="1"/>
    <col min="11013" max="11013" width="10.5703125" style="34" customWidth="1"/>
    <col min="11014" max="11014" width="13.140625" style="34" customWidth="1"/>
    <col min="11015" max="11015" width="6.42578125" style="34" customWidth="1"/>
    <col min="11016" max="11016" width="10" style="34" customWidth="1"/>
    <col min="11017" max="11017" width="9.85546875" style="34" customWidth="1"/>
    <col min="11018" max="11018" width="12.42578125" style="34" customWidth="1"/>
    <col min="11019" max="11019" width="9.85546875" style="34" customWidth="1"/>
    <col min="11020" max="11264" width="10.5703125" style="34"/>
    <col min="11265" max="11265" width="4.140625" style="34" customWidth="1"/>
    <col min="11266" max="11266" width="46.7109375" style="34" customWidth="1"/>
    <col min="11267" max="11267" width="8.140625" style="34" customWidth="1"/>
    <col min="11268" max="11268" width="7.7109375" style="34" customWidth="1"/>
    <col min="11269" max="11269" width="10.5703125" style="34" customWidth="1"/>
    <col min="11270" max="11270" width="13.140625" style="34" customWidth="1"/>
    <col min="11271" max="11271" width="6.42578125" style="34" customWidth="1"/>
    <col min="11272" max="11272" width="10" style="34" customWidth="1"/>
    <col min="11273" max="11273" width="9.85546875" style="34" customWidth="1"/>
    <col min="11274" max="11274" width="12.42578125" style="34" customWidth="1"/>
    <col min="11275" max="11275" width="9.85546875" style="34" customWidth="1"/>
    <col min="11276" max="11520" width="10.5703125" style="34"/>
    <col min="11521" max="11521" width="4.140625" style="34" customWidth="1"/>
    <col min="11522" max="11522" width="46.7109375" style="34" customWidth="1"/>
    <col min="11523" max="11523" width="8.140625" style="34" customWidth="1"/>
    <col min="11524" max="11524" width="7.7109375" style="34" customWidth="1"/>
    <col min="11525" max="11525" width="10.5703125" style="34" customWidth="1"/>
    <col min="11526" max="11526" width="13.140625" style="34" customWidth="1"/>
    <col min="11527" max="11527" width="6.42578125" style="34" customWidth="1"/>
    <col min="11528" max="11528" width="10" style="34" customWidth="1"/>
    <col min="11529" max="11529" width="9.85546875" style="34" customWidth="1"/>
    <col min="11530" max="11530" width="12.42578125" style="34" customWidth="1"/>
    <col min="11531" max="11531" width="9.85546875" style="34" customWidth="1"/>
    <col min="11532" max="11776" width="10.5703125" style="34"/>
    <col min="11777" max="11777" width="4.140625" style="34" customWidth="1"/>
    <col min="11778" max="11778" width="46.7109375" style="34" customWidth="1"/>
    <col min="11779" max="11779" width="8.140625" style="34" customWidth="1"/>
    <col min="11780" max="11780" width="7.7109375" style="34" customWidth="1"/>
    <col min="11781" max="11781" width="10.5703125" style="34" customWidth="1"/>
    <col min="11782" max="11782" width="13.140625" style="34" customWidth="1"/>
    <col min="11783" max="11783" width="6.42578125" style="34" customWidth="1"/>
    <col min="11784" max="11784" width="10" style="34" customWidth="1"/>
    <col min="11785" max="11785" width="9.85546875" style="34" customWidth="1"/>
    <col min="11786" max="11786" width="12.42578125" style="34" customWidth="1"/>
    <col min="11787" max="11787" width="9.85546875" style="34" customWidth="1"/>
    <col min="11788" max="12032" width="10.5703125" style="34"/>
    <col min="12033" max="12033" width="4.140625" style="34" customWidth="1"/>
    <col min="12034" max="12034" width="46.7109375" style="34" customWidth="1"/>
    <col min="12035" max="12035" width="8.140625" style="34" customWidth="1"/>
    <col min="12036" max="12036" width="7.7109375" style="34" customWidth="1"/>
    <col min="12037" max="12037" width="10.5703125" style="34" customWidth="1"/>
    <col min="12038" max="12038" width="13.140625" style="34" customWidth="1"/>
    <col min="12039" max="12039" width="6.42578125" style="34" customWidth="1"/>
    <col min="12040" max="12040" width="10" style="34" customWidth="1"/>
    <col min="12041" max="12041" width="9.85546875" style="34" customWidth="1"/>
    <col min="12042" max="12042" width="12.42578125" style="34" customWidth="1"/>
    <col min="12043" max="12043" width="9.85546875" style="34" customWidth="1"/>
    <col min="12044" max="12288" width="10.5703125" style="34"/>
    <col min="12289" max="12289" width="4.140625" style="34" customWidth="1"/>
    <col min="12290" max="12290" width="46.7109375" style="34" customWidth="1"/>
    <col min="12291" max="12291" width="8.140625" style="34" customWidth="1"/>
    <col min="12292" max="12292" width="7.7109375" style="34" customWidth="1"/>
    <col min="12293" max="12293" width="10.5703125" style="34" customWidth="1"/>
    <col min="12294" max="12294" width="13.140625" style="34" customWidth="1"/>
    <col min="12295" max="12295" width="6.42578125" style="34" customWidth="1"/>
    <col min="12296" max="12296" width="10" style="34" customWidth="1"/>
    <col min="12297" max="12297" width="9.85546875" style="34" customWidth="1"/>
    <col min="12298" max="12298" width="12.42578125" style="34" customWidth="1"/>
    <col min="12299" max="12299" width="9.85546875" style="34" customWidth="1"/>
    <col min="12300" max="12544" width="10.5703125" style="34"/>
    <col min="12545" max="12545" width="4.140625" style="34" customWidth="1"/>
    <col min="12546" max="12546" width="46.7109375" style="34" customWidth="1"/>
    <col min="12547" max="12547" width="8.140625" style="34" customWidth="1"/>
    <col min="12548" max="12548" width="7.7109375" style="34" customWidth="1"/>
    <col min="12549" max="12549" width="10.5703125" style="34" customWidth="1"/>
    <col min="12550" max="12550" width="13.140625" style="34" customWidth="1"/>
    <col min="12551" max="12551" width="6.42578125" style="34" customWidth="1"/>
    <col min="12552" max="12552" width="10" style="34" customWidth="1"/>
    <col min="12553" max="12553" width="9.85546875" style="34" customWidth="1"/>
    <col min="12554" max="12554" width="12.42578125" style="34" customWidth="1"/>
    <col min="12555" max="12555" width="9.85546875" style="34" customWidth="1"/>
    <col min="12556" max="12800" width="10.5703125" style="34"/>
    <col min="12801" max="12801" width="4.140625" style="34" customWidth="1"/>
    <col min="12802" max="12802" width="46.7109375" style="34" customWidth="1"/>
    <col min="12803" max="12803" width="8.140625" style="34" customWidth="1"/>
    <col min="12804" max="12804" width="7.7109375" style="34" customWidth="1"/>
    <col min="12805" max="12805" width="10.5703125" style="34" customWidth="1"/>
    <col min="12806" max="12806" width="13.140625" style="34" customWidth="1"/>
    <col min="12807" max="12807" width="6.42578125" style="34" customWidth="1"/>
    <col min="12808" max="12808" width="10" style="34" customWidth="1"/>
    <col min="12809" max="12809" width="9.85546875" style="34" customWidth="1"/>
    <col min="12810" max="12810" width="12.42578125" style="34" customWidth="1"/>
    <col min="12811" max="12811" width="9.85546875" style="34" customWidth="1"/>
    <col min="12812" max="13056" width="10.5703125" style="34"/>
    <col min="13057" max="13057" width="4.140625" style="34" customWidth="1"/>
    <col min="13058" max="13058" width="46.7109375" style="34" customWidth="1"/>
    <col min="13059" max="13059" width="8.140625" style="34" customWidth="1"/>
    <col min="13060" max="13060" width="7.7109375" style="34" customWidth="1"/>
    <col min="13061" max="13061" width="10.5703125" style="34" customWidth="1"/>
    <col min="13062" max="13062" width="13.140625" style="34" customWidth="1"/>
    <col min="13063" max="13063" width="6.42578125" style="34" customWidth="1"/>
    <col min="13064" max="13064" width="10" style="34" customWidth="1"/>
    <col min="13065" max="13065" width="9.85546875" style="34" customWidth="1"/>
    <col min="13066" max="13066" width="12.42578125" style="34" customWidth="1"/>
    <col min="13067" max="13067" width="9.85546875" style="34" customWidth="1"/>
    <col min="13068" max="13312" width="10.5703125" style="34"/>
    <col min="13313" max="13313" width="4.140625" style="34" customWidth="1"/>
    <col min="13314" max="13314" width="46.7109375" style="34" customWidth="1"/>
    <col min="13315" max="13315" width="8.140625" style="34" customWidth="1"/>
    <col min="13316" max="13316" width="7.7109375" style="34" customWidth="1"/>
    <col min="13317" max="13317" width="10.5703125" style="34" customWidth="1"/>
    <col min="13318" max="13318" width="13.140625" style="34" customWidth="1"/>
    <col min="13319" max="13319" width="6.42578125" style="34" customWidth="1"/>
    <col min="13320" max="13320" width="10" style="34" customWidth="1"/>
    <col min="13321" max="13321" width="9.85546875" style="34" customWidth="1"/>
    <col min="13322" max="13322" width="12.42578125" style="34" customWidth="1"/>
    <col min="13323" max="13323" width="9.85546875" style="34" customWidth="1"/>
    <col min="13324" max="13568" width="10.5703125" style="34"/>
    <col min="13569" max="13569" width="4.140625" style="34" customWidth="1"/>
    <col min="13570" max="13570" width="46.7109375" style="34" customWidth="1"/>
    <col min="13571" max="13571" width="8.140625" style="34" customWidth="1"/>
    <col min="13572" max="13572" width="7.7109375" style="34" customWidth="1"/>
    <col min="13573" max="13573" width="10.5703125" style="34" customWidth="1"/>
    <col min="13574" max="13574" width="13.140625" style="34" customWidth="1"/>
    <col min="13575" max="13575" width="6.42578125" style="34" customWidth="1"/>
    <col min="13576" max="13576" width="10" style="34" customWidth="1"/>
    <col min="13577" max="13577" width="9.85546875" style="34" customWidth="1"/>
    <col min="13578" max="13578" width="12.42578125" style="34" customWidth="1"/>
    <col min="13579" max="13579" width="9.85546875" style="34" customWidth="1"/>
    <col min="13580" max="13824" width="10.5703125" style="34"/>
    <col min="13825" max="13825" width="4.140625" style="34" customWidth="1"/>
    <col min="13826" max="13826" width="46.7109375" style="34" customWidth="1"/>
    <col min="13827" max="13827" width="8.140625" style="34" customWidth="1"/>
    <col min="13828" max="13828" width="7.7109375" style="34" customWidth="1"/>
    <col min="13829" max="13829" width="10.5703125" style="34" customWidth="1"/>
    <col min="13830" max="13830" width="13.140625" style="34" customWidth="1"/>
    <col min="13831" max="13831" width="6.42578125" style="34" customWidth="1"/>
    <col min="13832" max="13832" width="10" style="34" customWidth="1"/>
    <col min="13833" max="13833" width="9.85546875" style="34" customWidth="1"/>
    <col min="13834" max="13834" width="12.42578125" style="34" customWidth="1"/>
    <col min="13835" max="13835" width="9.85546875" style="34" customWidth="1"/>
    <col min="13836" max="14080" width="10.5703125" style="34"/>
    <col min="14081" max="14081" width="4.140625" style="34" customWidth="1"/>
    <col min="14082" max="14082" width="46.7109375" style="34" customWidth="1"/>
    <col min="14083" max="14083" width="8.140625" style="34" customWidth="1"/>
    <col min="14084" max="14084" width="7.7109375" style="34" customWidth="1"/>
    <col min="14085" max="14085" width="10.5703125" style="34" customWidth="1"/>
    <col min="14086" max="14086" width="13.140625" style="34" customWidth="1"/>
    <col min="14087" max="14087" width="6.42578125" style="34" customWidth="1"/>
    <col min="14088" max="14088" width="10" style="34" customWidth="1"/>
    <col min="14089" max="14089" width="9.85546875" style="34" customWidth="1"/>
    <col min="14090" max="14090" width="12.42578125" style="34" customWidth="1"/>
    <col min="14091" max="14091" width="9.85546875" style="34" customWidth="1"/>
    <col min="14092" max="14336" width="10.5703125" style="34"/>
    <col min="14337" max="14337" width="4.140625" style="34" customWidth="1"/>
    <col min="14338" max="14338" width="46.7109375" style="34" customWidth="1"/>
    <col min="14339" max="14339" width="8.140625" style="34" customWidth="1"/>
    <col min="14340" max="14340" width="7.7109375" style="34" customWidth="1"/>
    <col min="14341" max="14341" width="10.5703125" style="34" customWidth="1"/>
    <col min="14342" max="14342" width="13.140625" style="34" customWidth="1"/>
    <col min="14343" max="14343" width="6.42578125" style="34" customWidth="1"/>
    <col min="14344" max="14344" width="10" style="34" customWidth="1"/>
    <col min="14345" max="14345" width="9.85546875" style="34" customWidth="1"/>
    <col min="14346" max="14346" width="12.42578125" style="34" customWidth="1"/>
    <col min="14347" max="14347" width="9.85546875" style="34" customWidth="1"/>
    <col min="14348" max="14592" width="10.5703125" style="34"/>
    <col min="14593" max="14593" width="4.140625" style="34" customWidth="1"/>
    <col min="14594" max="14594" width="46.7109375" style="34" customWidth="1"/>
    <col min="14595" max="14595" width="8.140625" style="34" customWidth="1"/>
    <col min="14596" max="14596" width="7.7109375" style="34" customWidth="1"/>
    <col min="14597" max="14597" width="10.5703125" style="34" customWidth="1"/>
    <col min="14598" max="14598" width="13.140625" style="34" customWidth="1"/>
    <col min="14599" max="14599" width="6.42578125" style="34" customWidth="1"/>
    <col min="14600" max="14600" width="10" style="34" customWidth="1"/>
    <col min="14601" max="14601" width="9.85546875" style="34" customWidth="1"/>
    <col min="14602" max="14602" width="12.42578125" style="34" customWidth="1"/>
    <col min="14603" max="14603" width="9.85546875" style="34" customWidth="1"/>
    <col min="14604" max="14848" width="10.5703125" style="34"/>
    <col min="14849" max="14849" width="4.140625" style="34" customWidth="1"/>
    <col min="14850" max="14850" width="46.7109375" style="34" customWidth="1"/>
    <col min="14851" max="14851" width="8.140625" style="34" customWidth="1"/>
    <col min="14852" max="14852" width="7.7109375" style="34" customWidth="1"/>
    <col min="14853" max="14853" width="10.5703125" style="34" customWidth="1"/>
    <col min="14854" max="14854" width="13.140625" style="34" customWidth="1"/>
    <col min="14855" max="14855" width="6.42578125" style="34" customWidth="1"/>
    <col min="14856" max="14856" width="10" style="34" customWidth="1"/>
    <col min="14857" max="14857" width="9.85546875" style="34" customWidth="1"/>
    <col min="14858" max="14858" width="12.42578125" style="34" customWidth="1"/>
    <col min="14859" max="14859" width="9.85546875" style="34" customWidth="1"/>
    <col min="14860" max="15104" width="10.5703125" style="34"/>
    <col min="15105" max="15105" width="4.140625" style="34" customWidth="1"/>
    <col min="15106" max="15106" width="46.7109375" style="34" customWidth="1"/>
    <col min="15107" max="15107" width="8.140625" style="34" customWidth="1"/>
    <col min="15108" max="15108" width="7.7109375" style="34" customWidth="1"/>
    <col min="15109" max="15109" width="10.5703125" style="34" customWidth="1"/>
    <col min="15110" max="15110" width="13.140625" style="34" customWidth="1"/>
    <col min="15111" max="15111" width="6.42578125" style="34" customWidth="1"/>
    <col min="15112" max="15112" width="10" style="34" customWidth="1"/>
    <col min="15113" max="15113" width="9.85546875" style="34" customWidth="1"/>
    <col min="15114" max="15114" width="12.42578125" style="34" customWidth="1"/>
    <col min="15115" max="15115" width="9.85546875" style="34" customWidth="1"/>
    <col min="15116" max="15360" width="10.5703125" style="34"/>
    <col min="15361" max="15361" width="4.140625" style="34" customWidth="1"/>
    <col min="15362" max="15362" width="46.7109375" style="34" customWidth="1"/>
    <col min="15363" max="15363" width="8.140625" style="34" customWidth="1"/>
    <col min="15364" max="15364" width="7.7109375" style="34" customWidth="1"/>
    <col min="15365" max="15365" width="10.5703125" style="34" customWidth="1"/>
    <col min="15366" max="15366" width="13.140625" style="34" customWidth="1"/>
    <col min="15367" max="15367" width="6.42578125" style="34" customWidth="1"/>
    <col min="15368" max="15368" width="10" style="34" customWidth="1"/>
    <col min="15369" max="15369" width="9.85546875" style="34" customWidth="1"/>
    <col min="15370" max="15370" width="12.42578125" style="34" customWidth="1"/>
    <col min="15371" max="15371" width="9.85546875" style="34" customWidth="1"/>
    <col min="15372" max="15616" width="10.5703125" style="34"/>
    <col min="15617" max="15617" width="4.140625" style="34" customWidth="1"/>
    <col min="15618" max="15618" width="46.7109375" style="34" customWidth="1"/>
    <col min="15619" max="15619" width="8.140625" style="34" customWidth="1"/>
    <col min="15620" max="15620" width="7.7109375" style="34" customWidth="1"/>
    <col min="15621" max="15621" width="10.5703125" style="34" customWidth="1"/>
    <col min="15622" max="15622" width="13.140625" style="34" customWidth="1"/>
    <col min="15623" max="15623" width="6.42578125" style="34" customWidth="1"/>
    <col min="15624" max="15624" width="10" style="34" customWidth="1"/>
    <col min="15625" max="15625" width="9.85546875" style="34" customWidth="1"/>
    <col min="15626" max="15626" width="12.42578125" style="34" customWidth="1"/>
    <col min="15627" max="15627" width="9.85546875" style="34" customWidth="1"/>
    <col min="15628" max="15872" width="10.5703125" style="34"/>
    <col min="15873" max="15873" width="4.140625" style="34" customWidth="1"/>
    <col min="15874" max="15874" width="46.7109375" style="34" customWidth="1"/>
    <col min="15875" max="15875" width="8.140625" style="34" customWidth="1"/>
    <col min="15876" max="15876" width="7.7109375" style="34" customWidth="1"/>
    <col min="15877" max="15877" width="10.5703125" style="34" customWidth="1"/>
    <col min="15878" max="15878" width="13.140625" style="34" customWidth="1"/>
    <col min="15879" max="15879" width="6.42578125" style="34" customWidth="1"/>
    <col min="15880" max="15880" width="10" style="34" customWidth="1"/>
    <col min="15881" max="15881" width="9.85546875" style="34" customWidth="1"/>
    <col min="15882" max="15882" width="12.42578125" style="34" customWidth="1"/>
    <col min="15883" max="15883" width="9.85546875" style="34" customWidth="1"/>
    <col min="15884" max="16128" width="10.5703125" style="34"/>
    <col min="16129" max="16129" width="4.140625" style="34" customWidth="1"/>
    <col min="16130" max="16130" width="46.7109375" style="34" customWidth="1"/>
    <col min="16131" max="16131" width="8.140625" style="34" customWidth="1"/>
    <col min="16132" max="16132" width="7.7109375" style="34" customWidth="1"/>
    <col min="16133" max="16133" width="10.5703125" style="34" customWidth="1"/>
    <col min="16134" max="16134" width="13.140625" style="34" customWidth="1"/>
    <col min="16135" max="16135" width="6.42578125" style="34" customWidth="1"/>
    <col min="16136" max="16136" width="10" style="34" customWidth="1"/>
    <col min="16137" max="16137" width="9.85546875" style="34" customWidth="1"/>
    <col min="16138" max="16138" width="12.42578125" style="34" customWidth="1"/>
    <col min="16139" max="16139" width="9.85546875" style="34" customWidth="1"/>
    <col min="16140" max="16384" width="10.5703125" style="34"/>
  </cols>
  <sheetData>
    <row r="1" spans="1:12" ht="14.25" customHeight="1">
      <c r="A1" s="756"/>
      <c r="B1" s="756"/>
      <c r="C1" s="756"/>
      <c r="D1" s="756"/>
      <c r="E1" s="756"/>
      <c r="F1" s="756"/>
      <c r="G1" s="756"/>
      <c r="H1" s="756"/>
      <c r="I1" s="756"/>
      <c r="J1" s="756"/>
      <c r="K1" s="756"/>
    </row>
    <row r="2" spans="1:12" ht="14.25" customHeight="1">
      <c r="A2" s="761" t="s">
        <v>0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2" ht="14.25" customHeight="1">
      <c r="A3" s="761" t="s">
        <v>23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</row>
    <row r="4" spans="1:12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2" ht="14.25" customHeight="1">
      <c r="A5" s="762" t="s">
        <v>50</v>
      </c>
      <c r="B5" s="762"/>
      <c r="C5" s="762"/>
      <c r="D5" s="762"/>
      <c r="E5" s="762"/>
      <c r="F5" s="762"/>
      <c r="G5" s="762"/>
      <c r="H5" s="762"/>
      <c r="I5" s="762"/>
      <c r="J5" s="762"/>
      <c r="K5" s="762"/>
    </row>
    <row r="6" spans="1:12" ht="14.25" customHeight="1" thickBot="1">
      <c r="A6" s="38"/>
      <c r="B6" s="38"/>
      <c r="C6" s="38"/>
      <c r="D6" s="38"/>
      <c r="E6" s="36"/>
      <c r="F6" s="36"/>
      <c r="G6" s="36"/>
      <c r="H6" s="36"/>
      <c r="I6" s="36"/>
      <c r="J6" s="36"/>
      <c r="K6" s="38"/>
    </row>
    <row r="7" spans="1:12" ht="60" customHeight="1" thickBot="1">
      <c r="A7" s="167" t="s">
        <v>3</v>
      </c>
      <c r="B7" s="168" t="s">
        <v>41</v>
      </c>
      <c r="C7" s="168" t="s">
        <v>25</v>
      </c>
      <c r="D7" s="168" t="s">
        <v>6</v>
      </c>
      <c r="E7" s="168" t="s">
        <v>237</v>
      </c>
      <c r="F7" s="168" t="s">
        <v>53</v>
      </c>
      <c r="G7" s="168" t="s">
        <v>9</v>
      </c>
      <c r="H7" s="168" t="s">
        <v>10</v>
      </c>
      <c r="I7" s="168" t="s">
        <v>238</v>
      </c>
      <c r="J7" s="168" t="s">
        <v>55</v>
      </c>
      <c r="K7" s="169" t="s">
        <v>13</v>
      </c>
      <c r="L7" s="170" t="s">
        <v>65</v>
      </c>
    </row>
    <row r="8" spans="1:12" ht="20.100000000000001" customHeight="1">
      <c r="A8" s="171">
        <v>1</v>
      </c>
      <c r="B8" s="306" t="s">
        <v>239</v>
      </c>
      <c r="C8" s="172" t="s">
        <v>16</v>
      </c>
      <c r="D8" s="173">
        <v>4</v>
      </c>
      <c r="E8" s="174"/>
      <c r="F8" s="175"/>
      <c r="G8" s="176"/>
      <c r="H8" s="177"/>
      <c r="I8" s="177"/>
      <c r="J8" s="177"/>
      <c r="K8" s="178"/>
      <c r="L8" s="60"/>
    </row>
    <row r="9" spans="1:12" ht="20.100000000000001" customHeight="1">
      <c r="A9" s="179">
        <v>2</v>
      </c>
      <c r="B9" s="180" t="s">
        <v>240</v>
      </c>
      <c r="C9" s="181" t="s">
        <v>16</v>
      </c>
      <c r="D9" s="182">
        <v>50</v>
      </c>
      <c r="E9" s="183"/>
      <c r="F9" s="184"/>
      <c r="G9" s="99"/>
      <c r="H9" s="100"/>
      <c r="I9" s="100"/>
      <c r="J9" s="100"/>
      <c r="K9" s="163"/>
      <c r="L9" s="59"/>
    </row>
    <row r="10" spans="1:12" ht="20.100000000000001" customHeight="1">
      <c r="A10" s="179">
        <v>3</v>
      </c>
      <c r="B10" s="180" t="s">
        <v>241</v>
      </c>
      <c r="C10" s="181" t="s">
        <v>16</v>
      </c>
      <c r="D10" s="182">
        <v>640</v>
      </c>
      <c r="E10" s="183"/>
      <c r="F10" s="184"/>
      <c r="G10" s="99"/>
      <c r="H10" s="100"/>
      <c r="I10" s="100"/>
      <c r="J10" s="100"/>
      <c r="K10" s="163"/>
      <c r="L10" s="59"/>
    </row>
    <row r="11" spans="1:12" ht="20.100000000000001" customHeight="1">
      <c r="A11" s="171">
        <v>4</v>
      </c>
      <c r="B11" s="180" t="s">
        <v>242</v>
      </c>
      <c r="C11" s="181" t="s">
        <v>16</v>
      </c>
      <c r="D11" s="182">
        <v>2</v>
      </c>
      <c r="E11" s="183"/>
      <c r="F11" s="184"/>
      <c r="G11" s="99"/>
      <c r="H11" s="100"/>
      <c r="I11" s="100"/>
      <c r="J11" s="100"/>
      <c r="K11" s="163"/>
      <c r="L11" s="59"/>
    </row>
    <row r="12" spans="1:12" ht="25.5">
      <c r="A12" s="179">
        <v>5</v>
      </c>
      <c r="B12" s="180" t="s">
        <v>244</v>
      </c>
      <c r="C12" s="181" t="s">
        <v>16</v>
      </c>
      <c r="D12" s="182">
        <v>20</v>
      </c>
      <c r="E12" s="183"/>
      <c r="F12" s="184"/>
      <c r="G12" s="99"/>
      <c r="H12" s="100"/>
      <c r="I12" s="100"/>
      <c r="J12" s="100"/>
      <c r="K12" s="163"/>
      <c r="L12" s="59"/>
    </row>
    <row r="13" spans="1:12" ht="25.5">
      <c r="A13" s="179">
        <v>6</v>
      </c>
      <c r="B13" s="180" t="s">
        <v>245</v>
      </c>
      <c r="C13" s="181" t="s">
        <v>16</v>
      </c>
      <c r="D13" s="182">
        <v>4</v>
      </c>
      <c r="E13" s="183"/>
      <c r="F13" s="184"/>
      <c r="G13" s="99"/>
      <c r="H13" s="100"/>
      <c r="I13" s="100"/>
      <c r="J13" s="100"/>
      <c r="K13" s="163"/>
      <c r="L13" s="59"/>
    </row>
    <row r="14" spans="1:12" ht="20.100000000000001" customHeight="1">
      <c r="A14" s="171">
        <v>7</v>
      </c>
      <c r="B14" s="180" t="s">
        <v>246</v>
      </c>
      <c r="C14" s="181" t="s">
        <v>16</v>
      </c>
      <c r="D14" s="182">
        <v>2</v>
      </c>
      <c r="E14" s="183"/>
      <c r="F14" s="184"/>
      <c r="G14" s="99"/>
      <c r="H14" s="100"/>
      <c r="I14" s="100"/>
      <c r="J14" s="100"/>
      <c r="K14" s="163"/>
      <c r="L14" s="59"/>
    </row>
    <row r="15" spans="1:12" ht="20.100000000000001" customHeight="1">
      <c r="A15" s="179">
        <v>8</v>
      </c>
      <c r="B15" s="180" t="s">
        <v>247</v>
      </c>
      <c r="C15" s="181" t="s">
        <v>16</v>
      </c>
      <c r="D15" s="182">
        <v>2</v>
      </c>
      <c r="E15" s="183"/>
      <c r="F15" s="184"/>
      <c r="G15" s="99"/>
      <c r="H15" s="100"/>
      <c r="I15" s="100"/>
      <c r="J15" s="100"/>
      <c r="K15" s="163"/>
      <c r="L15" s="59"/>
    </row>
    <row r="16" spans="1:12" ht="20.100000000000001" customHeight="1">
      <c r="A16" s="179">
        <v>9</v>
      </c>
      <c r="B16" s="180" t="s">
        <v>248</v>
      </c>
      <c r="C16" s="181" t="s">
        <v>16</v>
      </c>
      <c r="D16" s="182">
        <v>8</v>
      </c>
      <c r="E16" s="183"/>
      <c r="F16" s="184"/>
      <c r="G16" s="99"/>
      <c r="H16" s="100"/>
      <c r="I16" s="100"/>
      <c r="J16" s="100"/>
      <c r="K16" s="163"/>
      <c r="L16" s="59"/>
    </row>
    <row r="17" spans="1:12" ht="20.100000000000001" customHeight="1">
      <c r="A17" s="171">
        <v>10</v>
      </c>
      <c r="B17" s="180" t="s">
        <v>249</v>
      </c>
      <c r="C17" s="181" t="s">
        <v>16</v>
      </c>
      <c r="D17" s="182">
        <v>30</v>
      </c>
      <c r="E17" s="183"/>
      <c r="F17" s="184"/>
      <c r="G17" s="99"/>
      <c r="H17" s="100"/>
      <c r="I17" s="100"/>
      <c r="J17" s="100"/>
      <c r="K17" s="163"/>
      <c r="L17" s="59"/>
    </row>
    <row r="18" spans="1:12" ht="20.100000000000001" customHeight="1">
      <c r="A18" s="179">
        <v>11</v>
      </c>
      <c r="B18" s="180" t="s">
        <v>250</v>
      </c>
      <c r="C18" s="181" t="s">
        <v>16</v>
      </c>
      <c r="D18" s="182">
        <v>260</v>
      </c>
      <c r="E18" s="183"/>
      <c r="F18" s="184"/>
      <c r="G18" s="99"/>
      <c r="H18" s="100"/>
      <c r="I18" s="100"/>
      <c r="J18" s="100"/>
      <c r="K18" s="163"/>
      <c r="L18" s="59"/>
    </row>
    <row r="19" spans="1:12" ht="20.100000000000001" customHeight="1">
      <c r="A19" s="179">
        <v>12</v>
      </c>
      <c r="B19" s="180" t="s">
        <v>251</v>
      </c>
      <c r="C19" s="181" t="s">
        <v>16</v>
      </c>
      <c r="D19" s="182">
        <v>50</v>
      </c>
      <c r="E19" s="183"/>
      <c r="F19" s="184"/>
      <c r="G19" s="99"/>
      <c r="H19" s="100"/>
      <c r="I19" s="100"/>
      <c r="J19" s="100"/>
      <c r="K19" s="163"/>
      <c r="L19" s="59"/>
    </row>
    <row r="20" spans="1:12" ht="20.100000000000001" customHeight="1">
      <c r="A20" s="171">
        <v>13</v>
      </c>
      <c r="B20" s="185" t="s">
        <v>253</v>
      </c>
      <c r="C20" s="181" t="s">
        <v>16</v>
      </c>
      <c r="D20" s="186">
        <v>100</v>
      </c>
      <c r="E20" s="187"/>
      <c r="F20" s="184"/>
      <c r="G20" s="99"/>
      <c r="H20" s="100"/>
      <c r="I20" s="100"/>
      <c r="J20" s="100"/>
      <c r="K20" s="163"/>
      <c r="L20" s="59"/>
    </row>
    <row r="21" spans="1:12" ht="33" customHeight="1">
      <c r="A21" s="179">
        <v>14</v>
      </c>
      <c r="B21" s="185" t="s">
        <v>585</v>
      </c>
      <c r="C21" s="181" t="s">
        <v>16</v>
      </c>
      <c r="D21" s="186">
        <v>4</v>
      </c>
      <c r="E21" s="187"/>
      <c r="F21" s="184"/>
      <c r="G21" s="99"/>
      <c r="H21" s="100"/>
      <c r="I21" s="100"/>
      <c r="J21" s="100"/>
      <c r="K21" s="163"/>
      <c r="L21" s="59"/>
    </row>
    <row r="22" spans="1:12" ht="25.5">
      <c r="A22" s="179">
        <v>15</v>
      </c>
      <c r="B22" s="185" t="s">
        <v>254</v>
      </c>
      <c r="C22" s="181" t="s">
        <v>16</v>
      </c>
      <c r="D22" s="186">
        <v>180</v>
      </c>
      <c r="E22" s="187"/>
      <c r="F22" s="184"/>
      <c r="G22" s="99"/>
      <c r="H22" s="100"/>
      <c r="I22" s="100"/>
      <c r="J22" s="100"/>
      <c r="K22" s="163"/>
      <c r="L22" s="59"/>
    </row>
    <row r="23" spans="1:12" ht="25.5">
      <c r="A23" s="171">
        <v>16</v>
      </c>
      <c r="B23" s="185" t="s">
        <v>255</v>
      </c>
      <c r="C23" s="181" t="s">
        <v>16</v>
      </c>
      <c r="D23" s="186">
        <v>6</v>
      </c>
      <c r="E23" s="187"/>
      <c r="F23" s="184"/>
      <c r="G23" s="99"/>
      <c r="H23" s="100"/>
      <c r="I23" s="100"/>
      <c r="J23" s="100"/>
      <c r="K23" s="163"/>
      <c r="L23" s="59"/>
    </row>
    <row r="24" spans="1:12" ht="25.5" customHeight="1">
      <c r="A24" s="179">
        <v>17</v>
      </c>
      <c r="B24" s="185" t="s">
        <v>256</v>
      </c>
      <c r="C24" s="181" t="s">
        <v>16</v>
      </c>
      <c r="D24" s="186">
        <v>30</v>
      </c>
      <c r="E24" s="187"/>
      <c r="F24" s="184"/>
      <c r="G24" s="99"/>
      <c r="H24" s="100"/>
      <c r="I24" s="100"/>
      <c r="J24" s="100"/>
      <c r="K24" s="163"/>
      <c r="L24" s="59"/>
    </row>
    <row r="25" spans="1:12" ht="25.5">
      <c r="A25" s="179">
        <v>18</v>
      </c>
      <c r="B25" s="185" t="s">
        <v>257</v>
      </c>
      <c r="C25" s="181" t="s">
        <v>16</v>
      </c>
      <c r="D25" s="186">
        <v>4</v>
      </c>
      <c r="E25" s="187"/>
      <c r="F25" s="184"/>
      <c r="G25" s="99"/>
      <c r="H25" s="100"/>
      <c r="I25" s="100"/>
      <c r="J25" s="100"/>
      <c r="K25" s="163"/>
      <c r="L25" s="59"/>
    </row>
    <row r="26" spans="1:12" ht="25.5">
      <c r="A26" s="171">
        <v>19</v>
      </c>
      <c r="B26" s="185" t="s">
        <v>258</v>
      </c>
      <c r="C26" s="181" t="s">
        <v>16</v>
      </c>
      <c r="D26" s="186">
        <v>4</v>
      </c>
      <c r="E26" s="187"/>
      <c r="F26" s="184"/>
      <c r="G26" s="99"/>
      <c r="H26" s="100"/>
      <c r="I26" s="100"/>
      <c r="J26" s="100"/>
      <c r="K26" s="163"/>
      <c r="L26" s="59"/>
    </row>
    <row r="27" spans="1:12" ht="27" customHeight="1">
      <c r="A27" s="179">
        <v>20</v>
      </c>
      <c r="B27" s="185" t="s">
        <v>259</v>
      </c>
      <c r="C27" s="181" t="s">
        <v>16</v>
      </c>
      <c r="D27" s="186">
        <v>480</v>
      </c>
      <c r="E27" s="187"/>
      <c r="F27" s="184"/>
      <c r="G27" s="99"/>
      <c r="H27" s="100"/>
      <c r="I27" s="100"/>
      <c r="J27" s="100"/>
      <c r="K27" s="163"/>
      <c r="L27" s="59"/>
    </row>
    <row r="28" spans="1:12" ht="20.100000000000001" customHeight="1">
      <c r="A28" s="179">
        <v>21</v>
      </c>
      <c r="B28" s="185" t="s">
        <v>260</v>
      </c>
      <c r="C28" s="181" t="s">
        <v>16</v>
      </c>
      <c r="D28" s="186">
        <v>380</v>
      </c>
      <c r="E28" s="187"/>
      <c r="F28" s="184"/>
      <c r="G28" s="99"/>
      <c r="H28" s="100"/>
      <c r="I28" s="100"/>
      <c r="J28" s="100"/>
      <c r="K28" s="163"/>
      <c r="L28" s="60"/>
    </row>
    <row r="29" spans="1:12" ht="20.100000000000001" customHeight="1">
      <c r="A29" s="171">
        <v>22</v>
      </c>
      <c r="B29" s="185" t="s">
        <v>261</v>
      </c>
      <c r="C29" s="181" t="s">
        <v>16</v>
      </c>
      <c r="D29" s="186">
        <v>30</v>
      </c>
      <c r="E29" s="187"/>
      <c r="F29" s="184"/>
      <c r="G29" s="99"/>
      <c r="H29" s="100"/>
      <c r="I29" s="100"/>
      <c r="J29" s="100"/>
      <c r="K29" s="163"/>
      <c r="L29" s="59"/>
    </row>
    <row r="30" spans="1:12" ht="20.100000000000001" customHeight="1">
      <c r="A30" s="179">
        <v>23</v>
      </c>
      <c r="B30" s="185" t="s">
        <v>262</v>
      </c>
      <c r="C30" s="181" t="s">
        <v>16</v>
      </c>
      <c r="D30" s="186">
        <v>60</v>
      </c>
      <c r="E30" s="187"/>
      <c r="F30" s="184"/>
      <c r="G30" s="99"/>
      <c r="H30" s="100"/>
      <c r="I30" s="100"/>
      <c r="J30" s="100"/>
      <c r="K30" s="163"/>
      <c r="L30" s="59"/>
    </row>
    <row r="31" spans="1:12" ht="20.100000000000001" customHeight="1">
      <c r="A31" s="179">
        <v>24</v>
      </c>
      <c r="B31" s="185" t="s">
        <v>263</v>
      </c>
      <c r="C31" s="181" t="s">
        <v>16</v>
      </c>
      <c r="D31" s="186">
        <v>30</v>
      </c>
      <c r="E31" s="187"/>
      <c r="F31" s="184"/>
      <c r="G31" s="99"/>
      <c r="H31" s="100"/>
      <c r="I31" s="100"/>
      <c r="J31" s="100"/>
      <c r="K31" s="163"/>
      <c r="L31" s="59"/>
    </row>
    <row r="32" spans="1:12">
      <c r="A32" s="171">
        <v>25</v>
      </c>
      <c r="B32" s="185" t="s">
        <v>264</v>
      </c>
      <c r="C32" s="181" t="s">
        <v>16</v>
      </c>
      <c r="D32" s="186">
        <v>20</v>
      </c>
      <c r="E32" s="187"/>
      <c r="F32" s="184"/>
      <c r="G32" s="99"/>
      <c r="H32" s="100"/>
      <c r="I32" s="100"/>
      <c r="J32" s="100"/>
      <c r="K32" s="163"/>
      <c r="L32" s="59"/>
    </row>
    <row r="33" spans="1:12" ht="25.5">
      <c r="A33" s="179">
        <v>26</v>
      </c>
      <c r="B33" s="185" t="s">
        <v>265</v>
      </c>
      <c r="C33" s="181" t="s">
        <v>16</v>
      </c>
      <c r="D33" s="186">
        <v>40</v>
      </c>
      <c r="E33" s="187"/>
      <c r="F33" s="184"/>
      <c r="G33" s="99"/>
      <c r="H33" s="100"/>
      <c r="I33" s="100"/>
      <c r="J33" s="100"/>
      <c r="K33" s="163"/>
      <c r="L33" s="59"/>
    </row>
    <row r="34" spans="1:12" ht="25.5">
      <c r="A34" s="179">
        <v>27</v>
      </c>
      <c r="B34" s="185" t="s">
        <v>377</v>
      </c>
      <c r="C34" s="181" t="s">
        <v>16</v>
      </c>
      <c r="D34" s="186">
        <v>4</v>
      </c>
      <c r="E34" s="187"/>
      <c r="F34" s="184"/>
      <c r="G34" s="99"/>
      <c r="H34" s="100"/>
      <c r="I34" s="100"/>
      <c r="J34" s="100"/>
      <c r="K34" s="163"/>
      <c r="L34" s="59"/>
    </row>
    <row r="35" spans="1:12" ht="20.100000000000001" customHeight="1">
      <c r="A35" s="171">
        <v>28</v>
      </c>
      <c r="B35" s="185" t="s">
        <v>266</v>
      </c>
      <c r="C35" s="181" t="s">
        <v>16</v>
      </c>
      <c r="D35" s="186">
        <v>500</v>
      </c>
      <c r="E35" s="187"/>
      <c r="F35" s="184"/>
      <c r="G35" s="99"/>
      <c r="H35" s="100"/>
      <c r="I35" s="100"/>
      <c r="J35" s="100"/>
      <c r="K35" s="163"/>
      <c r="L35" s="59"/>
    </row>
    <row r="36" spans="1:12" ht="20.100000000000001" customHeight="1">
      <c r="A36" s="179">
        <v>29</v>
      </c>
      <c r="B36" s="185" t="s">
        <v>269</v>
      </c>
      <c r="C36" s="181" t="s">
        <v>16</v>
      </c>
      <c r="D36" s="186">
        <v>50</v>
      </c>
      <c r="E36" s="187"/>
      <c r="F36" s="184"/>
      <c r="G36" s="99"/>
      <c r="H36" s="100"/>
      <c r="I36" s="100"/>
      <c r="J36" s="100"/>
      <c r="K36" s="163"/>
      <c r="L36" s="59"/>
    </row>
    <row r="37" spans="1:12" ht="20.100000000000001" customHeight="1">
      <c r="A37" s="179">
        <v>30</v>
      </c>
      <c r="B37" s="185" t="s">
        <v>271</v>
      </c>
      <c r="C37" s="181" t="s">
        <v>16</v>
      </c>
      <c r="D37" s="186">
        <v>70</v>
      </c>
      <c r="E37" s="187"/>
      <c r="F37" s="184"/>
      <c r="G37" s="99"/>
      <c r="H37" s="100"/>
      <c r="I37" s="100"/>
      <c r="J37" s="100"/>
      <c r="K37" s="163"/>
      <c r="L37" s="59"/>
    </row>
    <row r="38" spans="1:12" ht="20.100000000000001" customHeight="1">
      <c r="A38" s="171">
        <v>31</v>
      </c>
      <c r="B38" s="185" t="s">
        <v>273</v>
      </c>
      <c r="C38" s="181" t="s">
        <v>16</v>
      </c>
      <c r="D38" s="186">
        <v>30</v>
      </c>
      <c r="E38" s="187"/>
      <c r="F38" s="184"/>
      <c r="G38" s="99"/>
      <c r="H38" s="100"/>
      <c r="I38" s="100"/>
      <c r="J38" s="100"/>
      <c r="K38" s="163"/>
      <c r="L38" s="59"/>
    </row>
    <row r="39" spans="1:12" ht="20.100000000000001" customHeight="1">
      <c r="A39" s="179">
        <v>32</v>
      </c>
      <c r="B39" s="180" t="s">
        <v>274</v>
      </c>
      <c r="C39" s="181" t="s">
        <v>16</v>
      </c>
      <c r="D39" s="182">
        <v>12</v>
      </c>
      <c r="E39" s="183"/>
      <c r="F39" s="184"/>
      <c r="G39" s="99"/>
      <c r="H39" s="100"/>
      <c r="I39" s="100"/>
      <c r="J39" s="100"/>
      <c r="K39" s="163"/>
      <c r="L39" s="59"/>
    </row>
    <row r="40" spans="1:12" ht="20.100000000000001" customHeight="1">
      <c r="A40" s="179">
        <v>33</v>
      </c>
      <c r="B40" s="307" t="s">
        <v>275</v>
      </c>
      <c r="C40" s="181" t="s">
        <v>16</v>
      </c>
      <c r="D40" s="182">
        <v>6</v>
      </c>
      <c r="E40" s="183"/>
      <c r="F40" s="184"/>
      <c r="G40" s="99"/>
      <c r="H40" s="100"/>
      <c r="I40" s="100"/>
      <c r="J40" s="100"/>
      <c r="K40" s="163"/>
      <c r="L40" s="59"/>
    </row>
    <row r="41" spans="1:12" ht="20.100000000000001" customHeight="1">
      <c r="A41" s="171">
        <v>34</v>
      </c>
      <c r="B41" s="180" t="s">
        <v>276</v>
      </c>
      <c r="C41" s="181" t="s">
        <v>16</v>
      </c>
      <c r="D41" s="182">
        <v>25</v>
      </c>
      <c r="E41" s="183"/>
      <c r="F41" s="184"/>
      <c r="G41" s="99"/>
      <c r="H41" s="100"/>
      <c r="I41" s="100"/>
      <c r="J41" s="100"/>
      <c r="K41" s="163"/>
      <c r="L41" s="59"/>
    </row>
    <row r="42" spans="1:12" ht="20.100000000000001" customHeight="1">
      <c r="A42" s="179">
        <v>35</v>
      </c>
      <c r="B42" s="180" t="s">
        <v>277</v>
      </c>
      <c r="C42" s="181" t="s">
        <v>16</v>
      </c>
      <c r="D42" s="182">
        <v>30</v>
      </c>
      <c r="E42" s="183"/>
      <c r="F42" s="184"/>
      <c r="G42" s="99"/>
      <c r="H42" s="100"/>
      <c r="I42" s="100"/>
      <c r="J42" s="100"/>
      <c r="K42" s="163"/>
      <c r="L42" s="59"/>
    </row>
    <row r="43" spans="1:12" ht="20.100000000000001" customHeight="1">
      <c r="A43" s="179">
        <v>36</v>
      </c>
      <c r="B43" s="180" t="s">
        <v>278</v>
      </c>
      <c r="C43" s="181" t="s">
        <v>16</v>
      </c>
      <c r="D43" s="182">
        <v>2</v>
      </c>
      <c r="E43" s="183"/>
      <c r="F43" s="184"/>
      <c r="G43" s="99"/>
      <c r="H43" s="100"/>
      <c r="I43" s="100"/>
      <c r="J43" s="100"/>
      <c r="K43" s="163"/>
      <c r="L43" s="59"/>
    </row>
    <row r="44" spans="1:12" ht="20.100000000000001" customHeight="1">
      <c r="A44" s="171">
        <v>37</v>
      </c>
      <c r="B44" s="180" t="s">
        <v>279</v>
      </c>
      <c r="C44" s="181" t="s">
        <v>16</v>
      </c>
      <c r="D44" s="182">
        <v>2</v>
      </c>
      <c r="E44" s="183"/>
      <c r="F44" s="184"/>
      <c r="G44" s="99"/>
      <c r="H44" s="100"/>
      <c r="I44" s="100"/>
      <c r="J44" s="100"/>
      <c r="K44" s="163"/>
      <c r="L44" s="59"/>
    </row>
    <row r="45" spans="1:12" ht="20.100000000000001" customHeight="1">
      <c r="A45" s="179">
        <v>38</v>
      </c>
      <c r="B45" s="180" t="s">
        <v>280</v>
      </c>
      <c r="C45" s="181" t="s">
        <v>16</v>
      </c>
      <c r="D45" s="182">
        <v>2</v>
      </c>
      <c r="E45" s="183"/>
      <c r="F45" s="184"/>
      <c r="G45" s="99"/>
      <c r="H45" s="100"/>
      <c r="I45" s="100"/>
      <c r="J45" s="100"/>
      <c r="K45" s="163"/>
      <c r="L45" s="59"/>
    </row>
    <row r="46" spans="1:12" ht="20.100000000000001" customHeight="1">
      <c r="A46" s="179">
        <v>39</v>
      </c>
      <c r="B46" s="180" t="s">
        <v>281</v>
      </c>
      <c r="C46" s="181" t="s">
        <v>16</v>
      </c>
      <c r="D46" s="182">
        <v>25</v>
      </c>
      <c r="E46" s="183"/>
      <c r="F46" s="184"/>
      <c r="G46" s="99"/>
      <c r="H46" s="100"/>
      <c r="I46" s="100"/>
      <c r="J46" s="100"/>
      <c r="K46" s="163"/>
      <c r="L46" s="59"/>
    </row>
    <row r="47" spans="1:12" ht="20.100000000000001" customHeight="1">
      <c r="A47" s="171">
        <v>40</v>
      </c>
      <c r="B47" s="180" t="s">
        <v>282</v>
      </c>
      <c r="C47" s="181" t="s">
        <v>16</v>
      </c>
      <c r="D47" s="182">
        <v>4</v>
      </c>
      <c r="E47" s="183"/>
      <c r="F47" s="184"/>
      <c r="G47" s="99"/>
      <c r="H47" s="100"/>
      <c r="I47" s="100"/>
      <c r="J47" s="100"/>
      <c r="K47" s="163"/>
      <c r="L47" s="59"/>
    </row>
    <row r="48" spans="1:12" ht="20.100000000000001" customHeight="1">
      <c r="A48" s="179">
        <v>41</v>
      </c>
      <c r="B48" s="180" t="s">
        <v>283</v>
      </c>
      <c r="C48" s="181" t="s">
        <v>16</v>
      </c>
      <c r="D48" s="182">
        <v>160</v>
      </c>
      <c r="E48" s="183"/>
      <c r="F48" s="184"/>
      <c r="G48" s="99"/>
      <c r="H48" s="100"/>
      <c r="I48" s="100"/>
      <c r="J48" s="100"/>
      <c r="K48" s="163"/>
      <c r="L48" s="59"/>
    </row>
    <row r="49" spans="1:12" ht="24.75" customHeight="1">
      <c r="A49" s="179">
        <v>42</v>
      </c>
      <c r="B49" s="180" t="s">
        <v>284</v>
      </c>
      <c r="C49" s="181" t="s">
        <v>16</v>
      </c>
      <c r="D49" s="182">
        <v>200</v>
      </c>
      <c r="E49" s="183"/>
      <c r="F49" s="184"/>
      <c r="G49" s="99"/>
      <c r="H49" s="100"/>
      <c r="I49" s="100"/>
      <c r="J49" s="100"/>
      <c r="K49" s="163"/>
      <c r="L49" s="59"/>
    </row>
    <row r="50" spans="1:12" ht="20.100000000000001" customHeight="1">
      <c r="A50" s="171">
        <v>43</v>
      </c>
      <c r="B50" s="180" t="s">
        <v>285</v>
      </c>
      <c r="C50" s="181" t="s">
        <v>16</v>
      </c>
      <c r="D50" s="182">
        <v>4</v>
      </c>
      <c r="E50" s="183"/>
      <c r="F50" s="184"/>
      <c r="G50" s="99"/>
      <c r="H50" s="100"/>
      <c r="I50" s="100"/>
      <c r="J50" s="100"/>
      <c r="K50" s="163"/>
      <c r="L50" s="59"/>
    </row>
    <row r="51" spans="1:12" ht="20.100000000000001" customHeight="1">
      <c r="A51" s="179">
        <v>44</v>
      </c>
      <c r="B51" s="185" t="s">
        <v>286</v>
      </c>
      <c r="C51" s="181" t="s">
        <v>16</v>
      </c>
      <c r="D51" s="186">
        <v>10</v>
      </c>
      <c r="E51" s="187"/>
      <c r="F51" s="184"/>
      <c r="G51" s="99"/>
      <c r="H51" s="100"/>
      <c r="I51" s="100"/>
      <c r="J51" s="100"/>
      <c r="K51" s="163"/>
      <c r="L51" s="59"/>
    </row>
    <row r="52" spans="1:12" ht="20.100000000000001" customHeight="1">
      <c r="A52" s="179">
        <v>45</v>
      </c>
      <c r="B52" s="180" t="s">
        <v>287</v>
      </c>
      <c r="C52" s="181" t="s">
        <v>16</v>
      </c>
      <c r="D52" s="182">
        <v>80</v>
      </c>
      <c r="E52" s="183"/>
      <c r="F52" s="184"/>
      <c r="G52" s="99"/>
      <c r="H52" s="100"/>
      <c r="I52" s="100"/>
      <c r="J52" s="100"/>
      <c r="K52" s="163"/>
      <c r="L52" s="59"/>
    </row>
    <row r="53" spans="1:12" ht="20.100000000000001" customHeight="1">
      <c r="A53" s="171">
        <v>46</v>
      </c>
      <c r="B53" s="180" t="s">
        <v>288</v>
      </c>
      <c r="C53" s="181" t="s">
        <v>16</v>
      </c>
      <c r="D53" s="182">
        <v>2</v>
      </c>
      <c r="E53" s="183"/>
      <c r="F53" s="184"/>
      <c r="G53" s="99"/>
      <c r="H53" s="100"/>
      <c r="I53" s="100"/>
      <c r="J53" s="100"/>
      <c r="K53" s="163"/>
      <c r="L53" s="59"/>
    </row>
    <row r="54" spans="1:12" ht="20.100000000000001" customHeight="1">
      <c r="A54" s="179">
        <v>47</v>
      </c>
      <c r="B54" s="180" t="s">
        <v>289</v>
      </c>
      <c r="C54" s="181" t="s">
        <v>16</v>
      </c>
      <c r="D54" s="182">
        <v>6</v>
      </c>
      <c r="E54" s="183"/>
      <c r="F54" s="184"/>
      <c r="G54" s="99"/>
      <c r="H54" s="100"/>
      <c r="I54" s="100"/>
      <c r="J54" s="100"/>
      <c r="K54" s="163"/>
      <c r="L54" s="59"/>
    </row>
    <row r="55" spans="1:12" ht="20.100000000000001" customHeight="1">
      <c r="A55" s="179">
        <v>48</v>
      </c>
      <c r="B55" s="180" t="s">
        <v>290</v>
      </c>
      <c r="C55" s="181" t="s">
        <v>16</v>
      </c>
      <c r="D55" s="182">
        <v>20</v>
      </c>
      <c r="E55" s="183"/>
      <c r="F55" s="184"/>
      <c r="G55" s="99"/>
      <c r="H55" s="100"/>
      <c r="I55" s="100"/>
      <c r="J55" s="100"/>
      <c r="K55" s="163"/>
      <c r="L55" s="59"/>
    </row>
    <row r="56" spans="1:12" ht="20.100000000000001" customHeight="1">
      <c r="A56" s="171">
        <v>49</v>
      </c>
      <c r="B56" s="180" t="s">
        <v>291</v>
      </c>
      <c r="C56" s="181" t="s">
        <v>16</v>
      </c>
      <c r="D56" s="182">
        <v>2</v>
      </c>
      <c r="E56" s="183"/>
      <c r="F56" s="184"/>
      <c r="G56" s="99"/>
      <c r="H56" s="100"/>
      <c r="I56" s="100"/>
      <c r="J56" s="100"/>
      <c r="K56" s="163"/>
      <c r="L56" s="59"/>
    </row>
    <row r="57" spans="1:12" ht="20.100000000000001" customHeight="1">
      <c r="A57" s="179">
        <v>50</v>
      </c>
      <c r="B57" s="180" t="s">
        <v>376</v>
      </c>
      <c r="C57" s="181" t="s">
        <v>16</v>
      </c>
      <c r="D57" s="182">
        <v>25</v>
      </c>
      <c r="E57" s="183"/>
      <c r="F57" s="184"/>
      <c r="G57" s="99"/>
      <c r="H57" s="100"/>
      <c r="I57" s="100"/>
      <c r="J57" s="100"/>
      <c r="K57" s="163"/>
      <c r="L57" s="59"/>
    </row>
    <row r="58" spans="1:12" ht="20.100000000000001" customHeight="1" thickBot="1">
      <c r="A58" s="179">
        <v>51</v>
      </c>
      <c r="B58" s="188" t="s">
        <v>292</v>
      </c>
      <c r="C58" s="189" t="s">
        <v>16</v>
      </c>
      <c r="D58" s="190">
        <v>100</v>
      </c>
      <c r="E58" s="191"/>
      <c r="F58" s="308"/>
      <c r="G58" s="192"/>
      <c r="H58" s="193"/>
      <c r="I58" s="193"/>
      <c r="J58" s="193"/>
      <c r="K58" s="194"/>
      <c r="L58" s="195"/>
    </row>
    <row r="59" spans="1:12" ht="17.25" customHeight="1" thickBot="1">
      <c r="A59" s="751" t="s">
        <v>34</v>
      </c>
      <c r="B59" s="752"/>
      <c r="C59" s="196"/>
      <c r="D59" s="197"/>
      <c r="E59" s="198"/>
      <c r="F59" s="198"/>
      <c r="G59" s="199"/>
      <c r="H59" s="199"/>
      <c r="I59" s="199"/>
      <c r="J59" s="198"/>
      <c r="K59" s="200"/>
      <c r="L59" s="201"/>
    </row>
    <row r="60" spans="1:12" ht="18.75" customHeight="1">
      <c r="A60" s="82"/>
      <c r="B60" s="82"/>
      <c r="C60" s="82"/>
      <c r="D60" s="82"/>
      <c r="E60" s="82"/>
      <c r="F60" s="36"/>
      <c r="G60" s="36"/>
      <c r="H60" s="36"/>
      <c r="I60" s="82"/>
      <c r="J60" s="82"/>
      <c r="K60" s="38"/>
    </row>
    <row r="61" spans="1:12" ht="14.25" customHeight="1">
      <c r="A61" s="39"/>
      <c r="B61" s="39"/>
      <c r="C61" s="40"/>
      <c r="D61" s="38"/>
      <c r="E61" s="36"/>
      <c r="F61" s="36"/>
      <c r="G61" s="36"/>
      <c r="H61" s="36"/>
      <c r="I61" s="36"/>
      <c r="J61" s="36"/>
      <c r="K61" s="38"/>
    </row>
    <row r="62" spans="1:12" ht="14.25" customHeight="1">
      <c r="A62" s="39"/>
      <c r="B62" s="38"/>
      <c r="C62" s="40"/>
      <c r="D62" s="38"/>
      <c r="E62" s="36"/>
      <c r="F62" s="36"/>
      <c r="G62" s="36"/>
      <c r="H62" s="36"/>
      <c r="I62" s="36"/>
      <c r="J62" s="36"/>
      <c r="K62" s="38"/>
    </row>
    <row r="63" spans="1:12" ht="14.25" customHeight="1">
      <c r="A63" s="38"/>
      <c r="B63" s="38"/>
      <c r="C63" s="38"/>
      <c r="D63" s="38"/>
      <c r="E63" s="36"/>
      <c r="F63" s="36"/>
      <c r="G63" s="36"/>
      <c r="H63" s="36"/>
      <c r="I63" s="36"/>
      <c r="J63" s="36"/>
      <c r="K63" s="38"/>
    </row>
    <row r="65" spans="2:2" ht="14.25">
      <c r="B65" s="202" t="s">
        <v>22</v>
      </c>
    </row>
  </sheetData>
  <mergeCells count="5">
    <mergeCell ref="A1:K1"/>
    <mergeCell ref="A2:K2"/>
    <mergeCell ref="A3:K3"/>
    <mergeCell ref="A5:K5"/>
    <mergeCell ref="A59:B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10" workbookViewId="0">
      <selection activeCell="A15" sqref="A15:XFD17"/>
    </sheetView>
  </sheetViews>
  <sheetFormatPr defaultRowHeight="15"/>
  <cols>
    <col min="1" max="1" width="7.140625" customWidth="1"/>
    <col min="2" max="2" width="35.140625" customWidth="1"/>
    <col min="6" max="6" width="10.5703125" bestFit="1" customWidth="1"/>
    <col min="9" max="9" width="14" customWidth="1"/>
  </cols>
  <sheetData>
    <row r="1" spans="1:12">
      <c r="A1" s="763"/>
      <c r="B1" s="763"/>
      <c r="C1" s="763"/>
      <c r="D1" s="763"/>
      <c r="E1" s="763"/>
      <c r="F1" s="763"/>
      <c r="G1" s="763"/>
      <c r="H1" s="763"/>
      <c r="I1" s="763"/>
      <c r="J1" s="763"/>
      <c r="K1" s="214"/>
    </row>
    <row r="2" spans="1:12" ht="18">
      <c r="A2" s="764" t="s">
        <v>293</v>
      </c>
      <c r="B2" s="764"/>
      <c r="C2" s="764"/>
      <c r="D2" s="764"/>
      <c r="E2" s="764"/>
      <c r="F2" s="764"/>
      <c r="G2" s="764"/>
      <c r="H2" s="764"/>
      <c r="I2" s="764"/>
      <c r="J2" s="764"/>
      <c r="K2" s="214"/>
    </row>
    <row r="3" spans="1:12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4"/>
    </row>
    <row r="4" spans="1:12" ht="15.75">
      <c r="A4" s="220" t="s">
        <v>401</v>
      </c>
      <c r="B4" s="216"/>
      <c r="C4" s="216"/>
      <c r="D4" s="216"/>
      <c r="E4" s="216"/>
      <c r="F4" s="216"/>
      <c r="G4" s="216"/>
      <c r="H4" s="216"/>
      <c r="I4" s="216"/>
      <c r="J4" s="216"/>
      <c r="K4" s="214"/>
    </row>
    <row r="5" spans="1:12">
      <c r="A5" s="217"/>
      <c r="B5" s="217"/>
      <c r="C5" s="217"/>
      <c r="D5" s="217"/>
      <c r="E5" s="215"/>
      <c r="F5" s="215"/>
      <c r="G5" s="215"/>
      <c r="H5" s="215"/>
      <c r="I5" s="215"/>
      <c r="J5" s="215"/>
      <c r="K5" s="214"/>
    </row>
    <row r="6" spans="1:12" ht="63.75">
      <c r="A6" s="273" t="s">
        <v>3</v>
      </c>
      <c r="B6" s="273" t="s">
        <v>41</v>
      </c>
      <c r="C6" s="273" t="s">
        <v>25</v>
      </c>
      <c r="D6" s="273" t="s">
        <v>6</v>
      </c>
      <c r="E6" s="273" t="s">
        <v>294</v>
      </c>
      <c r="F6" s="273" t="s">
        <v>295</v>
      </c>
      <c r="G6" s="273" t="s">
        <v>9</v>
      </c>
      <c r="H6" s="273" t="s">
        <v>178</v>
      </c>
      <c r="I6" s="273" t="s">
        <v>296</v>
      </c>
      <c r="J6" s="274" t="s">
        <v>31</v>
      </c>
      <c r="K6" s="275" t="s">
        <v>48</v>
      </c>
      <c r="L6" s="341" t="s">
        <v>421</v>
      </c>
    </row>
    <row r="7" spans="1:12" ht="51">
      <c r="A7" s="273">
        <v>1</v>
      </c>
      <c r="B7" s="290" t="s">
        <v>402</v>
      </c>
      <c r="C7" s="276" t="s">
        <v>236</v>
      </c>
      <c r="D7" s="276">
        <v>300</v>
      </c>
      <c r="E7" s="276"/>
      <c r="F7" s="276"/>
      <c r="G7" s="225"/>
      <c r="H7" s="309"/>
      <c r="I7" s="310"/>
      <c r="J7" s="277"/>
      <c r="K7" s="278"/>
      <c r="L7" s="264"/>
    </row>
    <row r="8" spans="1:12" s="338" customFormat="1" ht="51">
      <c r="A8" s="273">
        <v>2</v>
      </c>
      <c r="B8" s="290" t="s">
        <v>403</v>
      </c>
      <c r="C8" s="276" t="s">
        <v>236</v>
      </c>
      <c r="D8" s="276">
        <v>360</v>
      </c>
      <c r="E8" s="276"/>
      <c r="F8" s="276"/>
      <c r="G8" s="337"/>
      <c r="H8" s="309"/>
      <c r="I8" s="310"/>
      <c r="J8" s="277"/>
      <c r="K8" s="278"/>
      <c r="L8" s="342"/>
    </row>
    <row r="9" spans="1:12" ht="89.25" customHeight="1">
      <c r="A9" s="218">
        <v>3</v>
      </c>
      <c r="B9" s="221" t="s">
        <v>343</v>
      </c>
      <c r="C9" s="222" t="s">
        <v>236</v>
      </c>
      <c r="D9" s="222">
        <v>540</v>
      </c>
      <c r="E9" s="223"/>
      <c r="F9" s="224"/>
      <c r="G9" s="225"/>
      <c r="H9" s="309"/>
      <c r="I9" s="223"/>
      <c r="J9" s="226"/>
      <c r="K9" s="219"/>
      <c r="L9" s="264"/>
    </row>
    <row r="10" spans="1:12" ht="97.5" customHeight="1">
      <c r="A10" s="334">
        <v>4</v>
      </c>
      <c r="B10" s="221" t="s">
        <v>342</v>
      </c>
      <c r="C10" s="222" t="s">
        <v>236</v>
      </c>
      <c r="D10" s="222">
        <v>260</v>
      </c>
      <c r="E10" s="340"/>
      <c r="F10" s="224"/>
      <c r="G10" s="225"/>
      <c r="H10" s="309"/>
      <c r="I10" s="223"/>
      <c r="J10" s="226"/>
      <c r="K10" s="219"/>
      <c r="L10" s="264"/>
    </row>
    <row r="11" spans="1:12" ht="97.5" customHeight="1">
      <c r="A11" s="333">
        <v>5</v>
      </c>
      <c r="B11" s="221" t="s">
        <v>420</v>
      </c>
      <c r="C11" s="222" t="s">
        <v>236</v>
      </c>
      <c r="D11" s="222">
        <v>420</v>
      </c>
      <c r="E11" s="223"/>
      <c r="F11" s="224"/>
      <c r="G11" s="225"/>
      <c r="H11" s="339"/>
      <c r="I11" s="223"/>
      <c r="J11" s="226"/>
      <c r="K11" s="219"/>
      <c r="L11" s="264"/>
    </row>
    <row r="12" spans="1:12">
      <c r="A12" s="765" t="s">
        <v>34</v>
      </c>
      <c r="B12" s="766"/>
      <c r="C12" s="766"/>
      <c r="D12" s="766"/>
      <c r="E12" s="767"/>
      <c r="F12" s="287">
        <f>SUM(F7:F11)</f>
        <v>0</v>
      </c>
      <c r="G12" s="287"/>
      <c r="H12" s="287"/>
      <c r="I12" s="287">
        <f>SUM(I7:I11)</f>
        <v>0</v>
      </c>
      <c r="J12" s="287"/>
      <c r="K12" s="289"/>
      <c r="L12" s="264"/>
    </row>
    <row r="13" spans="1:12">
      <c r="A13" s="207"/>
      <c r="B13" s="227"/>
      <c r="C13" s="227"/>
      <c r="D13" s="227"/>
      <c r="E13" s="227"/>
      <c r="F13" s="206"/>
      <c r="G13" s="206"/>
      <c r="H13" s="206"/>
      <c r="I13" s="207"/>
      <c r="J13" s="207"/>
      <c r="K13" s="203"/>
    </row>
    <row r="14" spans="1:12">
      <c r="A14" s="204"/>
      <c r="B14" s="204"/>
      <c r="C14" s="205"/>
      <c r="D14" s="204"/>
      <c r="E14" s="206"/>
      <c r="F14" s="206"/>
      <c r="G14" s="206"/>
      <c r="H14" s="206"/>
      <c r="I14" s="206"/>
      <c r="J14" s="206"/>
      <c r="K14" s="203"/>
    </row>
    <row r="15" spans="1:12">
      <c r="A15" s="204"/>
      <c r="B15" s="204"/>
      <c r="C15" s="768"/>
      <c r="D15" s="768"/>
      <c r="E15" s="206"/>
      <c r="F15" s="206"/>
      <c r="G15" s="206"/>
      <c r="H15" s="206"/>
      <c r="I15" s="206"/>
      <c r="J15" s="206"/>
      <c r="K15" s="203"/>
    </row>
    <row r="16" spans="1:12">
      <c r="A16" s="204"/>
      <c r="B16" s="204"/>
      <c r="C16" s="768"/>
      <c r="D16" s="768"/>
      <c r="E16" s="206"/>
      <c r="F16" s="206"/>
      <c r="G16" s="206"/>
      <c r="H16" s="206"/>
      <c r="I16" s="206"/>
      <c r="J16" s="206"/>
      <c r="K16" s="203"/>
    </row>
    <row r="17" spans="1:11">
      <c r="A17" s="204"/>
      <c r="B17" s="204"/>
      <c r="C17" s="205"/>
      <c r="D17" s="204"/>
      <c r="E17" s="206"/>
      <c r="F17" s="206"/>
      <c r="G17" s="206"/>
      <c r="H17" s="206"/>
      <c r="I17" s="206"/>
      <c r="J17" s="206"/>
      <c r="K17" s="203"/>
    </row>
    <row r="18" spans="1:11">
      <c r="A18" s="204"/>
      <c r="B18" s="204"/>
      <c r="C18" s="204"/>
      <c r="D18" s="204"/>
      <c r="E18" s="206"/>
      <c r="F18" s="206"/>
      <c r="G18" s="206"/>
      <c r="H18" s="206"/>
      <c r="I18" s="206"/>
      <c r="J18" s="206"/>
      <c r="K18" s="203"/>
    </row>
    <row r="19" spans="1:11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03"/>
    </row>
  </sheetData>
  <mergeCells count="5">
    <mergeCell ref="A1:J1"/>
    <mergeCell ref="A2:J2"/>
    <mergeCell ref="A12:E12"/>
    <mergeCell ref="C15:D15"/>
    <mergeCell ref="C16:D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workbookViewId="0">
      <selection activeCell="E9" sqref="E9:I9"/>
    </sheetView>
  </sheetViews>
  <sheetFormatPr defaultRowHeight="15"/>
  <cols>
    <col min="1" max="1" width="6.42578125" customWidth="1"/>
    <col min="2" max="2" width="20.5703125" customWidth="1"/>
    <col min="6" max="6" width="15.7109375" customWidth="1"/>
    <col min="9" max="9" width="14.7109375" customWidth="1"/>
    <col min="256" max="256" width="6.42578125" customWidth="1"/>
    <col min="257" max="257" width="20.5703125" customWidth="1"/>
    <col min="261" max="261" width="15.7109375" customWidth="1"/>
    <col min="263" max="263" width="8.7109375" customWidth="1"/>
    <col min="265" max="265" width="14.7109375" customWidth="1"/>
    <col min="512" max="512" width="6.42578125" customWidth="1"/>
    <col min="513" max="513" width="20.5703125" customWidth="1"/>
    <col min="517" max="517" width="15.7109375" customWidth="1"/>
    <col min="519" max="519" width="8.7109375" customWidth="1"/>
    <col min="521" max="521" width="14.7109375" customWidth="1"/>
    <col min="768" max="768" width="6.42578125" customWidth="1"/>
    <col min="769" max="769" width="20.5703125" customWidth="1"/>
    <col min="773" max="773" width="15.7109375" customWidth="1"/>
    <col min="775" max="775" width="8.7109375" customWidth="1"/>
    <col min="777" max="777" width="14.7109375" customWidth="1"/>
    <col min="1024" max="1024" width="6.42578125" customWidth="1"/>
    <col min="1025" max="1025" width="20.5703125" customWidth="1"/>
    <col min="1029" max="1029" width="15.7109375" customWidth="1"/>
    <col min="1031" max="1031" width="8.7109375" customWidth="1"/>
    <col min="1033" max="1033" width="14.7109375" customWidth="1"/>
    <col min="1280" max="1280" width="6.42578125" customWidth="1"/>
    <col min="1281" max="1281" width="20.5703125" customWidth="1"/>
    <col min="1285" max="1285" width="15.7109375" customWidth="1"/>
    <col min="1287" max="1287" width="8.7109375" customWidth="1"/>
    <col min="1289" max="1289" width="14.7109375" customWidth="1"/>
    <col min="1536" max="1536" width="6.42578125" customWidth="1"/>
    <col min="1537" max="1537" width="20.5703125" customWidth="1"/>
    <col min="1541" max="1541" width="15.7109375" customWidth="1"/>
    <col min="1543" max="1543" width="8.7109375" customWidth="1"/>
    <col min="1545" max="1545" width="14.7109375" customWidth="1"/>
    <col min="1792" max="1792" width="6.42578125" customWidth="1"/>
    <col min="1793" max="1793" width="20.5703125" customWidth="1"/>
    <col min="1797" max="1797" width="15.7109375" customWidth="1"/>
    <col min="1799" max="1799" width="8.7109375" customWidth="1"/>
    <col min="1801" max="1801" width="14.7109375" customWidth="1"/>
    <col min="2048" max="2048" width="6.42578125" customWidth="1"/>
    <col min="2049" max="2049" width="20.5703125" customWidth="1"/>
    <col min="2053" max="2053" width="15.7109375" customWidth="1"/>
    <col min="2055" max="2055" width="8.7109375" customWidth="1"/>
    <col min="2057" max="2057" width="14.7109375" customWidth="1"/>
    <col min="2304" max="2304" width="6.42578125" customWidth="1"/>
    <col min="2305" max="2305" width="20.5703125" customWidth="1"/>
    <col min="2309" max="2309" width="15.7109375" customWidth="1"/>
    <col min="2311" max="2311" width="8.7109375" customWidth="1"/>
    <col min="2313" max="2313" width="14.7109375" customWidth="1"/>
    <col min="2560" max="2560" width="6.42578125" customWidth="1"/>
    <col min="2561" max="2561" width="20.5703125" customWidth="1"/>
    <col min="2565" max="2565" width="15.7109375" customWidth="1"/>
    <col min="2567" max="2567" width="8.7109375" customWidth="1"/>
    <col min="2569" max="2569" width="14.7109375" customWidth="1"/>
    <col min="2816" max="2816" width="6.42578125" customWidth="1"/>
    <col min="2817" max="2817" width="20.5703125" customWidth="1"/>
    <col min="2821" max="2821" width="15.7109375" customWidth="1"/>
    <col min="2823" max="2823" width="8.7109375" customWidth="1"/>
    <col min="2825" max="2825" width="14.7109375" customWidth="1"/>
    <col min="3072" max="3072" width="6.42578125" customWidth="1"/>
    <col min="3073" max="3073" width="20.5703125" customWidth="1"/>
    <col min="3077" max="3077" width="15.7109375" customWidth="1"/>
    <col min="3079" max="3079" width="8.7109375" customWidth="1"/>
    <col min="3081" max="3081" width="14.7109375" customWidth="1"/>
    <col min="3328" max="3328" width="6.42578125" customWidth="1"/>
    <col min="3329" max="3329" width="20.5703125" customWidth="1"/>
    <col min="3333" max="3333" width="15.7109375" customWidth="1"/>
    <col min="3335" max="3335" width="8.7109375" customWidth="1"/>
    <col min="3337" max="3337" width="14.7109375" customWidth="1"/>
    <col min="3584" max="3584" width="6.42578125" customWidth="1"/>
    <col min="3585" max="3585" width="20.5703125" customWidth="1"/>
    <col min="3589" max="3589" width="15.7109375" customWidth="1"/>
    <col min="3591" max="3591" width="8.7109375" customWidth="1"/>
    <col min="3593" max="3593" width="14.7109375" customWidth="1"/>
    <col min="3840" max="3840" width="6.42578125" customWidth="1"/>
    <col min="3841" max="3841" width="20.5703125" customWidth="1"/>
    <col min="3845" max="3845" width="15.7109375" customWidth="1"/>
    <col min="3847" max="3847" width="8.7109375" customWidth="1"/>
    <col min="3849" max="3849" width="14.7109375" customWidth="1"/>
    <col min="4096" max="4096" width="6.42578125" customWidth="1"/>
    <col min="4097" max="4097" width="20.5703125" customWidth="1"/>
    <col min="4101" max="4101" width="15.7109375" customWidth="1"/>
    <col min="4103" max="4103" width="8.7109375" customWidth="1"/>
    <col min="4105" max="4105" width="14.7109375" customWidth="1"/>
    <col min="4352" max="4352" width="6.42578125" customWidth="1"/>
    <col min="4353" max="4353" width="20.5703125" customWidth="1"/>
    <col min="4357" max="4357" width="15.7109375" customWidth="1"/>
    <col min="4359" max="4359" width="8.7109375" customWidth="1"/>
    <col min="4361" max="4361" width="14.7109375" customWidth="1"/>
    <col min="4608" max="4608" width="6.42578125" customWidth="1"/>
    <col min="4609" max="4609" width="20.5703125" customWidth="1"/>
    <col min="4613" max="4613" width="15.7109375" customWidth="1"/>
    <col min="4615" max="4615" width="8.7109375" customWidth="1"/>
    <col min="4617" max="4617" width="14.7109375" customWidth="1"/>
    <col min="4864" max="4864" width="6.42578125" customWidth="1"/>
    <col min="4865" max="4865" width="20.5703125" customWidth="1"/>
    <col min="4869" max="4869" width="15.7109375" customWidth="1"/>
    <col min="4871" max="4871" width="8.7109375" customWidth="1"/>
    <col min="4873" max="4873" width="14.7109375" customWidth="1"/>
    <col min="5120" max="5120" width="6.42578125" customWidth="1"/>
    <col min="5121" max="5121" width="20.5703125" customWidth="1"/>
    <col min="5125" max="5125" width="15.7109375" customWidth="1"/>
    <col min="5127" max="5127" width="8.7109375" customWidth="1"/>
    <col min="5129" max="5129" width="14.7109375" customWidth="1"/>
    <col min="5376" max="5376" width="6.42578125" customWidth="1"/>
    <col min="5377" max="5377" width="20.5703125" customWidth="1"/>
    <col min="5381" max="5381" width="15.7109375" customWidth="1"/>
    <col min="5383" max="5383" width="8.7109375" customWidth="1"/>
    <col min="5385" max="5385" width="14.7109375" customWidth="1"/>
    <col min="5632" max="5632" width="6.42578125" customWidth="1"/>
    <col min="5633" max="5633" width="20.5703125" customWidth="1"/>
    <col min="5637" max="5637" width="15.7109375" customWidth="1"/>
    <col min="5639" max="5639" width="8.7109375" customWidth="1"/>
    <col min="5641" max="5641" width="14.7109375" customWidth="1"/>
    <col min="5888" max="5888" width="6.42578125" customWidth="1"/>
    <col min="5889" max="5889" width="20.5703125" customWidth="1"/>
    <col min="5893" max="5893" width="15.7109375" customWidth="1"/>
    <col min="5895" max="5895" width="8.7109375" customWidth="1"/>
    <col min="5897" max="5897" width="14.7109375" customWidth="1"/>
    <col min="6144" max="6144" width="6.42578125" customWidth="1"/>
    <col min="6145" max="6145" width="20.5703125" customWidth="1"/>
    <col min="6149" max="6149" width="15.7109375" customWidth="1"/>
    <col min="6151" max="6151" width="8.7109375" customWidth="1"/>
    <col min="6153" max="6153" width="14.7109375" customWidth="1"/>
    <col min="6400" max="6400" width="6.42578125" customWidth="1"/>
    <col min="6401" max="6401" width="20.5703125" customWidth="1"/>
    <col min="6405" max="6405" width="15.7109375" customWidth="1"/>
    <col min="6407" max="6407" width="8.7109375" customWidth="1"/>
    <col min="6409" max="6409" width="14.7109375" customWidth="1"/>
    <col min="6656" max="6656" width="6.42578125" customWidth="1"/>
    <col min="6657" max="6657" width="20.5703125" customWidth="1"/>
    <col min="6661" max="6661" width="15.7109375" customWidth="1"/>
    <col min="6663" max="6663" width="8.7109375" customWidth="1"/>
    <col min="6665" max="6665" width="14.7109375" customWidth="1"/>
    <col min="6912" max="6912" width="6.42578125" customWidth="1"/>
    <col min="6913" max="6913" width="20.5703125" customWidth="1"/>
    <col min="6917" max="6917" width="15.7109375" customWidth="1"/>
    <col min="6919" max="6919" width="8.7109375" customWidth="1"/>
    <col min="6921" max="6921" width="14.7109375" customWidth="1"/>
    <col min="7168" max="7168" width="6.42578125" customWidth="1"/>
    <col min="7169" max="7169" width="20.5703125" customWidth="1"/>
    <col min="7173" max="7173" width="15.7109375" customWidth="1"/>
    <col min="7175" max="7175" width="8.7109375" customWidth="1"/>
    <col min="7177" max="7177" width="14.7109375" customWidth="1"/>
    <col min="7424" max="7424" width="6.42578125" customWidth="1"/>
    <col min="7425" max="7425" width="20.5703125" customWidth="1"/>
    <col min="7429" max="7429" width="15.7109375" customWidth="1"/>
    <col min="7431" max="7431" width="8.7109375" customWidth="1"/>
    <col min="7433" max="7433" width="14.7109375" customWidth="1"/>
    <col min="7680" max="7680" width="6.42578125" customWidth="1"/>
    <col min="7681" max="7681" width="20.5703125" customWidth="1"/>
    <col min="7685" max="7685" width="15.7109375" customWidth="1"/>
    <col min="7687" max="7687" width="8.7109375" customWidth="1"/>
    <col min="7689" max="7689" width="14.7109375" customWidth="1"/>
    <col min="7936" max="7936" width="6.42578125" customWidth="1"/>
    <col min="7937" max="7937" width="20.5703125" customWidth="1"/>
    <col min="7941" max="7941" width="15.7109375" customWidth="1"/>
    <col min="7943" max="7943" width="8.7109375" customWidth="1"/>
    <col min="7945" max="7945" width="14.7109375" customWidth="1"/>
    <col min="8192" max="8192" width="6.42578125" customWidth="1"/>
    <col min="8193" max="8193" width="20.5703125" customWidth="1"/>
    <col min="8197" max="8197" width="15.7109375" customWidth="1"/>
    <col min="8199" max="8199" width="8.7109375" customWidth="1"/>
    <col min="8201" max="8201" width="14.7109375" customWidth="1"/>
    <col min="8448" max="8448" width="6.42578125" customWidth="1"/>
    <col min="8449" max="8449" width="20.5703125" customWidth="1"/>
    <col min="8453" max="8453" width="15.7109375" customWidth="1"/>
    <col min="8455" max="8455" width="8.7109375" customWidth="1"/>
    <col min="8457" max="8457" width="14.7109375" customWidth="1"/>
    <col min="8704" max="8704" width="6.42578125" customWidth="1"/>
    <col min="8705" max="8705" width="20.5703125" customWidth="1"/>
    <col min="8709" max="8709" width="15.7109375" customWidth="1"/>
    <col min="8711" max="8711" width="8.7109375" customWidth="1"/>
    <col min="8713" max="8713" width="14.7109375" customWidth="1"/>
    <col min="8960" max="8960" width="6.42578125" customWidth="1"/>
    <col min="8961" max="8961" width="20.5703125" customWidth="1"/>
    <col min="8965" max="8965" width="15.7109375" customWidth="1"/>
    <col min="8967" max="8967" width="8.7109375" customWidth="1"/>
    <col min="8969" max="8969" width="14.7109375" customWidth="1"/>
    <col min="9216" max="9216" width="6.42578125" customWidth="1"/>
    <col min="9217" max="9217" width="20.5703125" customWidth="1"/>
    <col min="9221" max="9221" width="15.7109375" customWidth="1"/>
    <col min="9223" max="9223" width="8.7109375" customWidth="1"/>
    <col min="9225" max="9225" width="14.7109375" customWidth="1"/>
    <col min="9472" max="9472" width="6.42578125" customWidth="1"/>
    <col min="9473" max="9473" width="20.5703125" customWidth="1"/>
    <col min="9477" max="9477" width="15.7109375" customWidth="1"/>
    <col min="9479" max="9479" width="8.7109375" customWidth="1"/>
    <col min="9481" max="9481" width="14.7109375" customWidth="1"/>
    <col min="9728" max="9728" width="6.42578125" customWidth="1"/>
    <col min="9729" max="9729" width="20.5703125" customWidth="1"/>
    <col min="9733" max="9733" width="15.7109375" customWidth="1"/>
    <col min="9735" max="9735" width="8.7109375" customWidth="1"/>
    <col min="9737" max="9737" width="14.7109375" customWidth="1"/>
    <col min="9984" max="9984" width="6.42578125" customWidth="1"/>
    <col min="9985" max="9985" width="20.5703125" customWidth="1"/>
    <col min="9989" max="9989" width="15.7109375" customWidth="1"/>
    <col min="9991" max="9991" width="8.7109375" customWidth="1"/>
    <col min="9993" max="9993" width="14.7109375" customWidth="1"/>
    <col min="10240" max="10240" width="6.42578125" customWidth="1"/>
    <col min="10241" max="10241" width="20.5703125" customWidth="1"/>
    <col min="10245" max="10245" width="15.7109375" customWidth="1"/>
    <col min="10247" max="10247" width="8.7109375" customWidth="1"/>
    <col min="10249" max="10249" width="14.7109375" customWidth="1"/>
    <col min="10496" max="10496" width="6.42578125" customWidth="1"/>
    <col min="10497" max="10497" width="20.5703125" customWidth="1"/>
    <col min="10501" max="10501" width="15.7109375" customWidth="1"/>
    <col min="10503" max="10503" width="8.7109375" customWidth="1"/>
    <col min="10505" max="10505" width="14.7109375" customWidth="1"/>
    <col min="10752" max="10752" width="6.42578125" customWidth="1"/>
    <col min="10753" max="10753" width="20.5703125" customWidth="1"/>
    <col min="10757" max="10757" width="15.7109375" customWidth="1"/>
    <col min="10759" max="10759" width="8.7109375" customWidth="1"/>
    <col min="10761" max="10761" width="14.7109375" customWidth="1"/>
    <col min="11008" max="11008" width="6.42578125" customWidth="1"/>
    <col min="11009" max="11009" width="20.5703125" customWidth="1"/>
    <col min="11013" max="11013" width="15.7109375" customWidth="1"/>
    <col min="11015" max="11015" width="8.7109375" customWidth="1"/>
    <col min="11017" max="11017" width="14.7109375" customWidth="1"/>
    <col min="11264" max="11264" width="6.42578125" customWidth="1"/>
    <col min="11265" max="11265" width="20.5703125" customWidth="1"/>
    <col min="11269" max="11269" width="15.7109375" customWidth="1"/>
    <col min="11271" max="11271" width="8.7109375" customWidth="1"/>
    <col min="11273" max="11273" width="14.7109375" customWidth="1"/>
    <col min="11520" max="11520" width="6.42578125" customWidth="1"/>
    <col min="11521" max="11521" width="20.5703125" customWidth="1"/>
    <col min="11525" max="11525" width="15.7109375" customWidth="1"/>
    <col min="11527" max="11527" width="8.7109375" customWidth="1"/>
    <col min="11529" max="11529" width="14.7109375" customWidth="1"/>
    <col min="11776" max="11776" width="6.42578125" customWidth="1"/>
    <col min="11777" max="11777" width="20.5703125" customWidth="1"/>
    <col min="11781" max="11781" width="15.7109375" customWidth="1"/>
    <col min="11783" max="11783" width="8.7109375" customWidth="1"/>
    <col min="11785" max="11785" width="14.7109375" customWidth="1"/>
    <col min="12032" max="12032" width="6.42578125" customWidth="1"/>
    <col min="12033" max="12033" width="20.5703125" customWidth="1"/>
    <col min="12037" max="12037" width="15.7109375" customWidth="1"/>
    <col min="12039" max="12039" width="8.7109375" customWidth="1"/>
    <col min="12041" max="12041" width="14.7109375" customWidth="1"/>
    <col min="12288" max="12288" width="6.42578125" customWidth="1"/>
    <col min="12289" max="12289" width="20.5703125" customWidth="1"/>
    <col min="12293" max="12293" width="15.7109375" customWidth="1"/>
    <col min="12295" max="12295" width="8.7109375" customWidth="1"/>
    <col min="12297" max="12297" width="14.7109375" customWidth="1"/>
    <col min="12544" max="12544" width="6.42578125" customWidth="1"/>
    <col min="12545" max="12545" width="20.5703125" customWidth="1"/>
    <col min="12549" max="12549" width="15.7109375" customWidth="1"/>
    <col min="12551" max="12551" width="8.7109375" customWidth="1"/>
    <col min="12553" max="12553" width="14.7109375" customWidth="1"/>
    <col min="12800" max="12800" width="6.42578125" customWidth="1"/>
    <col min="12801" max="12801" width="20.5703125" customWidth="1"/>
    <col min="12805" max="12805" width="15.7109375" customWidth="1"/>
    <col min="12807" max="12807" width="8.7109375" customWidth="1"/>
    <col min="12809" max="12809" width="14.7109375" customWidth="1"/>
    <col min="13056" max="13056" width="6.42578125" customWidth="1"/>
    <col min="13057" max="13057" width="20.5703125" customWidth="1"/>
    <col min="13061" max="13061" width="15.7109375" customWidth="1"/>
    <col min="13063" max="13063" width="8.7109375" customWidth="1"/>
    <col min="13065" max="13065" width="14.7109375" customWidth="1"/>
    <col min="13312" max="13312" width="6.42578125" customWidth="1"/>
    <col min="13313" max="13313" width="20.5703125" customWidth="1"/>
    <col min="13317" max="13317" width="15.7109375" customWidth="1"/>
    <col min="13319" max="13319" width="8.7109375" customWidth="1"/>
    <col min="13321" max="13321" width="14.7109375" customWidth="1"/>
    <col min="13568" max="13568" width="6.42578125" customWidth="1"/>
    <col min="13569" max="13569" width="20.5703125" customWidth="1"/>
    <col min="13573" max="13573" width="15.7109375" customWidth="1"/>
    <col min="13575" max="13575" width="8.7109375" customWidth="1"/>
    <col min="13577" max="13577" width="14.7109375" customWidth="1"/>
    <col min="13824" max="13824" width="6.42578125" customWidth="1"/>
    <col min="13825" max="13825" width="20.5703125" customWidth="1"/>
    <col min="13829" max="13829" width="15.7109375" customWidth="1"/>
    <col min="13831" max="13831" width="8.7109375" customWidth="1"/>
    <col min="13833" max="13833" width="14.7109375" customWidth="1"/>
    <col min="14080" max="14080" width="6.42578125" customWidth="1"/>
    <col min="14081" max="14081" width="20.5703125" customWidth="1"/>
    <col min="14085" max="14085" width="15.7109375" customWidth="1"/>
    <col min="14087" max="14087" width="8.7109375" customWidth="1"/>
    <col min="14089" max="14089" width="14.7109375" customWidth="1"/>
    <col min="14336" max="14336" width="6.42578125" customWidth="1"/>
    <col min="14337" max="14337" width="20.5703125" customWidth="1"/>
    <col min="14341" max="14341" width="15.7109375" customWidth="1"/>
    <col min="14343" max="14343" width="8.7109375" customWidth="1"/>
    <col min="14345" max="14345" width="14.7109375" customWidth="1"/>
    <col min="14592" max="14592" width="6.42578125" customWidth="1"/>
    <col min="14593" max="14593" width="20.5703125" customWidth="1"/>
    <col min="14597" max="14597" width="15.7109375" customWidth="1"/>
    <col min="14599" max="14599" width="8.7109375" customWidth="1"/>
    <col min="14601" max="14601" width="14.7109375" customWidth="1"/>
    <col min="14848" max="14848" width="6.42578125" customWidth="1"/>
    <col min="14849" max="14849" width="20.5703125" customWidth="1"/>
    <col min="14853" max="14853" width="15.7109375" customWidth="1"/>
    <col min="14855" max="14855" width="8.7109375" customWidth="1"/>
    <col min="14857" max="14857" width="14.7109375" customWidth="1"/>
    <col min="15104" max="15104" width="6.42578125" customWidth="1"/>
    <col min="15105" max="15105" width="20.5703125" customWidth="1"/>
    <col min="15109" max="15109" width="15.7109375" customWidth="1"/>
    <col min="15111" max="15111" width="8.7109375" customWidth="1"/>
    <col min="15113" max="15113" width="14.7109375" customWidth="1"/>
    <col min="15360" max="15360" width="6.42578125" customWidth="1"/>
    <col min="15361" max="15361" width="20.5703125" customWidth="1"/>
    <col min="15365" max="15365" width="15.7109375" customWidth="1"/>
    <col min="15367" max="15367" width="8.7109375" customWidth="1"/>
    <col min="15369" max="15369" width="14.7109375" customWidth="1"/>
    <col min="15616" max="15616" width="6.42578125" customWidth="1"/>
    <col min="15617" max="15617" width="20.5703125" customWidth="1"/>
    <col min="15621" max="15621" width="15.7109375" customWidth="1"/>
    <col min="15623" max="15623" width="8.7109375" customWidth="1"/>
    <col min="15625" max="15625" width="14.7109375" customWidth="1"/>
    <col min="15872" max="15872" width="6.42578125" customWidth="1"/>
    <col min="15873" max="15873" width="20.5703125" customWidth="1"/>
    <col min="15877" max="15877" width="15.7109375" customWidth="1"/>
    <col min="15879" max="15879" width="8.7109375" customWidth="1"/>
    <col min="15881" max="15881" width="14.7109375" customWidth="1"/>
    <col min="16128" max="16128" width="6.42578125" customWidth="1"/>
    <col min="16129" max="16129" width="20.5703125" customWidth="1"/>
    <col min="16133" max="16133" width="15.7109375" customWidth="1"/>
    <col min="16135" max="16135" width="8.7109375" customWidth="1"/>
    <col min="16137" max="16137" width="14.7109375" customWidth="1"/>
  </cols>
  <sheetData>
    <row r="2" spans="1:16">
      <c r="A2" s="772" t="s">
        <v>0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</row>
    <row r="3" spans="1:16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6">
      <c r="A4" s="741" t="s">
        <v>299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  <c r="N4" s="74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6">
      <c r="A6" s="771" t="s">
        <v>404</v>
      </c>
      <c r="B6" s="771"/>
      <c r="C6" s="771"/>
      <c r="D6" s="771"/>
      <c r="E6" s="771"/>
      <c r="F6" s="771"/>
      <c r="G6" s="771"/>
      <c r="H6" s="771"/>
      <c r="I6" s="771"/>
      <c r="J6" s="771"/>
      <c r="K6" s="771"/>
      <c r="L6" s="240"/>
      <c r="M6" s="240"/>
      <c r="N6" s="240"/>
      <c r="O6" s="240"/>
      <c r="P6" s="240"/>
    </row>
    <row r="7" spans="1:16" ht="15.75" thickBot="1">
      <c r="A7" s="240"/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</row>
    <row r="8" spans="1:16" ht="51.75" thickBot="1">
      <c r="A8" s="228" t="s">
        <v>3</v>
      </c>
      <c r="B8" s="229" t="s">
        <v>35</v>
      </c>
      <c r="C8" s="228" t="s">
        <v>25</v>
      </c>
      <c r="D8" s="228" t="s">
        <v>6</v>
      </c>
      <c r="E8" s="228" t="s">
        <v>36</v>
      </c>
      <c r="F8" s="230" t="s">
        <v>37</v>
      </c>
      <c r="G8" s="230" t="s">
        <v>9</v>
      </c>
      <c r="H8" s="228" t="s">
        <v>38</v>
      </c>
      <c r="I8" s="228" t="s">
        <v>39</v>
      </c>
      <c r="J8" s="231" t="s">
        <v>31</v>
      </c>
      <c r="K8" s="232" t="s">
        <v>32</v>
      </c>
    </row>
    <row r="9" spans="1:16" ht="78" thickBot="1">
      <c r="A9" s="208">
        <v>1</v>
      </c>
      <c r="B9" s="104" t="s">
        <v>405</v>
      </c>
      <c r="C9" s="184" t="s">
        <v>33</v>
      </c>
      <c r="D9" s="184">
        <v>50</v>
      </c>
      <c r="E9" s="236"/>
      <c r="F9" s="237"/>
      <c r="G9" s="93"/>
      <c r="H9" s="237"/>
      <c r="I9" s="238"/>
      <c r="J9" s="211"/>
      <c r="K9" s="239"/>
    </row>
    <row r="10" spans="1:16" ht="15.75" thickBot="1">
      <c r="A10" s="773" t="s">
        <v>34</v>
      </c>
      <c r="B10" s="773"/>
      <c r="C10" s="773"/>
      <c r="D10" s="773"/>
      <c r="E10" s="773"/>
      <c r="F10" s="209">
        <f>SUM(F9)</f>
        <v>0</v>
      </c>
      <c r="G10" s="209"/>
      <c r="H10" s="210"/>
      <c r="I10" s="210">
        <f>SUM(I9)</f>
        <v>0</v>
      </c>
      <c r="J10" s="212"/>
      <c r="K10" s="233"/>
    </row>
    <row r="11" spans="1:16">
      <c r="A11" s="42"/>
      <c r="B11" s="42"/>
      <c r="C11" s="42"/>
      <c r="D11" s="42"/>
      <c r="E11" s="42"/>
      <c r="F11" s="43"/>
      <c r="G11" s="43"/>
      <c r="H11" s="42"/>
      <c r="I11" s="42"/>
      <c r="J11" s="42"/>
    </row>
    <row r="12" spans="1:16">
      <c r="A12" s="769"/>
      <c r="B12" s="769"/>
      <c r="C12" s="769"/>
      <c r="D12" s="769"/>
      <c r="E12" s="42"/>
      <c r="F12" s="43"/>
      <c r="G12" s="43"/>
      <c r="H12" s="42"/>
      <c r="I12" s="42"/>
      <c r="J12" s="42"/>
    </row>
    <row r="13" spans="1:16">
      <c r="A13" s="769"/>
      <c r="B13" s="769"/>
      <c r="C13" s="42"/>
      <c r="D13" s="42"/>
      <c r="E13" s="42"/>
      <c r="F13" s="43"/>
      <c r="G13" s="43"/>
      <c r="H13" s="42"/>
      <c r="I13" s="42"/>
      <c r="J13" s="42"/>
    </row>
    <row r="14" spans="1:16">
      <c r="A14" s="769"/>
      <c r="B14" s="769"/>
      <c r="C14" s="769"/>
      <c r="D14" s="42"/>
      <c r="E14" s="42"/>
      <c r="F14" s="43"/>
      <c r="G14" s="43"/>
      <c r="H14" s="42"/>
      <c r="I14" s="42"/>
      <c r="J14" s="42"/>
    </row>
    <row r="15" spans="1:16">
      <c r="A15" s="769"/>
      <c r="B15" s="769"/>
      <c r="C15" s="42"/>
      <c r="D15" s="42"/>
      <c r="E15" s="42"/>
      <c r="F15" s="43"/>
      <c r="G15" s="43"/>
      <c r="H15" s="42"/>
      <c r="I15" s="42"/>
      <c r="J15" s="42"/>
    </row>
    <row r="16" spans="1:16">
      <c r="A16" s="770" t="s">
        <v>22</v>
      </c>
      <c r="B16" s="770"/>
      <c r="C16" s="770"/>
      <c r="D16" s="770"/>
      <c r="E16" s="770"/>
      <c r="F16" s="770"/>
      <c r="G16" s="770"/>
      <c r="H16" s="770"/>
      <c r="I16" s="770"/>
      <c r="J16" s="42"/>
    </row>
  </sheetData>
  <mergeCells count="9">
    <mergeCell ref="A14:C14"/>
    <mergeCell ref="A15:B15"/>
    <mergeCell ref="A16:I16"/>
    <mergeCell ref="A6:K6"/>
    <mergeCell ref="A2:M2"/>
    <mergeCell ref="A4:N4"/>
    <mergeCell ref="A10:E10"/>
    <mergeCell ref="A12:D12"/>
    <mergeCell ref="A13:B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opLeftCell="A7" workbookViewId="0">
      <selection activeCell="A16" sqref="A16:XFD17"/>
    </sheetView>
  </sheetViews>
  <sheetFormatPr defaultRowHeight="15"/>
  <cols>
    <col min="1" max="1" width="4.140625" customWidth="1"/>
    <col min="2" max="2" width="24" customWidth="1"/>
    <col min="3" max="3" width="7.28515625" customWidth="1"/>
    <col min="4" max="4" width="7.42578125" customWidth="1"/>
    <col min="7" max="7" width="14.7109375" customWidth="1"/>
    <col min="8" max="8" width="7.42578125" customWidth="1"/>
    <col min="10" max="10" width="16.5703125" customWidth="1"/>
  </cols>
  <sheetData>
    <row r="2" spans="1:14">
      <c r="A2" s="775" t="s">
        <v>300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</row>
    <row r="3" spans="1:14">
      <c r="A3" s="241"/>
      <c r="B3" s="241"/>
      <c r="C3" s="241"/>
      <c r="D3" s="242"/>
      <c r="E3" s="242"/>
      <c r="F3" s="242"/>
      <c r="G3" s="242"/>
      <c r="H3" s="242"/>
      <c r="I3" s="241"/>
      <c r="J3" s="241"/>
      <c r="K3" s="241"/>
      <c r="L3" s="241"/>
    </row>
    <row r="4" spans="1:14">
      <c r="A4" s="775" t="s">
        <v>301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</row>
    <row r="5" spans="1:14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4">
      <c r="A6" s="775" t="s">
        <v>406</v>
      </c>
      <c r="B6" s="775"/>
      <c r="C6" s="775"/>
      <c r="D6" s="775"/>
      <c r="E6" s="775"/>
      <c r="F6" s="775"/>
      <c r="G6" s="775"/>
      <c r="H6" s="775"/>
      <c r="I6" s="775"/>
      <c r="J6" s="775"/>
      <c r="K6" s="775"/>
      <c r="L6" s="775"/>
    </row>
    <row r="7" spans="1:14">
      <c r="A7" s="241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14" ht="51">
      <c r="A8" s="244" t="s">
        <v>3</v>
      </c>
      <c r="B8" s="244" t="s">
        <v>302</v>
      </c>
      <c r="C8" s="245" t="s">
        <v>303</v>
      </c>
      <c r="D8" s="245" t="s">
        <v>26</v>
      </c>
      <c r="E8" s="245" t="s">
        <v>304</v>
      </c>
      <c r="F8" s="245" t="s">
        <v>28</v>
      </c>
      <c r="G8" s="245" t="s">
        <v>305</v>
      </c>
      <c r="H8" s="245" t="s">
        <v>306</v>
      </c>
      <c r="I8" s="245" t="s">
        <v>10</v>
      </c>
      <c r="J8" s="245" t="s">
        <v>296</v>
      </c>
      <c r="K8" s="245" t="s">
        <v>31</v>
      </c>
      <c r="L8" s="245" t="s">
        <v>32</v>
      </c>
    </row>
    <row r="9" spans="1:14" ht="38.25">
      <c r="A9" s="244" t="s">
        <v>307</v>
      </c>
      <c r="B9" s="246" t="s">
        <v>308</v>
      </c>
      <c r="C9" s="244" t="s">
        <v>33</v>
      </c>
      <c r="D9" s="244">
        <v>20</v>
      </c>
      <c r="E9" s="247"/>
      <c r="F9" s="247"/>
      <c r="G9" s="247"/>
      <c r="H9" s="248"/>
      <c r="I9" s="247"/>
      <c r="J9" s="247"/>
      <c r="K9" s="249"/>
      <c r="L9" s="249"/>
      <c r="N9" s="250"/>
    </row>
    <row r="10" spans="1:14" ht="38.25">
      <c r="A10" s="244" t="s">
        <v>309</v>
      </c>
      <c r="B10" s="246" t="s">
        <v>310</v>
      </c>
      <c r="C10" s="244" t="s">
        <v>33</v>
      </c>
      <c r="D10" s="244">
        <v>1500</v>
      </c>
      <c r="E10" s="247"/>
      <c r="F10" s="247"/>
      <c r="G10" s="247"/>
      <c r="H10" s="248"/>
      <c r="I10" s="247"/>
      <c r="J10" s="247"/>
      <c r="K10" s="249"/>
      <c r="L10" s="249"/>
      <c r="N10" s="250"/>
    </row>
    <row r="11" spans="1:14" ht="38.25">
      <c r="A11" s="244" t="s">
        <v>311</v>
      </c>
      <c r="B11" s="246" t="s">
        <v>312</v>
      </c>
      <c r="C11" s="244" t="s">
        <v>33</v>
      </c>
      <c r="D11" s="244">
        <v>400</v>
      </c>
      <c r="E11" s="247"/>
      <c r="F11" s="247"/>
      <c r="G11" s="247"/>
      <c r="H11" s="248"/>
      <c r="I11" s="247"/>
      <c r="J11" s="247"/>
      <c r="K11" s="249"/>
      <c r="L11" s="249"/>
      <c r="N11" s="250"/>
    </row>
    <row r="12" spans="1:14" ht="38.25">
      <c r="A12" s="244" t="s">
        <v>313</v>
      </c>
      <c r="B12" s="246" t="s">
        <v>314</v>
      </c>
      <c r="C12" s="244" t="s">
        <v>33</v>
      </c>
      <c r="D12" s="244">
        <v>160</v>
      </c>
      <c r="E12" s="247"/>
      <c r="F12" s="247"/>
      <c r="G12" s="247"/>
      <c r="H12" s="248"/>
      <c r="I12" s="247"/>
      <c r="J12" s="247"/>
      <c r="K12" s="249"/>
      <c r="L12" s="249"/>
      <c r="N12" s="250"/>
    </row>
    <row r="13" spans="1:14" ht="25.5">
      <c r="A13" s="244" t="s">
        <v>315</v>
      </c>
      <c r="B13" s="246" t="s">
        <v>316</v>
      </c>
      <c r="C13" s="244" t="s">
        <v>33</v>
      </c>
      <c r="D13" s="244">
        <v>26</v>
      </c>
      <c r="E13" s="247"/>
      <c r="F13" s="247"/>
      <c r="G13" s="247"/>
      <c r="H13" s="248"/>
      <c r="I13" s="247"/>
      <c r="J13" s="247"/>
      <c r="K13" s="249"/>
      <c r="L13" s="249"/>
      <c r="N13" s="250"/>
    </row>
    <row r="14" spans="1:14">
      <c r="A14" s="251"/>
      <c r="B14" s="776" t="s">
        <v>34</v>
      </c>
      <c r="C14" s="777"/>
      <c r="D14" s="777"/>
      <c r="E14" s="777"/>
      <c r="F14" s="778"/>
      <c r="G14" s="252">
        <f>G13+G12+G11+G10+G9</f>
        <v>0</v>
      </c>
      <c r="H14" s="252"/>
      <c r="I14" s="252"/>
      <c r="J14" s="252">
        <f>J13+J12+J11+J10+J9</f>
        <v>0</v>
      </c>
      <c r="K14" s="251"/>
      <c r="L14" s="251"/>
      <c r="M14" s="253"/>
    </row>
    <row r="15" spans="1:14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4">
      <c r="A16" s="254"/>
      <c r="B16" s="241"/>
      <c r="C16" s="779"/>
      <c r="D16" s="779"/>
      <c r="E16" s="241"/>
      <c r="F16" s="241"/>
      <c r="G16" s="241"/>
      <c r="H16" s="241"/>
      <c r="I16" s="241"/>
      <c r="J16" s="241"/>
      <c r="K16" s="241"/>
      <c r="L16" s="241"/>
    </row>
    <row r="17" spans="1:13">
      <c r="A17" s="255"/>
      <c r="C17" s="774"/>
      <c r="D17" s="774"/>
    </row>
    <row r="18" spans="1:13">
      <c r="A18" s="255"/>
      <c r="C18" s="256"/>
      <c r="D18" s="256"/>
    </row>
    <row r="19" spans="1:13" ht="15.75">
      <c r="D19" s="257" t="s">
        <v>317</v>
      </c>
      <c r="E19" s="257"/>
      <c r="F19" s="257"/>
      <c r="G19" s="257"/>
      <c r="H19" s="257"/>
      <c r="I19" s="257"/>
      <c r="J19" s="257"/>
      <c r="K19" s="257"/>
      <c r="L19" s="257"/>
      <c r="M19" s="257"/>
    </row>
    <row r="20" spans="1:13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</row>
    <row r="21" spans="1:13"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</row>
    <row r="22" spans="1:13"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3" ht="15.75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7"/>
    </row>
    <row r="24" spans="1:13"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3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</row>
  </sheetData>
  <mergeCells count="6">
    <mergeCell ref="C17:D17"/>
    <mergeCell ref="A2:L2"/>
    <mergeCell ref="A4:L4"/>
    <mergeCell ref="A6:L6"/>
    <mergeCell ref="B14:F14"/>
    <mergeCell ref="C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Zadanie 1 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Zadanie 22</vt:lpstr>
      <vt:lpstr>Zadanie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IR_KA5</dc:creator>
  <cp:lastModifiedBy>Małgorzata Marcinkowska</cp:lastModifiedBy>
  <cp:lastPrinted>2023-08-08T10:55:00Z</cp:lastPrinted>
  <dcterms:created xsi:type="dcterms:W3CDTF">2023-05-22T10:53:29Z</dcterms:created>
  <dcterms:modified xsi:type="dcterms:W3CDTF">2023-09-03T09:52:38Z</dcterms:modified>
</cp:coreProperties>
</file>