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28760F7-6A2F-45FE-BF42-5C53EA5EF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I24" i="1"/>
  <c r="I25" i="1"/>
  <c r="I26" i="1"/>
  <c r="I27" i="1"/>
  <c r="I28" i="1"/>
  <c r="I2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I30" i="1" l="1"/>
  <c r="K30" i="1"/>
</calcChain>
</file>

<file path=xl/sharedStrings.xml><?xml version="1.0" encoding="utf-8"?>
<sst xmlns="http://schemas.openxmlformats.org/spreadsheetml/2006/main" count="66" uniqueCount="49">
  <si>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</si>
  <si>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</si>
  <si>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</si>
  <si>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</si>
  <si>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</si>
  <si>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</si>
  <si>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</si>
  <si>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</si>
  <si>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</si>
  <si>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</si>
  <si>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</si>
  <si>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</si>
  <si>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</si>
  <si>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</si>
  <si>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</si>
  <si>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</si>
  <si>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</si>
  <si>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</si>
  <si>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</si>
  <si>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</si>
  <si>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</si>
  <si>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</si>
  <si>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</si>
  <si>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</si>
  <si>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</si>
  <si>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</si>
  <si>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</si>
  <si>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</si>
  <si>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</si>
  <si>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</si>
  <si>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</si>
  <si>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</si>
  <si>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</si>
  <si>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</si>
  <si>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</si>
  <si>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</si>
  <si>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</si>
  <si>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</si>
  <si>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</si>
  <si>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</si>
  <si>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</si>
  <si>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</si>
  <si>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</si>
  <si>
    <r>
      <rPr>
        <b/>
        <sz val="8"/>
        <rFont val="Times New Roman"/>
        <family val="1"/>
        <charset val="238"/>
      </rPr>
      <t>Masło</t>
    </r>
    <r>
      <rPr>
        <sz val="8"/>
        <rFont val="Times New Roman"/>
        <family val="1"/>
        <charset val="238"/>
      </rPr>
      <t xml:space="preserve">  82 % tłuszczu" 200g , świeże, pakowane w folie, kostka. O wystarczająco długiej dacie ważności min 30 dni od daty dostawy. CN 0405 10 11</t>
    </r>
  </si>
  <si>
    <r>
      <rPr>
        <b/>
        <sz val="8"/>
        <rFont val="Times New Roman"/>
        <family val="1"/>
        <charset val="238"/>
      </rPr>
      <t>Ser sałatkowo-kanapkowy tłusty</t>
    </r>
    <r>
      <rPr>
        <sz val="8"/>
        <rFont val="Times New Roman"/>
        <family val="1"/>
        <charset val="238"/>
      </rPr>
      <t xml:space="preserve">  typu "Feta " 270g. Skład min:  mleko, sól, regulator kwasowości. Opakowanie jednostkowe. Okres przydatności do spożycia deklarowany przez producenta powinien wynosić nie mniej niż 30 dni od daty dostawy.  CN 0406 90 32</t>
    </r>
  </si>
  <si>
    <r>
      <rPr>
        <b/>
        <sz val="8"/>
        <rFont val="Times New Roman"/>
        <family val="1"/>
        <charset val="238"/>
      </rPr>
      <t>Ser mozarella</t>
    </r>
    <r>
      <rPr>
        <sz val="8"/>
        <rFont val="Times New Roman"/>
        <family val="1"/>
        <charset val="238"/>
      </rPr>
      <t xml:space="preserve"> kulka w solance 200g  masa po odsączeniu 125g . Skład: mleko pasteryzowane, sól, podpuszczka regulator kwasowości. Okres przydatności do spożycia deklarowany przez producenta powinien wynosić nie mniej niż 14 dni od daty dostawy.CN 0406 10 30</t>
    </r>
  </si>
  <si>
    <r>
      <rPr>
        <b/>
        <sz val="8"/>
        <rFont val="Times New Roman"/>
        <family val="1"/>
        <charset val="238"/>
      </rPr>
      <t>Ser pleśniowy błękitny</t>
    </r>
    <r>
      <rPr>
        <sz val="8"/>
        <rFont val="Times New Roman"/>
        <family val="1"/>
        <charset val="238"/>
      </rPr>
      <t>, turkusowy 100g .  Skład min: mleko pasteryzowane,sól, bakterie fermentacji mlekowej,szlachetna pleśń.Okres przydatności do spożycia deklarowany przez producenta powinien wynosić nie mniej niż 30 dni od daty dostawy.CN 0406 40 90</t>
    </r>
  </si>
  <si>
    <r>
      <rPr>
        <b/>
        <sz val="8"/>
        <rFont val="Times New Roman"/>
        <family val="1"/>
        <charset val="238"/>
      </rPr>
      <t>Ser pleśniowy typu Camembert</t>
    </r>
    <r>
      <rPr>
        <sz val="8"/>
        <rFont val="Times New Roman"/>
        <family val="1"/>
        <charset val="238"/>
      </rPr>
      <t xml:space="preserve"> 120g . Skład min: mleko pasteryzowane, sól, kultury mleczarskie, pleśń.  Okres przydatności do spożycia deklarowany przez producenta powinien wynosić nie mniej niż 30 dni od daty dostawy. CN 0406 90 82</t>
    </r>
  </si>
  <si>
    <r>
      <rPr>
        <b/>
        <sz val="8"/>
        <rFont val="Times New Roman"/>
        <family val="1"/>
        <charset val="238"/>
      </rPr>
      <t>Serek Mascarpone</t>
    </r>
    <r>
      <rPr>
        <sz val="8"/>
        <rFont val="Times New Roman"/>
        <family val="1"/>
        <charset val="238"/>
      </rPr>
      <t xml:space="preserve"> -ser śmietankowo-kremowy  250g . Sklad m.in.: pasteryzowana śmietana, regulator kwasowości.  Opakowanie jednostkowe. Okres przydatności do spożycia deklarowany przez producenta  powinien wynosić nie mniej niż 7 dni od daty dostawy. CN 0406 10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</si>
</sst>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6"/>
  <sheetViews>
    <sheetView tabSelected="1" view="pageLayout" zoomScaleNormal="100" workbookViewId="0">
      <selection activeCell="I30" sqref="I30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5" t="s">
        <v>1</v>
      </c>
      <c r="C2" s="26" t="s">
        <v>2</v>
      </c>
      <c r="D2" s="27" t="s">
        <v>7</v>
      </c>
      <c r="E2" s="27" t="s">
        <v>9</v>
      </c>
      <c r="F2" s="28" t="s">
        <v>37</v>
      </c>
      <c r="G2" s="29" t="s">
        <v>38</v>
      </c>
      <c r="H2" s="29" t="s">
        <v>41</v>
      </c>
      <c r="I2" s="30" t="s">
        <v>40</v>
      </c>
      <c r="J2" s="29" t="s">
        <v>12</v>
      </c>
      <c r="K2" s="30" t="s">
        <v>39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6">
        <v>6</v>
      </c>
      <c r="G3" s="16">
        <v>7</v>
      </c>
      <c r="H3" s="16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17" t="s">
        <v>17</v>
      </c>
      <c r="C4" s="36">
        <v>2200</v>
      </c>
      <c r="D4" s="4" t="s">
        <v>5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17" t="s">
        <v>30</v>
      </c>
      <c r="C5" s="36">
        <v>400</v>
      </c>
      <c r="D5" s="4" t="s">
        <v>3</v>
      </c>
      <c r="E5" s="4"/>
      <c r="F5" s="4"/>
      <c r="G5" s="3"/>
      <c r="H5" s="3"/>
      <c r="I5" s="3">
        <f t="shared" ref="I5:I29" si="0">C5*G5</f>
        <v>0</v>
      </c>
      <c r="J5" s="3"/>
      <c r="K5" s="3">
        <f t="shared" ref="K5:K29" si="1">C5*J5</f>
        <v>0</v>
      </c>
    </row>
    <row r="6" spans="1:11" ht="119.25" customHeight="1" x14ac:dyDescent="0.25">
      <c r="A6" s="12">
        <v>3</v>
      </c>
      <c r="B6" s="17" t="s">
        <v>36</v>
      </c>
      <c r="C6" s="36">
        <v>100</v>
      </c>
      <c r="D6" s="4" t="s">
        <v>5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18" t="s">
        <v>35</v>
      </c>
      <c r="C7" s="36">
        <v>250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18" t="s">
        <v>18</v>
      </c>
      <c r="C8" s="36">
        <v>5</v>
      </c>
      <c r="D8" s="4" t="s">
        <v>4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17" t="s">
        <v>19</v>
      </c>
      <c r="C9" s="36">
        <v>2200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53" customHeight="1" x14ac:dyDescent="0.25">
      <c r="A10" s="12">
        <v>7</v>
      </c>
      <c r="B10" s="17" t="s">
        <v>20</v>
      </c>
      <c r="C10" s="36">
        <v>3</v>
      </c>
      <c r="D10" s="2" t="s">
        <v>4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11.75" customHeight="1" x14ac:dyDescent="0.25">
      <c r="A11" s="12">
        <v>8</v>
      </c>
      <c r="B11" s="13" t="s">
        <v>21</v>
      </c>
      <c r="C11" s="36">
        <v>3800</v>
      </c>
      <c r="D11" s="2" t="s">
        <v>4</v>
      </c>
      <c r="E11" s="2"/>
      <c r="F11" s="2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66.5" customHeight="1" x14ac:dyDescent="0.25">
      <c r="A12" s="12">
        <v>9</v>
      </c>
      <c r="B12" s="17" t="s">
        <v>14</v>
      </c>
      <c r="C12" s="36">
        <v>50</v>
      </c>
      <c r="D12" s="4" t="s">
        <v>3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78.5" customHeight="1" x14ac:dyDescent="0.25">
      <c r="A13" s="12">
        <v>10</v>
      </c>
      <c r="B13" s="17" t="s">
        <v>15</v>
      </c>
      <c r="C13" s="36">
        <v>50</v>
      </c>
      <c r="D13" s="4" t="s">
        <v>3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65.75" customHeight="1" x14ac:dyDescent="0.25">
      <c r="A14" s="12">
        <v>11</v>
      </c>
      <c r="B14" s="17" t="s">
        <v>23</v>
      </c>
      <c r="C14" s="36">
        <v>3</v>
      </c>
      <c r="D14" s="4" t="s">
        <v>3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68.75" x14ac:dyDescent="0.25">
      <c r="A15" s="12">
        <v>12</v>
      </c>
      <c r="B15" s="17" t="s">
        <v>22</v>
      </c>
      <c r="C15" s="36">
        <v>50</v>
      </c>
      <c r="D15" s="4" t="s">
        <v>3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.75" x14ac:dyDescent="0.25">
      <c r="A16" s="12">
        <v>13</v>
      </c>
      <c r="B16" s="17" t="s">
        <v>24</v>
      </c>
      <c r="C16" s="36">
        <v>1000</v>
      </c>
      <c r="D16" s="4" t="s">
        <v>5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1" customHeight="1" x14ac:dyDescent="0.25">
      <c r="A17" s="12">
        <v>14</v>
      </c>
      <c r="B17" s="17" t="s">
        <v>25</v>
      </c>
      <c r="C17" s="36">
        <v>100</v>
      </c>
      <c r="D17" s="4" t="s">
        <v>5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2.5" customHeight="1" x14ac:dyDescent="0.25">
      <c r="A18" s="12">
        <v>15</v>
      </c>
      <c r="B18" s="17" t="s">
        <v>26</v>
      </c>
      <c r="C18" s="36">
        <v>1000</v>
      </c>
      <c r="D18" s="4" t="s">
        <v>5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10.25" customHeight="1" x14ac:dyDescent="0.25">
      <c r="A19" s="12">
        <v>16</v>
      </c>
      <c r="B19" s="19" t="s">
        <v>27</v>
      </c>
      <c r="C19" s="36">
        <v>3</v>
      </c>
      <c r="D19" s="4" t="s">
        <v>5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29.75" customHeight="1" x14ac:dyDescent="0.25">
      <c r="A20" s="12">
        <v>17</v>
      </c>
      <c r="B20" s="17" t="s">
        <v>28</v>
      </c>
      <c r="C20" s="36">
        <v>250</v>
      </c>
      <c r="D20" s="4" t="s">
        <v>3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32.75" customHeight="1" x14ac:dyDescent="0.25">
      <c r="A21" s="12">
        <v>18</v>
      </c>
      <c r="B21" s="17" t="s">
        <v>32</v>
      </c>
      <c r="C21" s="36">
        <v>40</v>
      </c>
      <c r="D21" s="4" t="s">
        <v>3</v>
      </c>
      <c r="E21" s="4"/>
      <c r="F21" s="4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00.5" customHeight="1" x14ac:dyDescent="0.25">
      <c r="A22" s="12">
        <v>19</v>
      </c>
      <c r="B22" s="17" t="s">
        <v>33</v>
      </c>
      <c r="C22" s="36">
        <v>120</v>
      </c>
      <c r="D22" s="2" t="s">
        <v>4</v>
      </c>
      <c r="E22" s="2"/>
      <c r="F22" s="2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170.25" customHeight="1" x14ac:dyDescent="0.25">
      <c r="A23" s="12">
        <v>20</v>
      </c>
      <c r="B23" s="17" t="s">
        <v>29</v>
      </c>
      <c r="C23" s="36">
        <v>600</v>
      </c>
      <c r="D23" s="4" t="s">
        <v>3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75.75" customHeight="1" x14ac:dyDescent="0.25">
      <c r="A24" s="12">
        <v>21</v>
      </c>
      <c r="B24" s="33" t="s">
        <v>43</v>
      </c>
      <c r="C24" s="36">
        <v>10</v>
      </c>
      <c r="D24" s="4"/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ht="170.25" customHeight="1" x14ac:dyDescent="0.25">
      <c r="A25" s="12">
        <v>22</v>
      </c>
      <c r="B25" s="34" t="s">
        <v>44</v>
      </c>
      <c r="C25" s="36">
        <v>60</v>
      </c>
      <c r="D25" s="4"/>
      <c r="E25" s="4"/>
      <c r="F25" s="4"/>
      <c r="G25" s="3"/>
      <c r="H25" s="3"/>
      <c r="I25" s="3">
        <f t="shared" si="0"/>
        <v>0</v>
      </c>
      <c r="J25" s="3"/>
      <c r="K25" s="3">
        <f t="shared" si="1"/>
        <v>0</v>
      </c>
    </row>
    <row r="26" spans="1:11" ht="170.25" customHeight="1" x14ac:dyDescent="0.25">
      <c r="A26" s="12">
        <v>23</v>
      </c>
      <c r="B26" s="18" t="s">
        <v>45</v>
      </c>
      <c r="C26" s="36">
        <v>5</v>
      </c>
      <c r="D26" s="4"/>
      <c r="E26" s="4"/>
      <c r="F26" s="4"/>
      <c r="G26" s="3"/>
      <c r="H26" s="3"/>
      <c r="I26" s="3">
        <f t="shared" si="0"/>
        <v>0</v>
      </c>
      <c r="J26" s="3"/>
      <c r="K26" s="3">
        <f t="shared" si="1"/>
        <v>0</v>
      </c>
    </row>
    <row r="27" spans="1:11" ht="170.25" customHeight="1" x14ac:dyDescent="0.25">
      <c r="A27" s="12">
        <v>24</v>
      </c>
      <c r="B27" s="34" t="s">
        <v>46</v>
      </c>
      <c r="C27" s="36">
        <v>4</v>
      </c>
      <c r="D27" s="4"/>
      <c r="E27" s="4"/>
      <c r="F27" s="4"/>
      <c r="G27" s="3"/>
      <c r="H27" s="3"/>
      <c r="I27" s="3">
        <f t="shared" si="0"/>
        <v>0</v>
      </c>
      <c r="J27" s="3"/>
      <c r="K27" s="3">
        <f t="shared" si="1"/>
        <v>0</v>
      </c>
    </row>
    <row r="28" spans="1:11" ht="170.25" customHeight="1" x14ac:dyDescent="0.25">
      <c r="A28" s="12">
        <v>25</v>
      </c>
      <c r="B28" s="34" t="s">
        <v>47</v>
      </c>
      <c r="C28" s="36">
        <v>4</v>
      </c>
      <c r="D28" s="4"/>
      <c r="E28" s="4"/>
      <c r="F28" s="4"/>
      <c r="G28" s="3"/>
      <c r="H28" s="3"/>
      <c r="I28" s="3">
        <f t="shared" si="0"/>
        <v>0</v>
      </c>
      <c r="J28" s="3"/>
      <c r="K28" s="3">
        <f t="shared" si="1"/>
        <v>0</v>
      </c>
    </row>
    <row r="29" spans="1:11" ht="170.25" customHeight="1" x14ac:dyDescent="0.25">
      <c r="A29" s="12">
        <v>26</v>
      </c>
      <c r="B29" s="35" t="s">
        <v>48</v>
      </c>
      <c r="C29" s="36">
        <v>15</v>
      </c>
      <c r="D29" s="4"/>
      <c r="E29" s="4"/>
      <c r="F29" s="4"/>
      <c r="G29" s="3"/>
      <c r="H29" s="3"/>
      <c r="I29" s="3">
        <f t="shared" si="0"/>
        <v>0</v>
      </c>
      <c r="J29" s="3"/>
      <c r="K29" s="3">
        <f t="shared" si="1"/>
        <v>0</v>
      </c>
    </row>
    <row r="30" spans="1:11" x14ac:dyDescent="0.25">
      <c r="A30" s="38" t="s">
        <v>42</v>
      </c>
      <c r="B30" s="39"/>
      <c r="C30" s="39"/>
      <c r="D30" s="39"/>
      <c r="E30" s="39"/>
      <c r="F30" s="39"/>
      <c r="G30" s="39"/>
      <c r="H30" s="40"/>
      <c r="I30" s="32">
        <f>SUM(I4:I29)</f>
        <v>0</v>
      </c>
      <c r="J30" s="31"/>
      <c r="K30" s="32">
        <f>SUM(K4:K29)</f>
        <v>0</v>
      </c>
    </row>
    <row r="31" spans="1:11" x14ac:dyDescent="0.25">
      <c r="A31" s="44" t="s">
        <v>16</v>
      </c>
      <c r="B31" s="44"/>
      <c r="C31" s="44"/>
      <c r="D31" s="44"/>
      <c r="E31" s="44"/>
      <c r="F31" s="44"/>
      <c r="G31" s="44"/>
      <c r="H31" s="44"/>
      <c r="I31" s="44"/>
      <c r="J31" s="23"/>
      <c r="K31" s="23"/>
    </row>
    <row r="32" spans="1:11" x14ac:dyDescent="0.25">
      <c r="A32" s="6" t="s">
        <v>6</v>
      </c>
      <c r="B32" s="6"/>
      <c r="C32" s="7"/>
      <c r="D32" s="8"/>
      <c r="E32" s="8"/>
      <c r="F32" s="8"/>
      <c r="G32" s="9"/>
      <c r="H32" s="9"/>
      <c r="I32" s="9"/>
      <c r="J32" s="9"/>
      <c r="K32" s="9"/>
    </row>
    <row r="33" spans="1:11" x14ac:dyDescent="0.25">
      <c r="A33" s="5" t="s">
        <v>8</v>
      </c>
      <c r="B33" s="20"/>
      <c r="C33" s="7"/>
      <c r="D33" s="8"/>
      <c r="E33" s="8"/>
      <c r="F33" s="8"/>
      <c r="G33" s="9"/>
      <c r="H33" s="9"/>
      <c r="I33" s="9"/>
      <c r="J33" s="9"/>
      <c r="K33" s="9"/>
    </row>
    <row r="34" spans="1:11" ht="15" customHeight="1" x14ac:dyDescent="0.25">
      <c r="A34" s="15"/>
    </row>
    <row r="35" spans="1:11" ht="24" hidden="1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21"/>
      <c r="K35" s="21"/>
    </row>
    <row r="36" spans="1:11" ht="41.25" hidden="1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21"/>
      <c r="K36" s="21"/>
    </row>
    <row r="37" spans="1:11" ht="41.25" customHeight="1" x14ac:dyDescent="0.25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22"/>
      <c r="K37" s="22"/>
    </row>
    <row r="38" spans="1:11" x14ac:dyDescent="0.25">
      <c r="B38" s="42"/>
      <c r="C38" s="42"/>
      <c r="D38" s="42"/>
      <c r="E38" t="s">
        <v>11</v>
      </c>
      <c r="G38" s="8"/>
      <c r="H38" s="8"/>
      <c r="I38" s="8"/>
      <c r="J38" s="8"/>
      <c r="K38" s="8"/>
    </row>
    <row r="39" spans="1:11" ht="44.25" customHeight="1" x14ac:dyDescent="0.25">
      <c r="A39" s="37" t="s">
        <v>34</v>
      </c>
      <c r="B39" s="37"/>
      <c r="C39" s="37"/>
      <c r="D39" s="37"/>
      <c r="E39" s="37"/>
      <c r="F39" s="37"/>
      <c r="G39" s="37"/>
      <c r="H39" s="37"/>
      <c r="I39" s="37"/>
      <c r="J39" s="24"/>
      <c r="K39" s="24"/>
    </row>
    <row r="40" spans="1:11" x14ac:dyDescent="0.25">
      <c r="B40" s="14"/>
      <c r="F40" t="s">
        <v>31</v>
      </c>
    </row>
    <row r="41" spans="1:11" x14ac:dyDescent="0.25">
      <c r="B41" s="14"/>
      <c r="G41" s="14" t="s">
        <v>10</v>
      </c>
      <c r="H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  <row r="46" spans="1:11" x14ac:dyDescent="0.25">
      <c r="B46" s="14"/>
    </row>
  </sheetData>
  <mergeCells count="6">
    <mergeCell ref="A39:I39"/>
    <mergeCell ref="A30:H30"/>
    <mergeCell ref="A35:I36"/>
    <mergeCell ref="B38:D38"/>
    <mergeCell ref="A37:I37"/>
    <mergeCell ref="A31:I31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&amp;C&amp;"-,Pogrubiony"IRP.272.4.23.2023 Powiatowy Zakład Aktywności Zawodowej w Łęcznej
Załącznik do formularza ofertowego nr 1.5  - zadanie nr 5 -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2023-05-23T10:25:22Z</dcterms:modified>
</cp:coreProperties>
</file>