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D66F4D44-3D26-4C42-8729-2340CB88F29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mularz cenowy" sheetId="3" r:id="rId1"/>
  </sheets>
  <definedNames>
    <definedName name="_xlnm.Print_Area" localSheetId="0">'formularz cenowy'!$A$3:$I$16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H16" i="3"/>
</calcChain>
</file>

<file path=xl/sharedStrings.xml><?xml version="1.0" encoding="utf-8"?>
<sst xmlns="http://schemas.openxmlformats.org/spreadsheetml/2006/main" count="82" uniqueCount="72">
  <si>
    <t>L.p.</t>
  </si>
  <si>
    <t>Nazwa</t>
  </si>
  <si>
    <t>Opis (rodzaj akumulatora np. kwasowy, żelowy, wysokość, szerokość, długość, wysokość słupka, z której strony plus)</t>
  </si>
  <si>
    <t>Rodzaj sprzętu (do jakiego SpW)</t>
  </si>
  <si>
    <t>Napięcie znamionowe w V</t>
  </si>
  <si>
    <t>Pojemność akumulatora w Ah</t>
  </si>
  <si>
    <t>3 V</t>
  </si>
  <si>
    <t>1,5 V</t>
  </si>
  <si>
    <t>DP-75</t>
  </si>
  <si>
    <t>7.</t>
  </si>
  <si>
    <t>8.</t>
  </si>
  <si>
    <t>9.</t>
  </si>
  <si>
    <t>10.</t>
  </si>
  <si>
    <t>11.</t>
  </si>
  <si>
    <t>PRZYRZĄD ROZPOZNANIA CHEM.PCHR-54M</t>
  </si>
  <si>
    <t>DAWKOMIERZ SOR/T-017 130635</t>
  </si>
  <si>
    <t>WYKRYWACZ MIN INDUKCYJNY WM-I</t>
  </si>
  <si>
    <t>Szperacz JML500</t>
  </si>
  <si>
    <t>6 V</t>
  </si>
  <si>
    <t>4,5 Ah</t>
  </si>
  <si>
    <t>Latarka STREAMLIGHT</t>
  </si>
  <si>
    <t>1,2 V</t>
  </si>
  <si>
    <t>2600 mAh</t>
  </si>
  <si>
    <t xml:space="preserve">Zestaw WIMET </t>
  </si>
  <si>
    <t>1500 mAh</t>
  </si>
  <si>
    <t>Szperacz MACTRONIC GUARDSMAN 2.0 PSL0041</t>
  </si>
  <si>
    <t>3,7V</t>
  </si>
  <si>
    <t>2200 mAh</t>
  </si>
  <si>
    <t>LATARKA CZOŁOWA MACTRONIC HLS-K3 i NOMAD HLS-NL2-G</t>
  </si>
  <si>
    <t>1.</t>
  </si>
  <si>
    <t>2.</t>
  </si>
  <si>
    <t>3.</t>
  </si>
  <si>
    <t>4.</t>
  </si>
  <si>
    <t>5.</t>
  </si>
  <si>
    <t>6.</t>
  </si>
  <si>
    <t>Latarki i inne SpW</t>
  </si>
  <si>
    <t xml:space="preserve"> LATARKI I URZĄDZENIA ZASILANE OGNIWAMI </t>
  </si>
  <si>
    <t>3,6 V</t>
  </si>
  <si>
    <t>560 mAh</t>
  </si>
  <si>
    <t>Bateria alkaliczna LR6-AM3</t>
  </si>
  <si>
    <t xml:space="preserve"> R-14 NC  NI-MH 
dł. 43 x szer. 23</t>
  </si>
  <si>
    <t>BATERIA</t>
  </si>
  <si>
    <t xml:space="preserve">BATERIA ALKALICZNA </t>
  </si>
  <si>
    <t xml:space="preserve">BATERIA </t>
  </si>
  <si>
    <t xml:space="preserve">BATERIA LITOWA </t>
  </si>
  <si>
    <t>kwasowo-ołowiowy  POWERMAX PM645 6V/4,5AH lub równoważny
70x47x101 mm</t>
  </si>
  <si>
    <t xml:space="preserve">BATERIA - AKUMULATOR   </t>
  </si>
  <si>
    <t>Bateria alkaliczna LR3</t>
  </si>
  <si>
    <t>Bateria - Akumulator żelowy 
70x45x100 mm</t>
  </si>
  <si>
    <t>Bateria pastylkowa litowa do druku.
- montaż poziomy 3-końcówkowy
- wymiary: średnica 24,5mm, wysokość 5mm
do podtrzymania zawartości pamięci. Okres przydatności minim. 24 m-ce</t>
  </si>
  <si>
    <t xml:space="preserve">
Bateria płaska alkaliczna.
</t>
  </si>
  <si>
    <t>4,5 V</t>
  </si>
  <si>
    <t xml:space="preserve">
 Bateria ER 15/15 LS 14500
</t>
  </si>
  <si>
    <t xml:space="preserve">LR-6, NI-MH </t>
  </si>
  <si>
    <t>Bateria alkaliczna R20</t>
  </si>
  <si>
    <t>Ilość/szt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</si>
  <si>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</si>
  <si>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</si>
  <si>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</si>
  <si>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</si>
  <si>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</si>
  <si>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</si>
  <si>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</si>
  <si>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</si>
  <si>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</si>
  <si>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</si>
  <si>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wartość brutto 
[iloczyn komórki z kolumny "g" i komórki z kolumny "h"]</t>
  </si>
  <si>
    <t>SUMA</t>
  </si>
  <si>
    <t>NALEŻY PODPISAĆ ELEKTRONICZNIE: PODPISEM KWALIFIKOWANYM lub PODPISEM ZAUFANYM lub PODPISEM OSOBISTYM !!!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</si>
  <si>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5B do SWZ  4WOG-1200.2712.74.2024</t>
  </si>
  <si>
    <r>
      <t>Bateria - Akumulator</t>
    </r>
    <r>
      <rPr>
        <sz val="11"/>
        <color rgb="FFFF0000"/>
        <rFont val="Calibri"/>
        <family val="2"/>
        <charset val="238"/>
        <scheme val="minor"/>
      </rPr>
      <t xml:space="preserve"> Li-ion</t>
    </r>
    <r>
      <rPr>
        <sz val="11"/>
        <color theme="1"/>
        <rFont val="Calibri"/>
        <family val="2"/>
        <scheme val="minor"/>
      </rPr>
      <t xml:space="preserve">
typ 18650 lub równoważny
wymiary:18,2mmx70mm</t>
    </r>
  </si>
  <si>
    <t xml:space="preserve">           Zmodyfikowany formularz cenowy dla części 2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</si>
</sst>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2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1" fontId="0" fillId="0" borderId="0" xfId="0" applyNumberFormat="1"/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workbookViewId="0">
      <pane ySplit="3" topLeftCell="A8" activePane="bottomLeft" state="frozen"/>
      <selection pane="bottomLeft" activeCell="N9" sqref="N9"/>
    </sheetView>
  </sheetViews>
  <sheetFormatPr defaultRowHeight="15" x14ac:dyDescent="0.25"/>
  <cols>
    <col min="1" max="1" width="6.7109375" customWidth="1"/>
    <col min="2" max="2" width="19.7109375" customWidth="1"/>
    <col min="3" max="3" width="33.28515625" customWidth="1"/>
    <col min="4" max="4" width="20.5703125" customWidth="1"/>
    <col min="5" max="5" width="9.7109375" style="21" customWidth="1"/>
    <col min="6" max="6" width="14" customWidth="1"/>
    <col min="7" max="7" width="10.42578125" customWidth="1"/>
    <col min="8" max="8" width="15.85546875" customWidth="1"/>
    <col min="9" max="9" width="29.42578125" customWidth="1"/>
  </cols>
  <sheetData>
    <row r="1" spans="1:9" ht="27.75" customHeight="1" x14ac:dyDescent="0.25">
      <c r="A1" s="39" t="s">
        <v>69</v>
      </c>
      <c r="B1" s="39"/>
      <c r="C1" s="39"/>
      <c r="D1" s="39"/>
      <c r="E1" s="39"/>
      <c r="F1" s="39"/>
      <c r="G1" s="39"/>
      <c r="H1" s="39"/>
      <c r="I1" s="39"/>
    </row>
    <row r="2" spans="1:9" ht="30.75" customHeight="1" thickBot="1" x14ac:dyDescent="0.3">
      <c r="A2" s="44" t="s">
        <v>71</v>
      </c>
      <c r="B2" s="44"/>
      <c r="C2" s="44"/>
      <c r="D2" s="44"/>
      <c r="E2" s="44"/>
      <c r="F2" s="44"/>
      <c r="G2" s="44"/>
      <c r="H2" s="44"/>
      <c r="I2" s="44"/>
    </row>
    <row r="3" spans="1:9" ht="60" x14ac:dyDescent="0.25">
      <c r="A3" s="10" t="s">
        <v>0</v>
      </c>
      <c r="B3" s="11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1" t="s">
        <v>55</v>
      </c>
      <c r="H3" s="18" t="s">
        <v>56</v>
      </c>
      <c r="I3" s="18" t="s">
        <v>66</v>
      </c>
    </row>
    <row r="4" spans="1:9" x14ac:dyDescent="0.25">
      <c r="A4" s="24" t="s">
        <v>57</v>
      </c>
      <c r="B4" s="25" t="s">
        <v>58</v>
      </c>
      <c r="C4" s="26" t="s">
        <v>59</v>
      </c>
      <c r="D4" s="26" t="s">
        <v>60</v>
      </c>
      <c r="E4" s="26" t="s">
        <v>61</v>
      </c>
      <c r="F4" s="26" t="s">
        <v>62</v>
      </c>
      <c r="G4" s="25" t="s">
        <v>63</v>
      </c>
      <c r="H4" s="27" t="s">
        <v>64</v>
      </c>
      <c r="I4" s="27" t="s">
        <v>65</v>
      </c>
    </row>
    <row r="5" spans="1:9" ht="93" customHeight="1" x14ac:dyDescent="0.25">
      <c r="A5" s="13" t="s">
        <v>29</v>
      </c>
      <c r="B5" s="4" t="s">
        <v>44</v>
      </c>
      <c r="C5" s="4" t="s">
        <v>49</v>
      </c>
      <c r="D5" s="4" t="s">
        <v>15</v>
      </c>
      <c r="E5" s="1" t="s">
        <v>6</v>
      </c>
      <c r="F5" s="1" t="s">
        <v>38</v>
      </c>
      <c r="G5" s="28">
        <v>300</v>
      </c>
      <c r="H5" s="7"/>
      <c r="I5" s="7"/>
    </row>
    <row r="6" spans="1:9" ht="45" x14ac:dyDescent="0.25">
      <c r="A6" s="13" t="s">
        <v>30</v>
      </c>
      <c r="B6" s="4" t="s">
        <v>43</v>
      </c>
      <c r="C6" s="4" t="s">
        <v>50</v>
      </c>
      <c r="D6" s="4" t="s">
        <v>14</v>
      </c>
      <c r="E6" s="22" t="s">
        <v>51</v>
      </c>
      <c r="F6" s="2"/>
      <c r="G6" s="28">
        <v>100</v>
      </c>
      <c r="H6" s="7"/>
      <c r="I6" s="7"/>
    </row>
    <row r="7" spans="1:9" ht="24.75" customHeight="1" x14ac:dyDescent="0.25">
      <c r="A7" s="13" t="s">
        <v>31</v>
      </c>
      <c r="B7" s="9" t="s">
        <v>43</v>
      </c>
      <c r="C7" s="19" t="s">
        <v>54</v>
      </c>
      <c r="D7" s="5" t="s">
        <v>8</v>
      </c>
      <c r="E7" s="22" t="s">
        <v>7</v>
      </c>
      <c r="F7" s="2"/>
      <c r="G7" s="28">
        <v>160</v>
      </c>
      <c r="H7" s="7"/>
      <c r="I7" s="7"/>
    </row>
    <row r="8" spans="1:9" ht="30" x14ac:dyDescent="0.25">
      <c r="A8" s="13" t="s">
        <v>32</v>
      </c>
      <c r="B8" s="4" t="s">
        <v>42</v>
      </c>
      <c r="C8" s="3" t="s">
        <v>39</v>
      </c>
      <c r="D8" s="3" t="s">
        <v>35</v>
      </c>
      <c r="E8" s="22" t="s">
        <v>7</v>
      </c>
      <c r="F8" s="2"/>
      <c r="G8" s="28">
        <v>470</v>
      </c>
      <c r="H8" s="7"/>
      <c r="I8" s="7"/>
    </row>
    <row r="9" spans="1:9" ht="45" x14ac:dyDescent="0.25">
      <c r="A9" s="13" t="s">
        <v>33</v>
      </c>
      <c r="B9" s="4" t="s">
        <v>42</v>
      </c>
      <c r="C9" s="4" t="s">
        <v>47</v>
      </c>
      <c r="D9" s="4" t="s">
        <v>28</v>
      </c>
      <c r="E9" s="23" t="s">
        <v>7</v>
      </c>
      <c r="F9" s="6"/>
      <c r="G9" s="29">
        <v>150</v>
      </c>
      <c r="H9" s="7"/>
      <c r="I9" s="7"/>
    </row>
    <row r="10" spans="1:9" ht="45" x14ac:dyDescent="0.25">
      <c r="A10" s="13" t="s">
        <v>34</v>
      </c>
      <c r="B10" s="4" t="s">
        <v>46</v>
      </c>
      <c r="C10" s="4" t="s">
        <v>70</v>
      </c>
      <c r="D10" s="4" t="s">
        <v>36</v>
      </c>
      <c r="E10" s="3" t="s">
        <v>26</v>
      </c>
      <c r="F10" s="3" t="s">
        <v>27</v>
      </c>
      <c r="G10" s="30">
        <v>10</v>
      </c>
      <c r="H10" s="7"/>
      <c r="I10" s="7"/>
    </row>
    <row r="11" spans="1:9" ht="45" x14ac:dyDescent="0.25">
      <c r="A11" s="13" t="s">
        <v>9</v>
      </c>
      <c r="B11" s="4" t="s">
        <v>41</v>
      </c>
      <c r="C11" s="4" t="s">
        <v>52</v>
      </c>
      <c r="D11" s="4" t="s">
        <v>16</v>
      </c>
      <c r="E11" s="1" t="s">
        <v>37</v>
      </c>
      <c r="F11" s="2"/>
      <c r="G11" s="29">
        <v>12</v>
      </c>
      <c r="H11" s="7"/>
      <c r="I11" s="7"/>
    </row>
    <row r="12" spans="1:9" ht="30" x14ac:dyDescent="0.25">
      <c r="A12" s="13" t="s">
        <v>10</v>
      </c>
      <c r="B12" s="4" t="s">
        <v>46</v>
      </c>
      <c r="C12" s="8" t="s">
        <v>48</v>
      </c>
      <c r="D12" s="5" t="s">
        <v>17</v>
      </c>
      <c r="E12" s="5" t="s">
        <v>18</v>
      </c>
      <c r="F12" s="5" t="s">
        <v>19</v>
      </c>
      <c r="G12" s="31">
        <v>4</v>
      </c>
      <c r="H12" s="7"/>
      <c r="I12" s="7"/>
    </row>
    <row r="13" spans="1:9" ht="30" x14ac:dyDescent="0.25">
      <c r="A13" s="13" t="s">
        <v>11</v>
      </c>
      <c r="B13" s="4" t="s">
        <v>46</v>
      </c>
      <c r="C13" s="20" t="s">
        <v>53</v>
      </c>
      <c r="D13" s="5" t="s">
        <v>20</v>
      </c>
      <c r="E13" s="5" t="s">
        <v>21</v>
      </c>
      <c r="F13" s="5" t="s">
        <v>22</v>
      </c>
      <c r="G13" s="31">
        <v>50</v>
      </c>
      <c r="H13" s="7"/>
      <c r="I13" s="7"/>
    </row>
    <row r="14" spans="1:9" ht="30" x14ac:dyDescent="0.25">
      <c r="A14" s="13" t="s">
        <v>12</v>
      </c>
      <c r="B14" s="4" t="s">
        <v>46</v>
      </c>
      <c r="C14" s="8" t="s">
        <v>40</v>
      </c>
      <c r="D14" s="5" t="s">
        <v>23</v>
      </c>
      <c r="E14" s="5"/>
      <c r="F14" s="5" t="s">
        <v>24</v>
      </c>
      <c r="G14" s="31">
        <v>12</v>
      </c>
      <c r="H14" s="7"/>
      <c r="I14" s="7"/>
    </row>
    <row r="15" spans="1:9" ht="45.75" thickBot="1" x14ac:dyDescent="0.3">
      <c r="A15" s="14" t="s">
        <v>13</v>
      </c>
      <c r="B15" s="15" t="s">
        <v>46</v>
      </c>
      <c r="C15" s="16" t="s">
        <v>45</v>
      </c>
      <c r="D15" s="17" t="s">
        <v>25</v>
      </c>
      <c r="E15" s="43" t="s">
        <v>18</v>
      </c>
      <c r="F15" s="33" t="s">
        <v>19</v>
      </c>
      <c r="G15" s="34">
        <v>2</v>
      </c>
      <c r="H15" s="35"/>
      <c r="I15" s="35"/>
    </row>
    <row r="16" spans="1:9" ht="33" customHeight="1" thickBot="1" x14ac:dyDescent="0.3">
      <c r="F16" s="40" t="s">
        <v>67</v>
      </c>
      <c r="G16" s="41"/>
      <c r="H16" s="36">
        <f>SUM(H5:H15)</f>
        <v>0</v>
      </c>
      <c r="I16" s="36">
        <f>SUM(I5:I15)</f>
        <v>0</v>
      </c>
    </row>
    <row r="19" spans="2:8" ht="24" customHeight="1" x14ac:dyDescent="0.25">
      <c r="B19" s="42" t="s">
        <v>68</v>
      </c>
      <c r="C19" s="42"/>
      <c r="D19" s="42"/>
      <c r="E19" s="42"/>
      <c r="F19" s="42"/>
      <c r="G19" s="42"/>
      <c r="H19" s="42"/>
    </row>
    <row r="20" spans="2:8" x14ac:dyDescent="0.25">
      <c r="E20" s="32"/>
    </row>
    <row r="21" spans="2:8" x14ac:dyDescent="0.25">
      <c r="E21" s="32"/>
    </row>
    <row r="22" spans="2:8" x14ac:dyDescent="0.25">
      <c r="E22" s="32"/>
    </row>
    <row r="23" spans="2:8" x14ac:dyDescent="0.25">
      <c r="E23" s="32"/>
    </row>
    <row r="25" spans="2:8" x14ac:dyDescent="0.25">
      <c r="B25" s="37"/>
      <c r="C25" s="37"/>
      <c r="E25" s="38"/>
      <c r="F25" s="37"/>
      <c r="G25" s="37"/>
      <c r="H25" s="37"/>
    </row>
  </sheetData>
  <mergeCells count="4">
    <mergeCell ref="A2:I2"/>
    <mergeCell ref="A1:I1"/>
    <mergeCell ref="F16:G16"/>
    <mergeCell ref="B19:H19"/>
  </mergeCells>
  <pageMargins left="0.7" right="0.7" top="0.75" bottom="0.75" header="0.3" footer="0.3"/>
  <pageSetup paperSize="9" scale="88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915C2FB-26C9-4473-B190-7DEBAC9CC9C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2024-09-17T10:07:32Z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bab3ae62-3f03-49ae-915b-37b240bb7ad2</vt:lpwstr>
  </property>
  <property fmtid="{D5CDD505-2E9C-101B-9397-08002B2CF9AE}" pid="3" name="bjSaver">
    <vt:lpwstr>CbqEwnGd3ujNptXHG2vRG0bXRFLWBMrp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10.80.32.14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