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V:\ZZP\KZP-271- POSTĘPOWANIA\2022\28. CZĘŚCI DO TURBINY - POWTÓRZENIE\6. DO OGŁOSZENIA\"/>
    </mc:Choice>
  </mc:AlternateContent>
  <xr:revisionPtr revIDLastSave="0" documentId="13_ncr:1_{535959ED-B395-49C9-AE2C-3E92732B7B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ęś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F56" i="1"/>
  <c r="I56" i="1" s="1"/>
  <c r="H134" i="1"/>
  <c r="F134" i="1"/>
  <c r="I134" i="1" s="1"/>
  <c r="H131" i="1"/>
  <c r="F131" i="1"/>
  <c r="I131" i="1" s="1"/>
  <c r="H128" i="1"/>
  <c r="F128" i="1"/>
  <c r="I128" i="1" s="1"/>
  <c r="H127" i="1"/>
  <c r="F127" i="1"/>
  <c r="I127" i="1" s="1"/>
  <c r="H126" i="1"/>
  <c r="F126" i="1"/>
  <c r="I126" i="1" s="1"/>
  <c r="H124" i="1"/>
  <c r="F124" i="1"/>
  <c r="I124" i="1" s="1"/>
  <c r="H123" i="1"/>
  <c r="F123" i="1"/>
  <c r="I123" i="1" s="1"/>
  <c r="H122" i="1"/>
  <c r="F122" i="1"/>
  <c r="I122" i="1" s="1"/>
  <c r="H119" i="1"/>
  <c r="F119" i="1"/>
  <c r="I119" i="1" s="1"/>
  <c r="H118" i="1"/>
  <c r="F118" i="1"/>
  <c r="I118" i="1" s="1"/>
  <c r="H115" i="1"/>
  <c r="F115" i="1"/>
  <c r="I115" i="1" s="1"/>
  <c r="H114" i="1"/>
  <c r="F114" i="1"/>
  <c r="I114" i="1" s="1"/>
  <c r="H113" i="1"/>
  <c r="F113" i="1"/>
  <c r="I113" i="1" s="1"/>
  <c r="H112" i="1"/>
  <c r="F112" i="1"/>
  <c r="I112" i="1" s="1"/>
  <c r="H109" i="1"/>
  <c r="F109" i="1"/>
  <c r="I109" i="1" s="1"/>
  <c r="H108" i="1"/>
  <c r="F108" i="1"/>
  <c r="I108" i="1" s="1"/>
  <c r="H105" i="1"/>
  <c r="F105" i="1"/>
  <c r="I105" i="1" s="1"/>
  <c r="H104" i="1"/>
  <c r="F104" i="1"/>
  <c r="I104" i="1" s="1"/>
  <c r="H103" i="1"/>
  <c r="F103" i="1"/>
  <c r="I103" i="1" s="1"/>
  <c r="H102" i="1"/>
  <c r="F102" i="1"/>
  <c r="I102" i="1" s="1"/>
  <c r="H101" i="1"/>
  <c r="F101" i="1"/>
  <c r="I101" i="1" s="1"/>
  <c r="H100" i="1"/>
  <c r="F100" i="1"/>
  <c r="I100" i="1" s="1"/>
  <c r="H99" i="1"/>
  <c r="F99" i="1"/>
  <c r="I99" i="1" s="1"/>
  <c r="H96" i="1"/>
  <c r="F96" i="1"/>
  <c r="I96" i="1" s="1"/>
  <c r="H93" i="1"/>
  <c r="F93" i="1"/>
  <c r="I93" i="1" s="1"/>
  <c r="H92" i="1"/>
  <c r="F92" i="1"/>
  <c r="I92" i="1" s="1"/>
  <c r="H91" i="1"/>
  <c r="F91" i="1"/>
  <c r="I91" i="1" s="1"/>
  <c r="H90" i="1"/>
  <c r="F90" i="1"/>
  <c r="I90" i="1" s="1"/>
  <c r="H89" i="1"/>
  <c r="F89" i="1"/>
  <c r="I89" i="1" s="1"/>
  <c r="H88" i="1"/>
  <c r="F88" i="1"/>
  <c r="I88" i="1" s="1"/>
  <c r="H85" i="1"/>
  <c r="F85" i="1"/>
  <c r="I85" i="1" s="1"/>
  <c r="H84" i="1"/>
  <c r="F84" i="1"/>
  <c r="I84" i="1" s="1"/>
  <c r="H83" i="1"/>
  <c r="F83" i="1"/>
  <c r="I83" i="1" s="1"/>
  <c r="H82" i="1"/>
  <c r="F82" i="1"/>
  <c r="I82" i="1" s="1"/>
  <c r="H79" i="1"/>
  <c r="F79" i="1"/>
  <c r="I79" i="1" s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70" i="1"/>
  <c r="F70" i="1"/>
  <c r="I70" i="1" s="1"/>
  <c r="H69" i="1"/>
  <c r="F69" i="1"/>
  <c r="I69" i="1" s="1"/>
  <c r="H68" i="1"/>
  <c r="F68" i="1"/>
  <c r="I68" i="1" s="1"/>
  <c r="H67" i="1"/>
  <c r="F67" i="1"/>
  <c r="I67" i="1" s="1"/>
  <c r="H66" i="1"/>
  <c r="F66" i="1"/>
  <c r="I66" i="1" s="1"/>
  <c r="H63" i="1"/>
  <c r="F63" i="1"/>
  <c r="I63" i="1" s="1"/>
  <c r="H61" i="1"/>
  <c r="F61" i="1"/>
  <c r="I61" i="1" s="1"/>
  <c r="H60" i="1"/>
  <c r="F60" i="1"/>
  <c r="I60" i="1" s="1"/>
  <c r="H59" i="1"/>
  <c r="F59" i="1"/>
  <c r="I59" i="1" s="1"/>
  <c r="H58" i="1"/>
  <c r="F58" i="1"/>
  <c r="I58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1" i="1"/>
  <c r="F41" i="1"/>
  <c r="I41" i="1" s="1"/>
  <c r="H40" i="1"/>
  <c r="F40" i="1"/>
  <c r="I40" i="1" s="1"/>
  <c r="H37" i="1"/>
  <c r="F37" i="1"/>
  <c r="I37" i="1" s="1"/>
  <c r="H36" i="1"/>
  <c r="F36" i="1"/>
  <c r="I36" i="1" s="1"/>
  <c r="H35" i="1"/>
  <c r="F35" i="1"/>
  <c r="I35" i="1" s="1"/>
  <c r="H32" i="1"/>
  <c r="F32" i="1"/>
  <c r="I32" i="1" s="1"/>
  <c r="H31" i="1"/>
  <c r="F31" i="1"/>
  <c r="I31" i="1" s="1"/>
  <c r="H30" i="1"/>
  <c r="F30" i="1"/>
  <c r="I30" i="1" s="1"/>
  <c r="H29" i="1"/>
  <c r="F29" i="1"/>
  <c r="I29" i="1" s="1"/>
  <c r="H28" i="1"/>
  <c r="F28" i="1"/>
  <c r="I28" i="1" s="1"/>
  <c r="H27" i="1"/>
  <c r="F27" i="1"/>
  <c r="I27" i="1" s="1"/>
  <c r="H26" i="1"/>
  <c r="F26" i="1"/>
  <c r="I26" i="1" s="1"/>
  <c r="H25" i="1"/>
  <c r="F25" i="1"/>
  <c r="I25" i="1" s="1"/>
  <c r="H22" i="1"/>
  <c r="F22" i="1"/>
  <c r="I22" i="1" s="1"/>
  <c r="H21" i="1"/>
  <c r="F21" i="1"/>
  <c r="I21" i="1" s="1"/>
  <c r="H20" i="1"/>
  <c r="F20" i="1"/>
  <c r="I20" i="1" s="1"/>
  <c r="H19" i="1"/>
  <c r="F19" i="1"/>
  <c r="I19" i="1" s="1"/>
  <c r="H18" i="1"/>
  <c r="F18" i="1"/>
  <c r="I18" i="1" s="1"/>
  <c r="H17" i="1"/>
  <c r="F17" i="1"/>
  <c r="I17" i="1" s="1"/>
  <c r="H16" i="1"/>
  <c r="F16" i="1"/>
  <c r="I16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F10" i="1"/>
  <c r="I10" i="1" s="1"/>
  <c r="H9" i="1"/>
  <c r="F9" i="1"/>
  <c r="I9" i="1" s="1"/>
  <c r="H8" i="1"/>
  <c r="F8" i="1"/>
  <c r="I8" i="1" s="1"/>
  <c r="H7" i="1"/>
  <c r="F7" i="1"/>
  <c r="I7" i="1" s="1"/>
  <c r="H6" i="1" l="1"/>
  <c r="F6" i="1"/>
  <c r="I6" i="1" s="1"/>
  <c r="D2" i="1" s="1"/>
</calcChain>
</file>

<file path=xl/sharedStrings.xml><?xml version="1.0" encoding="utf-8"?>
<sst xmlns="http://schemas.openxmlformats.org/spreadsheetml/2006/main" count="187" uniqueCount="182">
  <si>
    <t>CK590792</t>
  </si>
  <si>
    <t>NS00777</t>
  </si>
  <si>
    <t>NS02898</t>
  </si>
  <si>
    <t>NS02579</t>
  </si>
  <si>
    <t>NS02000</t>
  </si>
  <si>
    <t>E1A1004075</t>
  </si>
  <si>
    <t>NS02248</t>
  </si>
  <si>
    <t>NS02580</t>
  </si>
  <si>
    <t>NS02727</t>
  </si>
  <si>
    <t>NS02658</t>
  </si>
  <si>
    <t>E1A1020183</t>
  </si>
  <si>
    <t>119115_7</t>
  </si>
  <si>
    <t>CK590942</t>
  </si>
  <si>
    <t>CV103250.4-01/1</t>
  </si>
  <si>
    <t>CV306430.1-01</t>
  </si>
  <si>
    <t>E1A1012266</t>
  </si>
  <si>
    <t>CK573941</t>
  </si>
  <si>
    <t>Kołek stożkowy 25x260</t>
  </si>
  <si>
    <t>Osłona regulacyjna</t>
  </si>
  <si>
    <t>Obudowa dyszy parowej</t>
  </si>
  <si>
    <r>
      <rPr>
        <b/>
        <sz val="11"/>
        <color theme="1"/>
        <rFont val="Calibri"/>
        <family val="2"/>
        <charset val="238"/>
        <scheme val="minor"/>
      </rPr>
      <t xml:space="preserve">SKŁAD ZESTAWU </t>
    </r>
    <r>
      <rPr>
        <sz val="11"/>
        <color theme="1"/>
        <rFont val="Calibri"/>
        <family val="2"/>
        <charset val="238"/>
        <scheme val="minor"/>
      </rPr>
      <t>NAZWA</t>
    </r>
  </si>
  <si>
    <t xml:space="preserve">ILOŚĆ SZT. </t>
  </si>
  <si>
    <t>Cena jednostkowa netto</t>
  </si>
  <si>
    <t>Cena jednostkowa brutto</t>
  </si>
  <si>
    <t>VAT w %</t>
  </si>
  <si>
    <t>Wartość netto</t>
  </si>
  <si>
    <t>Wartość brutto</t>
  </si>
  <si>
    <r>
      <rPr>
        <b/>
        <sz val="11"/>
        <color theme="1"/>
        <rFont val="Calibri"/>
        <family val="2"/>
        <charset val="238"/>
        <scheme val="minor"/>
      </rPr>
      <t>NR ZESTAWU</t>
    </r>
    <r>
      <rPr>
        <sz val="11"/>
        <color theme="1"/>
        <rFont val="Calibri"/>
        <family val="2"/>
        <charset val="238"/>
        <scheme val="minor"/>
      </rPr>
      <t xml:space="preserve"> / CZĘŚCI</t>
    </r>
  </si>
  <si>
    <t>lp.</t>
  </si>
  <si>
    <t>Części zamienne do remontu kapitalnego dla turbozespołu Siemens SST-300 o numerze seryjnym 5929</t>
  </si>
  <si>
    <t>CV319594,4-01</t>
  </si>
  <si>
    <t>Zestaw części do płaszczyzny podziałowej kadłuba turbiny</t>
  </si>
  <si>
    <t>nakrętka AF M80 x6</t>
  </si>
  <si>
    <t>śruba HR M72x6x520</t>
  </si>
  <si>
    <t>nakrętka AF M72 x6</t>
  </si>
  <si>
    <t>podkładka E 83,5x10</t>
  </si>
  <si>
    <t>nakrętka AF M56</t>
  </si>
  <si>
    <t>śruba M48x1,5</t>
  </si>
  <si>
    <t>śruba M80x6x540</t>
  </si>
  <si>
    <t>śruba M20x1,5</t>
  </si>
  <si>
    <t>nakrętka M20</t>
  </si>
  <si>
    <t>podkładka 20</t>
  </si>
  <si>
    <t>kołek stożkowy 25x280</t>
  </si>
  <si>
    <t>pierścień uszczelniający 26//21x1,5 TVAR A</t>
  </si>
  <si>
    <t>pierścień uszczelniający 55/48x2-A</t>
  </si>
  <si>
    <t>C306813.1-01</t>
  </si>
  <si>
    <t>CV320843.3-02/1</t>
  </si>
  <si>
    <t>śruba M17</t>
  </si>
  <si>
    <t>podkładka 17</t>
  </si>
  <si>
    <t>wałek 532/478</t>
  </si>
  <si>
    <t>wałek 854/800</t>
  </si>
  <si>
    <t>kulki do łożysk 5x15,8-G2</t>
  </si>
  <si>
    <t>sprężyna</t>
  </si>
  <si>
    <t>śruba M12x96</t>
  </si>
  <si>
    <t>śruba M6x16</t>
  </si>
  <si>
    <t>nakretka AFO M30 CELA Ra=3,2</t>
  </si>
  <si>
    <t>śruba HS M30x160 CELA Ra=3,2</t>
  </si>
  <si>
    <t>pierścień 194/184x4,5</t>
  </si>
  <si>
    <t>100245_7</t>
  </si>
  <si>
    <t>CK545894</t>
  </si>
  <si>
    <t>Kołnierz sterujący do zaworu regulacyjnego</t>
  </si>
  <si>
    <t>śruba G1/2"A</t>
  </si>
  <si>
    <t xml:space="preserve">pierścień uszczelniający 26/21x1,5-D </t>
  </si>
  <si>
    <t xml:space="preserve">Napęd urządzenia do zaworu szyb. zamykającego </t>
  </si>
  <si>
    <t>DCK589102</t>
  </si>
  <si>
    <t>CK500717</t>
  </si>
  <si>
    <t>CV306510.3</t>
  </si>
  <si>
    <t>CK589101</t>
  </si>
  <si>
    <t>E1A1005617</t>
  </si>
  <si>
    <t>E1A1044826</t>
  </si>
  <si>
    <t>E1A1005619</t>
  </si>
  <si>
    <t>kołek ISO 2338 3 M6x16</t>
  </si>
  <si>
    <t>wkładka</t>
  </si>
  <si>
    <t>wrzeciono</t>
  </si>
  <si>
    <t>grzyb</t>
  </si>
  <si>
    <t>kołnierz</t>
  </si>
  <si>
    <t>śruba HS M20x150 CELA Ra=3,2</t>
  </si>
  <si>
    <t>podkładka D 31x20</t>
  </si>
  <si>
    <t>kurznica V6-320</t>
  </si>
  <si>
    <t>pierścień O 125x3</t>
  </si>
  <si>
    <t>pierścień uszczelniający i mankieta N40-115</t>
  </si>
  <si>
    <t>nakrętka TF M20 CELA Ra=3,2</t>
  </si>
  <si>
    <t>Mocowanie kołnierza zaworu szyb. zamykającego</t>
  </si>
  <si>
    <t>CK524323</t>
  </si>
  <si>
    <t>CK591792</t>
  </si>
  <si>
    <t>Kołnierz wlotowy</t>
  </si>
  <si>
    <t>E1A1186880</t>
  </si>
  <si>
    <t>E1A1118360</t>
  </si>
  <si>
    <t xml:space="preserve">uszczelki spiralne DN250 PN100 C/I </t>
  </si>
  <si>
    <t>śruba M36x220 CELA Ra=3,2</t>
  </si>
  <si>
    <t xml:space="preserve">nakrętka M36 CELA Ra=3,2 </t>
  </si>
  <si>
    <t xml:space="preserve">Mocowanie zaworu szybkozamy. </t>
  </si>
  <si>
    <t>CK574625</t>
  </si>
  <si>
    <t xml:space="preserve">Zawór regulacyjny podwojony </t>
  </si>
  <si>
    <t>CK591676</t>
  </si>
  <si>
    <t>CV307278.2-01</t>
  </si>
  <si>
    <t>CK591667</t>
  </si>
  <si>
    <t>DCK502368</t>
  </si>
  <si>
    <t>CV307279.2-01</t>
  </si>
  <si>
    <t>CK591669</t>
  </si>
  <si>
    <t>ZG082353.3-01</t>
  </si>
  <si>
    <t>E1A1011989</t>
  </si>
  <si>
    <t>ZG59267.2-01</t>
  </si>
  <si>
    <t>100236_7</t>
  </si>
  <si>
    <t>100241_7</t>
  </si>
  <si>
    <t>CV53814.4-10</t>
  </si>
  <si>
    <t>grzyb V1 115/116</t>
  </si>
  <si>
    <t>kosz zaworowy V1 115/116</t>
  </si>
  <si>
    <t>grzyb ZRZ V2 120/121</t>
  </si>
  <si>
    <t>kosz zaworowy V3 120/121</t>
  </si>
  <si>
    <t>sprężyna 166x57x8-9,5</t>
  </si>
  <si>
    <t>kołnierz prowadzący DN250</t>
  </si>
  <si>
    <t xml:space="preserve"> podkładka z językiem - KANBAN 13</t>
  </si>
  <si>
    <t>śruba iso 4017 M12x35</t>
  </si>
  <si>
    <t>śruba L=160</t>
  </si>
  <si>
    <t>śruba G1" A</t>
  </si>
  <si>
    <t>pierścień 39/33x2-D</t>
  </si>
  <si>
    <t>wiertło wału</t>
  </si>
  <si>
    <t>uszczelka kompletna</t>
  </si>
  <si>
    <t>CK531477</t>
  </si>
  <si>
    <t>Grzyb ZSZ</t>
  </si>
  <si>
    <t>CK591723</t>
  </si>
  <si>
    <t>Zestaw części do zaworu szybkozamykającego regulujący parą</t>
  </si>
  <si>
    <t>sitko parowe DN250</t>
  </si>
  <si>
    <t>sprężyna 268x100x12-9</t>
  </si>
  <si>
    <t>grzyb ZSZ DN250 do 500 C</t>
  </si>
  <si>
    <t>kołek iso 2338 6 M6x30</t>
  </si>
  <si>
    <t>CK574152</t>
  </si>
  <si>
    <t>Połączenie do rurociągu</t>
  </si>
  <si>
    <t>uszczelnienie DN25 PN250 C/I</t>
  </si>
  <si>
    <t>śruba L M20x110 CELA Ra=3,2</t>
  </si>
  <si>
    <t>uszczelnienie DN50 PN40 C/I</t>
  </si>
  <si>
    <t>śruba L M16x80 CELA Ra=3,2</t>
  </si>
  <si>
    <t>nakrętka NF M16 CELA Ra=3,2</t>
  </si>
  <si>
    <t>nakrętka M20 CELA Ra=3,2</t>
  </si>
  <si>
    <t>1DU 1752-8AF02-Z</t>
  </si>
  <si>
    <t>Generator</t>
  </si>
  <si>
    <t>części zamienne - zestaw</t>
  </si>
  <si>
    <t>Przekładnia</t>
  </si>
  <si>
    <t>Typ NF 2819E</t>
  </si>
  <si>
    <t>śruba M36 L=165</t>
  </si>
  <si>
    <t>nakrętka NF25 2 0172 00</t>
  </si>
  <si>
    <t>Wkład filtrowania</t>
  </si>
  <si>
    <t>Wkład filtrowania L=230 FF2-099</t>
  </si>
  <si>
    <t>Bezpiecznik membranowy</t>
  </si>
  <si>
    <t xml:space="preserve">Bezpiecznik membranowy DN500 </t>
  </si>
  <si>
    <t>CK593275</t>
  </si>
  <si>
    <t>E1A1222749</t>
  </si>
  <si>
    <t>Łożysko radialne</t>
  </si>
  <si>
    <t>CK579394</t>
  </si>
  <si>
    <t xml:space="preserve">Łożysko osiowe </t>
  </si>
  <si>
    <t>CV301557.1</t>
  </si>
  <si>
    <t>109891_7</t>
  </si>
  <si>
    <t>łożysko radialne, SEGMENT KS5, 200/100</t>
  </si>
  <si>
    <t>łożysko radialne, SEGMENT 200/100, 2MT</t>
  </si>
  <si>
    <t xml:space="preserve"> łożysko osiowe, SEGMENT - SMĚR OTÁČ. VLEVO L1629-04 </t>
  </si>
  <si>
    <t xml:space="preserve">łożysko osiowe, SEGMENT - SMĚR OTÁČ. VPRAVO L1629-03 </t>
  </si>
  <si>
    <t>łożysko RADIAL.SEGMENT KS5 200/150</t>
  </si>
  <si>
    <t>czujnik drgań absolutnych 330400-02-00</t>
  </si>
  <si>
    <t>czujnik przemieszczenia PR6423/000-101</t>
  </si>
  <si>
    <t>czujnik przemieszczenia 330103-00-03-50</t>
  </si>
  <si>
    <t>Łożyska osiowo-promieniowego kompletne</t>
  </si>
  <si>
    <t>Uszczelnienia olejowe</t>
  </si>
  <si>
    <t>Uszczelnienia olejowe ZLS</t>
  </si>
  <si>
    <t>CK268504</t>
  </si>
  <si>
    <t>CK518761</t>
  </si>
  <si>
    <t xml:space="preserve"> CK548309</t>
  </si>
  <si>
    <t>Czujniki</t>
  </si>
  <si>
    <t>Części zam. oczyszczacz oleju Seal KIT PTU3 27/27</t>
  </si>
  <si>
    <t>Oczyszczacz oleju</t>
  </si>
  <si>
    <t>Wkładka filtrowa BLAT 27/27</t>
  </si>
  <si>
    <t>E1A1554270</t>
  </si>
  <si>
    <t>E1A1668796</t>
  </si>
  <si>
    <t>Agregat pompy pomocniczej SNDAT 660-R40UQ-W22</t>
  </si>
  <si>
    <t>Zestaw części zamiennych "KIT"</t>
  </si>
  <si>
    <t>Silnik DC Winkelmann GNFZE 132/2</t>
  </si>
  <si>
    <t>NF 2819E</t>
  </si>
  <si>
    <t>podkładka 115x90</t>
  </si>
  <si>
    <t>podkładka E 105x90</t>
  </si>
  <si>
    <t>śruba HS M56x360</t>
  </si>
  <si>
    <t>Wartość brutto zamówienia</t>
  </si>
  <si>
    <t>Uwaga: należy uzupełnić wszystkie pozycje w dokumencie – pod rygorem odrzucenia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</si>
</sst>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1" fillId="0" borderId="2" xfId="0" applyFont="1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2" xfId="0" applyNumberFormat="1" applyBorder="1"/>
    <xf numFmtId="164" fontId="0" fillId="0" borderId="5" xfId="0" applyNumberFormat="1" applyBorder="1"/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Font="1" applyBorder="1" applyAlignment="1">
      <alignment horizontal="right"/>
    </xf>
    <xf numFmtId="0" fontId="0" fillId="0" borderId="2" xfId="0" applyFont="1" applyBorder="1"/>
    <xf numFmtId="0" fontId="0" fillId="0" borderId="8" xfId="0" applyFont="1" applyFill="1" applyBorder="1" applyAlignment="1">
      <alignment horizontal="right"/>
    </xf>
    <xf numFmtId="0" fontId="0" fillId="0" borderId="2" xfId="0" applyFont="1" applyFill="1" applyBorder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3" fillId="0" borderId="2" xfId="0" applyFont="1" applyFill="1" applyBorder="1"/>
    <xf numFmtId="165" fontId="0" fillId="0" borderId="0" xfId="0" applyNumberFormat="1"/>
    <xf numFmtId="165" fontId="0" fillId="0" borderId="12" xfId="0" applyNumberFormat="1" applyBorder="1" applyAlignment="1">
      <alignment wrapText="1"/>
    </xf>
    <xf numFmtId="165" fontId="0" fillId="0" borderId="2" xfId="0" applyNumberFormat="1" applyBorder="1"/>
    <xf numFmtId="165" fontId="0" fillId="0" borderId="5" xfId="0" applyNumberFormat="1" applyBorder="1"/>
    <xf numFmtId="165" fontId="0" fillId="0" borderId="13" xfId="0" applyNumberFormat="1" applyBorder="1" applyAlignment="1">
      <alignment wrapText="1"/>
    </xf>
    <xf numFmtId="165" fontId="0" fillId="0" borderId="3" xfId="0" applyNumberFormat="1" applyBorder="1"/>
    <xf numFmtId="165" fontId="0" fillId="0" borderId="17" xfId="0" applyNumberFormat="1" applyBorder="1"/>
    <xf numFmtId="0" fontId="4" fillId="0" borderId="0" xfId="0" applyFont="1"/>
    <xf numFmtId="165" fontId="4" fillId="0" borderId="0" xfId="0" applyNumberFormat="1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top"/>
    </xf>
    <xf numFmtId="164" fontId="0" fillId="0" borderId="0" xfId="0" applyNumberFormat="1" applyAlignment="1"/>
    <xf numFmtId="165" fontId="0" fillId="0" borderId="0" xfId="0" applyNumberForma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42"/>
  <sheetViews>
    <sheetView tabSelected="1" topLeftCell="A133" zoomScale="110" zoomScaleNormal="110" workbookViewId="0">
      <selection activeCell="C148" sqref="C148"/>
    </sheetView>
  </sheetViews>
  <sheetFormatPr defaultRowHeight="15" x14ac:dyDescent="0.25"/>
  <cols>
    <col min="2" max="2" width="20.7109375" customWidth="1"/>
    <col min="3" max="3" width="52.42578125" customWidth="1"/>
    <col min="4" max="4" width="11.85546875" customWidth="1"/>
    <col min="5" max="5" width="15.28515625" style="10" customWidth="1"/>
    <col min="6" max="6" width="13.5703125" style="34" customWidth="1"/>
    <col min="7" max="7" width="13.5703125" customWidth="1"/>
    <col min="8" max="8" width="13.7109375" style="34" customWidth="1"/>
    <col min="9" max="9" width="15" style="34" customWidth="1"/>
  </cols>
  <sheetData>
    <row r="2" spans="1:9" ht="33.75" customHeight="1" thickBot="1" x14ac:dyDescent="0.4">
      <c r="C2" s="41" t="s">
        <v>180</v>
      </c>
      <c r="D2" s="42">
        <f xml:space="preserve"> SUM(I5:I140)</f>
        <v>0</v>
      </c>
    </row>
    <row r="3" spans="1:9" ht="48.6" customHeight="1" thickBot="1" x14ac:dyDescent="0.3">
      <c r="A3" s="43" t="s">
        <v>29</v>
      </c>
      <c r="B3" s="44"/>
      <c r="C3" s="44"/>
      <c r="D3" s="44"/>
      <c r="E3" s="44"/>
      <c r="F3" s="44"/>
      <c r="G3" s="44"/>
      <c r="H3" s="44"/>
      <c r="I3" s="45"/>
    </row>
    <row r="4" spans="1:9" ht="49.9" customHeight="1" x14ac:dyDescent="0.25">
      <c r="A4" s="19" t="s">
        <v>28</v>
      </c>
      <c r="B4" s="20" t="s">
        <v>27</v>
      </c>
      <c r="C4" s="21" t="s">
        <v>20</v>
      </c>
      <c r="D4" s="21" t="s">
        <v>21</v>
      </c>
      <c r="E4" s="22" t="s">
        <v>22</v>
      </c>
      <c r="F4" s="35" t="s">
        <v>23</v>
      </c>
      <c r="G4" s="23" t="s">
        <v>24</v>
      </c>
      <c r="H4" s="35" t="s">
        <v>25</v>
      </c>
      <c r="I4" s="38" t="s">
        <v>26</v>
      </c>
    </row>
    <row r="5" spans="1:9" x14ac:dyDescent="0.25">
      <c r="A5" s="17"/>
      <c r="B5" s="14" t="s">
        <v>0</v>
      </c>
      <c r="C5" s="2" t="s">
        <v>31</v>
      </c>
      <c r="D5" s="4"/>
      <c r="E5" s="12"/>
      <c r="F5" s="36"/>
      <c r="G5" s="1"/>
      <c r="H5" s="36"/>
      <c r="I5" s="39"/>
    </row>
    <row r="6" spans="1:9" x14ac:dyDescent="0.25">
      <c r="A6" s="17">
        <v>1</v>
      </c>
      <c r="B6" s="16" t="s">
        <v>1</v>
      </c>
      <c r="C6" s="1" t="s">
        <v>38</v>
      </c>
      <c r="D6" s="4">
        <v>6</v>
      </c>
      <c r="E6" s="12"/>
      <c r="F6" s="36">
        <f t="shared" ref="F6" si="0">E6*G6</f>
        <v>0</v>
      </c>
      <c r="G6" s="1"/>
      <c r="H6" s="36">
        <f t="shared" ref="H6" si="1">E6*D6</f>
        <v>0</v>
      </c>
      <c r="I6" s="39">
        <f t="shared" ref="I6" si="2">F6*D6</f>
        <v>0</v>
      </c>
    </row>
    <row r="7" spans="1:9" x14ac:dyDescent="0.25">
      <c r="A7" s="17">
        <v>2</v>
      </c>
      <c r="B7" s="16" t="s">
        <v>2</v>
      </c>
      <c r="C7" s="7" t="s">
        <v>177</v>
      </c>
      <c r="D7" s="4">
        <v>6</v>
      </c>
      <c r="E7" s="12"/>
      <c r="F7" s="36">
        <f t="shared" ref="F7:F22" si="3">E7*G7</f>
        <v>0</v>
      </c>
      <c r="G7" s="1"/>
      <c r="H7" s="36">
        <f t="shared" ref="H7:H22" si="4">E7*D7</f>
        <v>0</v>
      </c>
      <c r="I7" s="39">
        <f t="shared" ref="I7:I22" si="5">F7*D7</f>
        <v>0</v>
      </c>
    </row>
    <row r="8" spans="1:9" x14ac:dyDescent="0.25">
      <c r="A8" s="17">
        <v>3</v>
      </c>
      <c r="B8" s="16" t="s">
        <v>3</v>
      </c>
      <c r="C8" s="1" t="s">
        <v>32</v>
      </c>
      <c r="D8" s="4">
        <v>6</v>
      </c>
      <c r="E8" s="12"/>
      <c r="F8" s="36">
        <f t="shared" si="3"/>
        <v>0</v>
      </c>
      <c r="G8" s="1"/>
      <c r="H8" s="36">
        <f t="shared" si="4"/>
        <v>0</v>
      </c>
      <c r="I8" s="39">
        <f t="shared" si="5"/>
        <v>0</v>
      </c>
    </row>
    <row r="9" spans="1:9" x14ac:dyDescent="0.25">
      <c r="A9" s="17">
        <v>4</v>
      </c>
      <c r="B9" s="26" t="s">
        <v>4</v>
      </c>
      <c r="C9" s="25" t="s">
        <v>33</v>
      </c>
      <c r="D9" s="4">
        <v>2</v>
      </c>
      <c r="E9" s="12"/>
      <c r="F9" s="36">
        <f t="shared" si="3"/>
        <v>0</v>
      </c>
      <c r="G9" s="1"/>
      <c r="H9" s="36">
        <f t="shared" si="4"/>
        <v>0</v>
      </c>
      <c r="I9" s="39">
        <f t="shared" si="5"/>
        <v>0</v>
      </c>
    </row>
    <row r="10" spans="1:9" x14ac:dyDescent="0.25">
      <c r="A10" s="17">
        <v>5</v>
      </c>
      <c r="B10" s="16" t="s">
        <v>5</v>
      </c>
      <c r="C10" s="33" t="s">
        <v>178</v>
      </c>
      <c r="D10" s="4">
        <v>2</v>
      </c>
      <c r="E10" s="12"/>
      <c r="F10" s="36">
        <f t="shared" si="3"/>
        <v>0</v>
      </c>
      <c r="G10" s="1"/>
      <c r="H10" s="36">
        <f t="shared" si="4"/>
        <v>0</v>
      </c>
      <c r="I10" s="39">
        <f t="shared" si="5"/>
        <v>0</v>
      </c>
    </row>
    <row r="11" spans="1:9" x14ac:dyDescent="0.25">
      <c r="A11" s="17">
        <v>6</v>
      </c>
      <c r="B11" s="16" t="s">
        <v>7</v>
      </c>
      <c r="C11" s="1" t="s">
        <v>34</v>
      </c>
      <c r="D11" s="4">
        <v>2</v>
      </c>
      <c r="E11" s="12"/>
      <c r="F11" s="36">
        <f t="shared" si="3"/>
        <v>0</v>
      </c>
      <c r="G11" s="1"/>
      <c r="H11" s="36">
        <f t="shared" si="4"/>
        <v>0</v>
      </c>
      <c r="I11" s="39">
        <f t="shared" si="5"/>
        <v>0</v>
      </c>
    </row>
    <row r="12" spans="1:9" x14ac:dyDescent="0.25">
      <c r="A12" s="17">
        <v>7</v>
      </c>
      <c r="B12" s="16" t="s">
        <v>6</v>
      </c>
      <c r="C12" s="7" t="s">
        <v>179</v>
      </c>
      <c r="D12" s="4">
        <v>2</v>
      </c>
      <c r="E12" s="12"/>
      <c r="F12" s="36">
        <f t="shared" si="3"/>
        <v>0</v>
      </c>
      <c r="G12" s="1"/>
      <c r="H12" s="36">
        <f t="shared" si="4"/>
        <v>0</v>
      </c>
      <c r="I12" s="39">
        <f t="shared" si="5"/>
        <v>0</v>
      </c>
    </row>
    <row r="13" spans="1:9" x14ac:dyDescent="0.25">
      <c r="A13" s="17">
        <v>8</v>
      </c>
      <c r="B13" s="26" t="s">
        <v>8</v>
      </c>
      <c r="C13" s="25" t="s">
        <v>35</v>
      </c>
      <c r="D13" s="4">
        <v>2</v>
      </c>
      <c r="E13" s="12"/>
      <c r="F13" s="36">
        <f t="shared" si="3"/>
        <v>0</v>
      </c>
      <c r="G13" s="1"/>
      <c r="H13" s="36">
        <f t="shared" si="4"/>
        <v>0</v>
      </c>
      <c r="I13" s="39">
        <f t="shared" si="5"/>
        <v>0</v>
      </c>
    </row>
    <row r="14" spans="1:9" x14ac:dyDescent="0.25">
      <c r="A14" s="17">
        <v>9</v>
      </c>
      <c r="B14" s="16" t="s">
        <v>30</v>
      </c>
      <c r="C14" s="1" t="s">
        <v>36</v>
      </c>
      <c r="D14" s="4">
        <v>2</v>
      </c>
      <c r="E14" s="12"/>
      <c r="F14" s="36">
        <f t="shared" si="3"/>
        <v>0</v>
      </c>
      <c r="G14" s="1"/>
      <c r="H14" s="36">
        <f t="shared" si="4"/>
        <v>0</v>
      </c>
      <c r="I14" s="39">
        <f t="shared" si="5"/>
        <v>0</v>
      </c>
    </row>
    <row r="15" spans="1:9" x14ac:dyDescent="0.25">
      <c r="A15" s="17">
        <v>10</v>
      </c>
      <c r="B15" s="16" t="s">
        <v>9</v>
      </c>
      <c r="C15" s="7" t="s">
        <v>37</v>
      </c>
      <c r="D15" s="4">
        <v>18</v>
      </c>
      <c r="E15" s="12"/>
      <c r="F15" s="36">
        <f t="shared" si="3"/>
        <v>0</v>
      </c>
      <c r="G15" s="1"/>
      <c r="H15" s="36">
        <f t="shared" si="4"/>
        <v>0</v>
      </c>
      <c r="I15" s="39">
        <f t="shared" si="5"/>
        <v>0</v>
      </c>
    </row>
    <row r="16" spans="1:9" x14ac:dyDescent="0.25">
      <c r="A16" s="17">
        <v>11</v>
      </c>
      <c r="B16" s="24">
        <v>102363</v>
      </c>
      <c r="C16" s="25" t="s">
        <v>44</v>
      </c>
      <c r="D16" s="4">
        <v>18</v>
      </c>
      <c r="E16" s="12"/>
      <c r="F16" s="36">
        <f t="shared" si="3"/>
        <v>0</v>
      </c>
      <c r="G16" s="1"/>
      <c r="H16" s="36">
        <f t="shared" si="4"/>
        <v>0</v>
      </c>
      <c r="I16" s="39">
        <f t="shared" si="5"/>
        <v>0</v>
      </c>
    </row>
    <row r="17" spans="1:9" x14ac:dyDescent="0.25">
      <c r="A17" s="17">
        <v>12</v>
      </c>
      <c r="B17" s="15" t="s">
        <v>10</v>
      </c>
      <c r="C17" s="7" t="s">
        <v>39</v>
      </c>
      <c r="D17" s="4">
        <v>8</v>
      </c>
      <c r="E17" s="12"/>
      <c r="F17" s="36">
        <f t="shared" si="3"/>
        <v>0</v>
      </c>
      <c r="G17" s="1"/>
      <c r="H17" s="36">
        <f t="shared" si="4"/>
        <v>0</v>
      </c>
      <c r="I17" s="39">
        <f t="shared" si="5"/>
        <v>0</v>
      </c>
    </row>
    <row r="18" spans="1:9" x14ac:dyDescent="0.25">
      <c r="A18" s="17">
        <v>13</v>
      </c>
      <c r="B18" s="15">
        <v>113146</v>
      </c>
      <c r="C18" s="1" t="s">
        <v>43</v>
      </c>
      <c r="D18" s="4">
        <v>8</v>
      </c>
      <c r="E18" s="12"/>
      <c r="F18" s="36">
        <f t="shared" si="3"/>
        <v>0</v>
      </c>
      <c r="G18" s="1"/>
      <c r="H18" s="36">
        <f t="shared" si="4"/>
        <v>0</v>
      </c>
      <c r="I18" s="39">
        <f t="shared" si="5"/>
        <v>0</v>
      </c>
    </row>
    <row r="19" spans="1:9" x14ac:dyDescent="0.25">
      <c r="A19" s="17">
        <v>14</v>
      </c>
      <c r="B19" s="24" t="s">
        <v>11</v>
      </c>
      <c r="C19" s="25" t="s">
        <v>42</v>
      </c>
      <c r="D19" s="4">
        <v>2</v>
      </c>
      <c r="E19" s="12"/>
      <c r="F19" s="36">
        <f t="shared" si="3"/>
        <v>0</v>
      </c>
      <c r="G19" s="1"/>
      <c r="H19" s="36">
        <f t="shared" si="4"/>
        <v>0</v>
      </c>
      <c r="I19" s="39">
        <f t="shared" si="5"/>
        <v>0</v>
      </c>
    </row>
    <row r="20" spans="1:9" x14ac:dyDescent="0.25">
      <c r="A20" s="17">
        <v>15</v>
      </c>
      <c r="B20" s="15">
        <v>122978</v>
      </c>
      <c r="C20" s="1" t="s">
        <v>17</v>
      </c>
      <c r="D20" s="4">
        <v>2</v>
      </c>
      <c r="E20" s="12"/>
      <c r="F20" s="36">
        <f t="shared" si="3"/>
        <v>0</v>
      </c>
      <c r="G20" s="1"/>
      <c r="H20" s="36">
        <f t="shared" si="4"/>
        <v>0</v>
      </c>
      <c r="I20" s="39">
        <f t="shared" si="5"/>
        <v>0</v>
      </c>
    </row>
    <row r="21" spans="1:9" x14ac:dyDescent="0.25">
      <c r="A21" s="17">
        <v>16</v>
      </c>
      <c r="B21" s="15">
        <v>103655</v>
      </c>
      <c r="C21" s="1" t="s">
        <v>41</v>
      </c>
      <c r="D21" s="4">
        <v>4</v>
      </c>
      <c r="E21" s="12"/>
      <c r="F21" s="36">
        <f t="shared" si="3"/>
        <v>0</v>
      </c>
      <c r="G21" s="1"/>
      <c r="H21" s="36">
        <f t="shared" si="4"/>
        <v>0</v>
      </c>
      <c r="I21" s="39">
        <f t="shared" si="5"/>
        <v>0</v>
      </c>
    </row>
    <row r="22" spans="1:9" x14ac:dyDescent="0.25">
      <c r="A22" s="17">
        <v>17</v>
      </c>
      <c r="B22" s="24">
        <v>105612</v>
      </c>
      <c r="C22" s="25" t="s">
        <v>40</v>
      </c>
      <c r="D22" s="4">
        <v>4</v>
      </c>
      <c r="E22" s="12"/>
      <c r="F22" s="36">
        <f t="shared" si="3"/>
        <v>0</v>
      </c>
      <c r="G22" s="1"/>
      <c r="H22" s="36">
        <f t="shared" si="4"/>
        <v>0</v>
      </c>
      <c r="I22" s="39">
        <f t="shared" si="5"/>
        <v>0</v>
      </c>
    </row>
    <row r="23" spans="1:9" x14ac:dyDescent="0.25">
      <c r="A23" s="17"/>
      <c r="B23" s="15"/>
      <c r="C23" s="1"/>
      <c r="D23" s="4"/>
      <c r="E23" s="12"/>
      <c r="F23" s="36"/>
      <c r="G23" s="1"/>
      <c r="H23" s="36"/>
      <c r="I23" s="39"/>
    </row>
    <row r="24" spans="1:9" x14ac:dyDescent="0.25">
      <c r="A24" s="17"/>
      <c r="B24" s="14" t="s">
        <v>12</v>
      </c>
      <c r="C24" s="2" t="s">
        <v>18</v>
      </c>
      <c r="D24" s="4"/>
      <c r="E24" s="12"/>
      <c r="F24" s="36"/>
      <c r="G24" s="1"/>
      <c r="H24" s="36"/>
      <c r="I24" s="39"/>
    </row>
    <row r="25" spans="1:9" x14ac:dyDescent="0.25">
      <c r="A25" s="17">
        <v>18</v>
      </c>
      <c r="B25" s="24" t="s">
        <v>13</v>
      </c>
      <c r="C25" s="25" t="s">
        <v>47</v>
      </c>
      <c r="D25" s="4">
        <v>4</v>
      </c>
      <c r="E25" s="12"/>
      <c r="F25" s="36">
        <f t="shared" ref="F25:F32" si="6">E25*G25</f>
        <v>0</v>
      </c>
      <c r="G25" s="1"/>
      <c r="H25" s="36">
        <f t="shared" ref="H25:H32" si="7">E25*D25</f>
        <v>0</v>
      </c>
      <c r="I25" s="39">
        <f t="shared" ref="I25:I32" si="8">F25*D25</f>
        <v>0</v>
      </c>
    </row>
    <row r="26" spans="1:9" x14ac:dyDescent="0.25">
      <c r="A26" s="17">
        <v>19</v>
      </c>
      <c r="B26" s="24">
        <v>102554</v>
      </c>
      <c r="C26" s="25" t="s">
        <v>48</v>
      </c>
      <c r="D26" s="4">
        <v>4</v>
      </c>
      <c r="E26" s="12"/>
      <c r="F26" s="36">
        <f t="shared" si="6"/>
        <v>0</v>
      </c>
      <c r="G26" s="1"/>
      <c r="H26" s="36">
        <f t="shared" si="7"/>
        <v>0</v>
      </c>
      <c r="I26" s="39">
        <f t="shared" si="8"/>
        <v>0</v>
      </c>
    </row>
    <row r="27" spans="1:9" x14ac:dyDescent="0.25">
      <c r="A27" s="17">
        <v>20</v>
      </c>
      <c r="B27" s="24" t="s">
        <v>45</v>
      </c>
      <c r="C27" s="25" t="s">
        <v>49</v>
      </c>
      <c r="D27" s="4">
        <v>1</v>
      </c>
      <c r="E27" s="12"/>
      <c r="F27" s="36">
        <f t="shared" si="6"/>
        <v>0</v>
      </c>
      <c r="G27" s="1"/>
      <c r="H27" s="36">
        <f t="shared" si="7"/>
        <v>0</v>
      </c>
      <c r="I27" s="39">
        <f t="shared" si="8"/>
        <v>0</v>
      </c>
    </row>
    <row r="28" spans="1:9" x14ac:dyDescent="0.25">
      <c r="A28" s="17">
        <v>21</v>
      </c>
      <c r="B28" s="24" t="s">
        <v>14</v>
      </c>
      <c r="C28" s="25" t="s">
        <v>50</v>
      </c>
      <c r="D28" s="4">
        <v>1</v>
      </c>
      <c r="E28" s="12"/>
      <c r="F28" s="36">
        <f t="shared" si="6"/>
        <v>0</v>
      </c>
      <c r="G28" s="1"/>
      <c r="H28" s="36">
        <f t="shared" si="7"/>
        <v>0</v>
      </c>
      <c r="I28" s="39">
        <f t="shared" si="8"/>
        <v>0</v>
      </c>
    </row>
    <row r="29" spans="1:9" x14ac:dyDescent="0.25">
      <c r="A29" s="17">
        <v>22</v>
      </c>
      <c r="B29" s="24">
        <v>102556</v>
      </c>
      <c r="C29" s="25" t="s">
        <v>51</v>
      </c>
      <c r="D29" s="4">
        <v>174</v>
      </c>
      <c r="E29" s="12"/>
      <c r="F29" s="36">
        <f t="shared" si="6"/>
        <v>0</v>
      </c>
      <c r="G29" s="1"/>
      <c r="H29" s="36">
        <f t="shared" si="7"/>
        <v>0</v>
      </c>
      <c r="I29" s="39">
        <f t="shared" si="8"/>
        <v>0</v>
      </c>
    </row>
    <row r="30" spans="1:9" x14ac:dyDescent="0.25">
      <c r="A30" s="17">
        <v>23</v>
      </c>
      <c r="B30" s="24" t="s">
        <v>15</v>
      </c>
      <c r="C30" s="25" t="s">
        <v>52</v>
      </c>
      <c r="D30" s="4">
        <v>8</v>
      </c>
      <c r="E30" s="12"/>
      <c r="F30" s="36">
        <f t="shared" si="6"/>
        <v>0</v>
      </c>
      <c r="G30" s="1"/>
      <c r="H30" s="36">
        <f t="shared" si="7"/>
        <v>0</v>
      </c>
      <c r="I30" s="39">
        <f t="shared" si="8"/>
        <v>0</v>
      </c>
    </row>
    <row r="31" spans="1:9" x14ac:dyDescent="0.25">
      <c r="A31" s="17">
        <v>24</v>
      </c>
      <c r="B31" s="24" t="s">
        <v>46</v>
      </c>
      <c r="C31" s="25" t="s">
        <v>53</v>
      </c>
      <c r="D31" s="4">
        <v>8</v>
      </c>
      <c r="E31" s="12"/>
      <c r="F31" s="36">
        <f t="shared" si="6"/>
        <v>0</v>
      </c>
      <c r="G31" s="1"/>
      <c r="H31" s="36">
        <f t="shared" si="7"/>
        <v>0</v>
      </c>
      <c r="I31" s="39">
        <f t="shared" si="8"/>
        <v>0</v>
      </c>
    </row>
    <row r="32" spans="1:9" x14ac:dyDescent="0.25">
      <c r="A32" s="17">
        <v>25</v>
      </c>
      <c r="B32" s="24">
        <v>118407</v>
      </c>
      <c r="C32" s="25" t="s">
        <v>54</v>
      </c>
      <c r="D32" s="4">
        <v>8</v>
      </c>
      <c r="E32" s="12"/>
      <c r="F32" s="36">
        <f t="shared" si="6"/>
        <v>0</v>
      </c>
      <c r="G32" s="1"/>
      <c r="H32" s="36">
        <f t="shared" si="7"/>
        <v>0</v>
      </c>
      <c r="I32" s="39">
        <f t="shared" si="8"/>
        <v>0</v>
      </c>
    </row>
    <row r="33" spans="1:9" x14ac:dyDescent="0.25">
      <c r="A33" s="17"/>
      <c r="B33" s="24"/>
      <c r="C33" s="25"/>
      <c r="D33" s="4"/>
      <c r="E33" s="12"/>
      <c r="F33" s="36"/>
      <c r="G33" s="1"/>
      <c r="H33" s="36"/>
      <c r="I33" s="39"/>
    </row>
    <row r="34" spans="1:9" x14ac:dyDescent="0.25">
      <c r="A34" s="17"/>
      <c r="B34" s="14" t="s">
        <v>16</v>
      </c>
      <c r="C34" s="2" t="s">
        <v>19</v>
      </c>
      <c r="D34" s="4"/>
      <c r="E34" s="12"/>
      <c r="F34" s="36"/>
      <c r="G34" s="1"/>
      <c r="H34" s="36"/>
      <c r="I34" s="39"/>
    </row>
    <row r="35" spans="1:9" x14ac:dyDescent="0.25">
      <c r="A35" s="17">
        <v>26</v>
      </c>
      <c r="B35" s="24">
        <v>102388</v>
      </c>
      <c r="C35" s="25" t="s">
        <v>55</v>
      </c>
      <c r="D35" s="4">
        <v>4</v>
      </c>
      <c r="E35" s="12"/>
      <c r="F35" s="36">
        <f t="shared" ref="F35:F37" si="9">E35*G35</f>
        <v>0</v>
      </c>
      <c r="G35" s="1"/>
      <c r="H35" s="36">
        <f t="shared" ref="H35:H37" si="10">E35*D35</f>
        <v>0</v>
      </c>
      <c r="I35" s="39">
        <f t="shared" ref="I35:I37" si="11">F35*D35</f>
        <v>0</v>
      </c>
    </row>
    <row r="36" spans="1:9" x14ac:dyDescent="0.25">
      <c r="A36" s="17">
        <v>27</v>
      </c>
      <c r="B36" s="24">
        <v>111760</v>
      </c>
      <c r="C36" s="27" t="s">
        <v>56</v>
      </c>
      <c r="D36" s="4">
        <v>4</v>
      </c>
      <c r="E36" s="12"/>
      <c r="F36" s="36">
        <f t="shared" si="9"/>
        <v>0</v>
      </c>
      <c r="G36" s="1"/>
      <c r="H36" s="36">
        <f t="shared" si="10"/>
        <v>0</v>
      </c>
      <c r="I36" s="39">
        <f t="shared" si="11"/>
        <v>0</v>
      </c>
    </row>
    <row r="37" spans="1:9" x14ac:dyDescent="0.25">
      <c r="A37" s="17">
        <v>28</v>
      </c>
      <c r="B37" s="24">
        <v>101296</v>
      </c>
      <c r="C37" s="25" t="s">
        <v>57</v>
      </c>
      <c r="D37" s="4">
        <v>6</v>
      </c>
      <c r="E37" s="12"/>
      <c r="F37" s="36">
        <f t="shared" si="9"/>
        <v>0</v>
      </c>
      <c r="G37" s="1"/>
      <c r="H37" s="36">
        <f t="shared" si="10"/>
        <v>0</v>
      </c>
      <c r="I37" s="39">
        <f t="shared" si="11"/>
        <v>0</v>
      </c>
    </row>
    <row r="38" spans="1:9" x14ac:dyDescent="0.25">
      <c r="A38" s="17"/>
      <c r="B38" s="24"/>
      <c r="C38" s="25"/>
      <c r="D38" s="4"/>
      <c r="E38" s="12"/>
      <c r="F38" s="36"/>
      <c r="G38" s="1"/>
      <c r="H38" s="36"/>
      <c r="I38" s="39"/>
    </row>
    <row r="39" spans="1:9" x14ac:dyDescent="0.25">
      <c r="A39" s="17"/>
      <c r="B39" s="14" t="s">
        <v>59</v>
      </c>
      <c r="C39" s="2" t="s">
        <v>60</v>
      </c>
      <c r="D39" s="4"/>
      <c r="E39" s="12"/>
      <c r="F39" s="36"/>
      <c r="G39" s="1"/>
      <c r="H39" s="36"/>
      <c r="I39" s="39"/>
    </row>
    <row r="40" spans="1:9" x14ac:dyDescent="0.25">
      <c r="A40" s="17">
        <v>29</v>
      </c>
      <c r="B40" s="24" t="s">
        <v>58</v>
      </c>
      <c r="C40" s="27" t="s">
        <v>61</v>
      </c>
      <c r="D40" s="4">
        <v>2</v>
      </c>
      <c r="E40" s="12"/>
      <c r="F40" s="36">
        <f t="shared" ref="F40:F41" si="12">E40*G40</f>
        <v>0</v>
      </c>
      <c r="G40" s="1"/>
      <c r="H40" s="36">
        <f t="shared" ref="H40:H41" si="13">E40*D40</f>
        <v>0</v>
      </c>
      <c r="I40" s="39">
        <f t="shared" ref="I40:I41" si="14">F40*D40</f>
        <v>0</v>
      </c>
    </row>
    <row r="41" spans="1:9" x14ac:dyDescent="0.25">
      <c r="A41" s="17">
        <v>30</v>
      </c>
      <c r="B41" s="24">
        <v>103057</v>
      </c>
      <c r="C41" s="27" t="s">
        <v>62</v>
      </c>
      <c r="D41" s="4">
        <v>2</v>
      </c>
      <c r="E41" s="12"/>
      <c r="F41" s="36">
        <f t="shared" si="12"/>
        <v>0</v>
      </c>
      <c r="G41" s="1"/>
      <c r="H41" s="36">
        <f t="shared" si="13"/>
        <v>0</v>
      </c>
      <c r="I41" s="39">
        <f t="shared" si="14"/>
        <v>0</v>
      </c>
    </row>
    <row r="42" spans="1:9" x14ac:dyDescent="0.25">
      <c r="A42" s="17"/>
      <c r="B42" s="24"/>
      <c r="C42" s="25"/>
      <c r="D42" s="4"/>
      <c r="E42" s="12"/>
      <c r="F42" s="36"/>
      <c r="G42" s="1"/>
      <c r="H42" s="36"/>
      <c r="I42" s="39"/>
    </row>
    <row r="43" spans="1:9" x14ac:dyDescent="0.25">
      <c r="A43" s="17"/>
      <c r="B43" s="14" t="s">
        <v>64</v>
      </c>
      <c r="C43" s="2" t="s">
        <v>63</v>
      </c>
      <c r="D43" s="4"/>
      <c r="E43" s="12"/>
      <c r="F43" s="36"/>
      <c r="G43" s="1"/>
      <c r="H43" s="36"/>
      <c r="I43" s="39"/>
    </row>
    <row r="44" spans="1:9" x14ac:dyDescent="0.25">
      <c r="A44" s="17">
        <v>31</v>
      </c>
      <c r="B44" s="24">
        <v>102609</v>
      </c>
      <c r="C44" s="25" t="s">
        <v>71</v>
      </c>
      <c r="D44" s="4">
        <v>1</v>
      </c>
      <c r="E44" s="12"/>
      <c r="F44" s="36">
        <f t="shared" ref="F44:F104" si="15">E44*G44</f>
        <v>0</v>
      </c>
      <c r="G44" s="1"/>
      <c r="H44" s="36">
        <f t="shared" ref="H44:H104" si="16">E44*D44</f>
        <v>0</v>
      </c>
      <c r="I44" s="39">
        <f t="shared" ref="I44:I104" si="17">F44*D44</f>
        <v>0</v>
      </c>
    </row>
    <row r="45" spans="1:9" x14ac:dyDescent="0.25">
      <c r="A45" s="17">
        <v>32</v>
      </c>
      <c r="B45" s="24" t="s">
        <v>65</v>
      </c>
      <c r="C45" s="25" t="s">
        <v>72</v>
      </c>
      <c r="D45" s="4">
        <v>1</v>
      </c>
      <c r="E45" s="12"/>
      <c r="F45" s="36">
        <f t="shared" si="15"/>
        <v>0</v>
      </c>
      <c r="G45" s="1"/>
      <c r="H45" s="36">
        <f t="shared" si="16"/>
        <v>0</v>
      </c>
      <c r="I45" s="39">
        <f t="shared" si="17"/>
        <v>0</v>
      </c>
    </row>
    <row r="46" spans="1:9" x14ac:dyDescent="0.25">
      <c r="A46" s="17">
        <v>33</v>
      </c>
      <c r="B46" s="24">
        <v>136992</v>
      </c>
      <c r="C46" s="25" t="s">
        <v>73</v>
      </c>
      <c r="D46" s="4">
        <v>1</v>
      </c>
      <c r="E46" s="12"/>
      <c r="F46" s="36">
        <f t="shared" si="15"/>
        <v>0</v>
      </c>
      <c r="G46" s="1"/>
      <c r="H46" s="36">
        <f t="shared" si="16"/>
        <v>0</v>
      </c>
      <c r="I46" s="39">
        <f t="shared" si="17"/>
        <v>0</v>
      </c>
    </row>
    <row r="47" spans="1:9" x14ac:dyDescent="0.25">
      <c r="A47" s="17">
        <v>34</v>
      </c>
      <c r="B47" s="24" t="s">
        <v>66</v>
      </c>
      <c r="C47" s="25" t="s">
        <v>74</v>
      </c>
      <c r="D47" s="4">
        <v>1</v>
      </c>
      <c r="E47" s="12"/>
      <c r="F47" s="36">
        <f t="shared" si="15"/>
        <v>0</v>
      </c>
      <c r="G47" s="1"/>
      <c r="H47" s="36">
        <f t="shared" si="16"/>
        <v>0</v>
      </c>
      <c r="I47" s="39">
        <f t="shared" si="17"/>
        <v>0</v>
      </c>
    </row>
    <row r="48" spans="1:9" x14ac:dyDescent="0.25">
      <c r="A48" s="17">
        <v>35</v>
      </c>
      <c r="B48" s="24" t="s">
        <v>67</v>
      </c>
      <c r="C48" s="25" t="s">
        <v>75</v>
      </c>
      <c r="D48" s="4">
        <v>1</v>
      </c>
      <c r="E48" s="12"/>
      <c r="F48" s="36">
        <f t="shared" si="15"/>
        <v>0</v>
      </c>
      <c r="G48" s="1"/>
      <c r="H48" s="36">
        <f t="shared" si="16"/>
        <v>0</v>
      </c>
      <c r="I48" s="39">
        <f t="shared" si="17"/>
        <v>0</v>
      </c>
    </row>
    <row r="49" spans="1:9" x14ac:dyDescent="0.25">
      <c r="A49" s="17">
        <v>36</v>
      </c>
      <c r="B49" s="24" t="s">
        <v>68</v>
      </c>
      <c r="C49" s="25" t="s">
        <v>76</v>
      </c>
      <c r="D49" s="4">
        <v>4</v>
      </c>
      <c r="E49" s="12"/>
      <c r="F49" s="36">
        <f t="shared" si="15"/>
        <v>0</v>
      </c>
      <c r="G49" s="1"/>
      <c r="H49" s="36">
        <f t="shared" si="16"/>
        <v>0</v>
      </c>
      <c r="I49" s="39">
        <f t="shared" si="17"/>
        <v>0</v>
      </c>
    </row>
    <row r="50" spans="1:9" x14ac:dyDescent="0.25">
      <c r="A50" s="17">
        <v>37</v>
      </c>
      <c r="B50" s="24" t="s">
        <v>69</v>
      </c>
      <c r="C50" s="25" t="s">
        <v>77</v>
      </c>
      <c r="D50" s="4">
        <v>4</v>
      </c>
      <c r="E50" s="12"/>
      <c r="F50" s="36">
        <f t="shared" si="15"/>
        <v>0</v>
      </c>
      <c r="G50" s="1"/>
      <c r="H50" s="36">
        <f t="shared" si="16"/>
        <v>0</v>
      </c>
      <c r="I50" s="39">
        <f t="shared" si="17"/>
        <v>0</v>
      </c>
    </row>
    <row r="51" spans="1:9" x14ac:dyDescent="0.25">
      <c r="A51" s="17">
        <v>38</v>
      </c>
      <c r="B51" s="24" t="s">
        <v>70</v>
      </c>
      <c r="C51" s="25" t="s">
        <v>81</v>
      </c>
      <c r="D51" s="4">
        <v>4</v>
      </c>
      <c r="E51" s="12"/>
      <c r="F51" s="36">
        <f t="shared" si="15"/>
        <v>0</v>
      </c>
      <c r="G51" s="1"/>
      <c r="H51" s="36">
        <f t="shared" si="16"/>
        <v>0</v>
      </c>
      <c r="I51" s="39">
        <f t="shared" si="17"/>
        <v>0</v>
      </c>
    </row>
    <row r="52" spans="1:9" x14ac:dyDescent="0.25">
      <c r="A52" s="17">
        <v>39</v>
      </c>
      <c r="B52" s="24">
        <v>100828</v>
      </c>
      <c r="C52" s="25" t="s">
        <v>78</v>
      </c>
      <c r="D52" s="4">
        <v>1</v>
      </c>
      <c r="E52" s="12"/>
      <c r="F52" s="36">
        <f t="shared" si="15"/>
        <v>0</v>
      </c>
      <c r="G52" s="1"/>
      <c r="H52" s="36">
        <f t="shared" si="16"/>
        <v>0</v>
      </c>
      <c r="I52" s="39">
        <f t="shared" si="17"/>
        <v>0</v>
      </c>
    </row>
    <row r="53" spans="1:9" x14ac:dyDescent="0.25">
      <c r="A53" s="17">
        <v>40</v>
      </c>
      <c r="B53" s="24">
        <v>101288</v>
      </c>
      <c r="C53" s="25" t="s">
        <v>80</v>
      </c>
      <c r="D53" s="4">
        <v>1</v>
      </c>
      <c r="E53" s="12"/>
      <c r="F53" s="36">
        <f t="shared" si="15"/>
        <v>0</v>
      </c>
      <c r="G53" s="1"/>
      <c r="H53" s="36">
        <f t="shared" si="16"/>
        <v>0</v>
      </c>
      <c r="I53" s="39">
        <f t="shared" si="17"/>
        <v>0</v>
      </c>
    </row>
    <row r="54" spans="1:9" x14ac:dyDescent="0.25">
      <c r="A54" s="17">
        <v>41</v>
      </c>
      <c r="B54" s="24">
        <v>100822</v>
      </c>
      <c r="C54" s="25" t="s">
        <v>79</v>
      </c>
      <c r="D54" s="4">
        <v>1</v>
      </c>
      <c r="E54" s="12"/>
      <c r="F54" s="36">
        <f t="shared" si="15"/>
        <v>0</v>
      </c>
      <c r="G54" s="1"/>
      <c r="H54" s="36">
        <f t="shared" si="16"/>
        <v>0</v>
      </c>
      <c r="I54" s="39">
        <f t="shared" si="17"/>
        <v>0</v>
      </c>
    </row>
    <row r="55" spans="1:9" x14ac:dyDescent="0.25">
      <c r="A55" s="17"/>
      <c r="B55" s="24"/>
      <c r="C55" s="25"/>
      <c r="D55" s="4"/>
      <c r="E55" s="12"/>
      <c r="F55" s="36"/>
      <c r="G55" s="1"/>
      <c r="H55" s="36"/>
      <c r="I55" s="39"/>
    </row>
    <row r="56" spans="1:9" x14ac:dyDescent="0.25">
      <c r="A56" s="17">
        <v>42</v>
      </c>
      <c r="B56" s="24" t="s">
        <v>83</v>
      </c>
      <c r="C56" s="25" t="s">
        <v>82</v>
      </c>
      <c r="D56" s="4">
        <v>1</v>
      </c>
      <c r="E56" s="12"/>
      <c r="F56" s="36">
        <f t="shared" ref="F56" si="18">E56*G56</f>
        <v>0</v>
      </c>
      <c r="G56" s="1"/>
      <c r="H56" s="36">
        <f t="shared" ref="H56" si="19">E56*D56</f>
        <v>0</v>
      </c>
      <c r="I56" s="39">
        <f t="shared" ref="I56" si="20">F56*D56</f>
        <v>0</v>
      </c>
    </row>
    <row r="57" spans="1:9" x14ac:dyDescent="0.25">
      <c r="A57" s="17"/>
      <c r="B57" s="24"/>
      <c r="C57" s="25"/>
      <c r="D57" s="4"/>
      <c r="E57" s="12"/>
      <c r="F57" s="36"/>
      <c r="G57" s="1"/>
      <c r="H57" s="36"/>
      <c r="I57" s="39"/>
    </row>
    <row r="58" spans="1:9" x14ac:dyDescent="0.25">
      <c r="A58" s="17"/>
      <c r="B58" s="14" t="s">
        <v>84</v>
      </c>
      <c r="C58" s="2" t="s">
        <v>85</v>
      </c>
      <c r="D58" s="4"/>
      <c r="E58" s="12"/>
      <c r="F58" s="36">
        <f t="shared" si="15"/>
        <v>0</v>
      </c>
      <c r="G58" s="1"/>
      <c r="H58" s="36">
        <f t="shared" si="16"/>
        <v>0</v>
      </c>
      <c r="I58" s="39">
        <f t="shared" si="17"/>
        <v>0</v>
      </c>
    </row>
    <row r="59" spans="1:9" x14ac:dyDescent="0.25">
      <c r="A59" s="17">
        <v>43</v>
      </c>
      <c r="B59" s="24">
        <v>114728</v>
      </c>
      <c r="C59" s="25" t="s">
        <v>88</v>
      </c>
      <c r="D59" s="4">
        <v>1</v>
      </c>
      <c r="E59" s="12"/>
      <c r="F59" s="36">
        <f t="shared" si="15"/>
        <v>0</v>
      </c>
      <c r="G59" s="1"/>
      <c r="H59" s="36">
        <f t="shared" si="16"/>
        <v>0</v>
      </c>
      <c r="I59" s="39">
        <f t="shared" si="17"/>
        <v>0</v>
      </c>
    </row>
    <row r="60" spans="1:9" x14ac:dyDescent="0.25">
      <c r="A60" s="17">
        <v>44</v>
      </c>
      <c r="B60" s="24" t="s">
        <v>86</v>
      </c>
      <c r="C60" s="25" t="s">
        <v>89</v>
      </c>
      <c r="D60" s="4">
        <v>12</v>
      </c>
      <c r="E60" s="12"/>
      <c r="F60" s="36">
        <f t="shared" si="15"/>
        <v>0</v>
      </c>
      <c r="G60" s="1"/>
      <c r="H60" s="36">
        <f t="shared" si="16"/>
        <v>0</v>
      </c>
      <c r="I60" s="39">
        <f t="shared" si="17"/>
        <v>0</v>
      </c>
    </row>
    <row r="61" spans="1:9" x14ac:dyDescent="0.25">
      <c r="A61" s="17">
        <v>45</v>
      </c>
      <c r="B61" s="24" t="s">
        <v>87</v>
      </c>
      <c r="C61" s="25" t="s">
        <v>90</v>
      </c>
      <c r="D61" s="4">
        <v>24</v>
      </c>
      <c r="E61" s="12"/>
      <c r="F61" s="36">
        <f t="shared" si="15"/>
        <v>0</v>
      </c>
      <c r="G61" s="1"/>
      <c r="H61" s="36">
        <f t="shared" si="16"/>
        <v>0</v>
      </c>
      <c r="I61" s="39">
        <f t="shared" si="17"/>
        <v>0</v>
      </c>
    </row>
    <row r="62" spans="1:9" x14ac:dyDescent="0.25">
      <c r="A62" s="27"/>
      <c r="B62" s="24"/>
      <c r="C62" s="25"/>
      <c r="D62" s="4"/>
      <c r="E62" s="12"/>
      <c r="F62" s="36"/>
      <c r="G62" s="1"/>
      <c r="H62" s="36"/>
      <c r="I62" s="39"/>
    </row>
    <row r="63" spans="1:9" x14ac:dyDescent="0.25">
      <c r="A63" s="17">
        <v>46</v>
      </c>
      <c r="B63" s="24" t="s">
        <v>92</v>
      </c>
      <c r="C63" s="25" t="s">
        <v>91</v>
      </c>
      <c r="D63" s="4">
        <v>1</v>
      </c>
      <c r="E63" s="12"/>
      <c r="F63" s="36">
        <f t="shared" si="15"/>
        <v>0</v>
      </c>
      <c r="G63" s="1"/>
      <c r="H63" s="36">
        <f t="shared" si="16"/>
        <v>0</v>
      </c>
      <c r="I63" s="39">
        <f t="shared" si="17"/>
        <v>0</v>
      </c>
    </row>
    <row r="64" spans="1:9" x14ac:dyDescent="0.25">
      <c r="A64" s="17"/>
      <c r="B64" s="26"/>
      <c r="D64" s="8"/>
      <c r="E64" s="12"/>
      <c r="F64" s="36"/>
      <c r="G64" s="1"/>
      <c r="H64" s="36"/>
      <c r="I64" s="39"/>
    </row>
    <row r="65" spans="1:9" x14ac:dyDescent="0.25">
      <c r="A65" s="17"/>
      <c r="B65" s="14" t="s">
        <v>94</v>
      </c>
      <c r="C65" s="2" t="s">
        <v>93</v>
      </c>
      <c r="D65" s="4"/>
      <c r="E65" s="12"/>
      <c r="F65" s="36"/>
      <c r="G65" s="1"/>
      <c r="H65" s="36"/>
      <c r="I65" s="39"/>
    </row>
    <row r="66" spans="1:9" x14ac:dyDescent="0.25">
      <c r="A66" s="17">
        <v>47</v>
      </c>
      <c r="B66" s="24" t="s">
        <v>95</v>
      </c>
      <c r="C66" s="25" t="s">
        <v>106</v>
      </c>
      <c r="D66" s="4">
        <v>1</v>
      </c>
      <c r="E66" s="12"/>
      <c r="F66" s="36">
        <f t="shared" si="15"/>
        <v>0</v>
      </c>
      <c r="G66" s="1"/>
      <c r="H66" s="36">
        <f t="shared" si="16"/>
        <v>0</v>
      </c>
      <c r="I66" s="39">
        <f t="shared" si="17"/>
        <v>0</v>
      </c>
    </row>
    <row r="67" spans="1:9" x14ac:dyDescent="0.25">
      <c r="A67" s="17">
        <v>48</v>
      </c>
      <c r="B67" s="24" t="s">
        <v>96</v>
      </c>
      <c r="C67" s="25" t="s">
        <v>107</v>
      </c>
      <c r="D67" s="4">
        <v>1</v>
      </c>
      <c r="E67" s="12"/>
      <c r="F67" s="36">
        <f t="shared" si="15"/>
        <v>0</v>
      </c>
      <c r="G67" s="1"/>
      <c r="H67" s="36">
        <f t="shared" si="16"/>
        <v>0</v>
      </c>
      <c r="I67" s="39">
        <f t="shared" si="17"/>
        <v>0</v>
      </c>
    </row>
    <row r="68" spans="1:9" x14ac:dyDescent="0.25">
      <c r="A68" s="17">
        <v>49</v>
      </c>
      <c r="B68" s="24" t="s">
        <v>97</v>
      </c>
      <c r="C68" s="25" t="s">
        <v>118</v>
      </c>
      <c r="D68" s="4">
        <v>1</v>
      </c>
      <c r="E68" s="12"/>
      <c r="F68" s="36">
        <f t="shared" si="15"/>
        <v>0</v>
      </c>
      <c r="G68" s="1"/>
      <c r="H68" s="36">
        <f t="shared" si="16"/>
        <v>0</v>
      </c>
      <c r="I68" s="39">
        <f t="shared" si="17"/>
        <v>0</v>
      </c>
    </row>
    <row r="69" spans="1:9" x14ac:dyDescent="0.25">
      <c r="A69" s="17">
        <v>50</v>
      </c>
      <c r="B69" s="24" t="s">
        <v>98</v>
      </c>
      <c r="C69" s="25" t="s">
        <v>108</v>
      </c>
      <c r="D69" s="4">
        <v>1</v>
      </c>
      <c r="E69" s="12"/>
      <c r="F69" s="36">
        <f t="shared" si="15"/>
        <v>0</v>
      </c>
      <c r="G69" s="1"/>
      <c r="H69" s="36">
        <f t="shared" si="16"/>
        <v>0</v>
      </c>
      <c r="I69" s="39">
        <f t="shared" si="17"/>
        <v>0</v>
      </c>
    </row>
    <row r="70" spans="1:9" x14ac:dyDescent="0.25">
      <c r="A70" s="17">
        <v>51</v>
      </c>
      <c r="B70" s="24" t="s">
        <v>99</v>
      </c>
      <c r="C70" s="25" t="s">
        <v>109</v>
      </c>
      <c r="D70" s="4">
        <v>1</v>
      </c>
      <c r="E70" s="12"/>
      <c r="F70" s="36">
        <f t="shared" si="15"/>
        <v>0</v>
      </c>
      <c r="G70" s="1"/>
      <c r="H70" s="36">
        <f t="shared" si="16"/>
        <v>0</v>
      </c>
      <c r="I70" s="39">
        <f t="shared" si="17"/>
        <v>0</v>
      </c>
    </row>
    <row r="71" spans="1:9" x14ac:dyDescent="0.25">
      <c r="A71" s="17">
        <v>52</v>
      </c>
      <c r="B71" s="24" t="s">
        <v>100</v>
      </c>
      <c r="C71" s="25" t="s">
        <v>117</v>
      </c>
      <c r="D71" s="4">
        <v>1</v>
      </c>
      <c r="E71" s="12"/>
      <c r="F71" s="36">
        <f t="shared" si="15"/>
        <v>0</v>
      </c>
      <c r="G71" s="1"/>
      <c r="H71" s="36">
        <f t="shared" si="16"/>
        <v>0</v>
      </c>
      <c r="I71" s="39">
        <f t="shared" si="17"/>
        <v>0</v>
      </c>
    </row>
    <row r="72" spans="1:9" x14ac:dyDescent="0.25">
      <c r="A72" s="17">
        <v>53</v>
      </c>
      <c r="B72" s="26" t="s">
        <v>101</v>
      </c>
      <c r="C72" s="27" t="s">
        <v>110</v>
      </c>
      <c r="D72" s="8">
        <v>1</v>
      </c>
      <c r="E72" s="12"/>
      <c r="F72" s="36">
        <f t="shared" si="15"/>
        <v>0</v>
      </c>
      <c r="G72" s="1"/>
      <c r="H72" s="36">
        <f t="shared" si="16"/>
        <v>0</v>
      </c>
      <c r="I72" s="39">
        <f t="shared" si="17"/>
        <v>0</v>
      </c>
    </row>
    <row r="73" spans="1:9" x14ac:dyDescent="0.25">
      <c r="A73" s="17">
        <v>54</v>
      </c>
      <c r="B73" s="24" t="s">
        <v>102</v>
      </c>
      <c r="C73" s="25" t="s">
        <v>111</v>
      </c>
      <c r="D73" s="4">
        <v>1</v>
      </c>
      <c r="E73" s="12"/>
      <c r="F73" s="36">
        <f t="shared" si="15"/>
        <v>0</v>
      </c>
      <c r="G73" s="1"/>
      <c r="H73" s="36">
        <f t="shared" si="16"/>
        <v>0</v>
      </c>
      <c r="I73" s="39">
        <f t="shared" si="17"/>
        <v>0</v>
      </c>
    </row>
    <row r="74" spans="1:9" x14ac:dyDescent="0.25">
      <c r="A74" s="17">
        <v>55</v>
      </c>
      <c r="B74" s="24" t="s">
        <v>103</v>
      </c>
      <c r="C74" s="25" t="s">
        <v>112</v>
      </c>
      <c r="D74" s="4">
        <v>6</v>
      </c>
      <c r="E74" s="12"/>
      <c r="F74" s="36">
        <f t="shared" si="15"/>
        <v>0</v>
      </c>
      <c r="G74" s="1"/>
      <c r="H74" s="36">
        <f t="shared" si="16"/>
        <v>0</v>
      </c>
      <c r="I74" s="39">
        <f t="shared" si="17"/>
        <v>0</v>
      </c>
    </row>
    <row r="75" spans="1:9" x14ac:dyDescent="0.25">
      <c r="A75" s="17">
        <v>56</v>
      </c>
      <c r="B75" s="24" t="s">
        <v>104</v>
      </c>
      <c r="C75" s="25" t="s">
        <v>113</v>
      </c>
      <c r="D75" s="4">
        <v>6</v>
      </c>
      <c r="E75" s="12"/>
      <c r="F75" s="36">
        <f t="shared" si="15"/>
        <v>0</v>
      </c>
      <c r="G75" s="1"/>
      <c r="H75" s="36">
        <f t="shared" si="16"/>
        <v>0</v>
      </c>
      <c r="I75" s="39">
        <f t="shared" si="17"/>
        <v>0</v>
      </c>
    </row>
    <row r="76" spans="1:9" ht="15.6" customHeight="1" x14ac:dyDescent="0.25">
      <c r="A76" s="17">
        <v>57</v>
      </c>
      <c r="B76" s="24" t="s">
        <v>105</v>
      </c>
      <c r="C76" s="28" t="s">
        <v>114</v>
      </c>
      <c r="D76" s="4">
        <v>1</v>
      </c>
      <c r="E76" s="12"/>
      <c r="F76" s="36">
        <f t="shared" si="15"/>
        <v>0</v>
      </c>
      <c r="G76" s="1"/>
      <c r="H76" s="36">
        <f t="shared" si="16"/>
        <v>0</v>
      </c>
      <c r="I76" s="39">
        <f t="shared" si="17"/>
        <v>0</v>
      </c>
    </row>
    <row r="77" spans="1:9" x14ac:dyDescent="0.25">
      <c r="A77" s="17">
        <v>58</v>
      </c>
      <c r="B77" s="24">
        <v>103056</v>
      </c>
      <c r="C77" s="25" t="s">
        <v>116</v>
      </c>
      <c r="D77" s="4">
        <v>1</v>
      </c>
      <c r="E77" s="12"/>
      <c r="F77" s="36">
        <f t="shared" si="15"/>
        <v>0</v>
      </c>
      <c r="G77" s="1"/>
      <c r="H77" s="36">
        <f t="shared" si="16"/>
        <v>0</v>
      </c>
      <c r="I77" s="39">
        <f t="shared" si="17"/>
        <v>0</v>
      </c>
    </row>
    <row r="78" spans="1:9" ht="16.899999999999999" customHeight="1" x14ac:dyDescent="0.25">
      <c r="A78" s="17">
        <v>59</v>
      </c>
      <c r="B78" s="24">
        <v>118820</v>
      </c>
      <c r="C78" s="28" t="s">
        <v>115</v>
      </c>
      <c r="D78" s="4">
        <v>1</v>
      </c>
      <c r="E78" s="12"/>
      <c r="F78" s="36">
        <f t="shared" si="15"/>
        <v>0</v>
      </c>
      <c r="G78" s="1"/>
      <c r="H78" s="36">
        <f t="shared" si="16"/>
        <v>0</v>
      </c>
      <c r="I78" s="39">
        <f t="shared" si="17"/>
        <v>0</v>
      </c>
    </row>
    <row r="79" spans="1:9" x14ac:dyDescent="0.25">
      <c r="A79" s="17">
        <v>60</v>
      </c>
      <c r="B79" s="15" t="s">
        <v>119</v>
      </c>
      <c r="C79" s="29" t="s">
        <v>120</v>
      </c>
      <c r="D79" s="5">
        <v>1</v>
      </c>
      <c r="E79" s="11"/>
      <c r="F79" s="36">
        <f t="shared" si="15"/>
        <v>0</v>
      </c>
      <c r="G79" s="1"/>
      <c r="H79" s="36">
        <f t="shared" si="16"/>
        <v>0</v>
      </c>
      <c r="I79" s="39">
        <f t="shared" si="17"/>
        <v>0</v>
      </c>
    </row>
    <row r="80" spans="1:9" x14ac:dyDescent="0.25">
      <c r="A80" s="17"/>
      <c r="B80" s="14"/>
      <c r="C80" s="2"/>
      <c r="D80" s="5"/>
      <c r="E80" s="12"/>
      <c r="F80" s="36"/>
      <c r="G80" s="1"/>
      <c r="H80" s="36"/>
      <c r="I80" s="39"/>
    </row>
    <row r="81" spans="1:9" x14ac:dyDescent="0.25">
      <c r="A81" s="17"/>
      <c r="B81" s="14" t="s">
        <v>121</v>
      </c>
      <c r="C81" s="2" t="s">
        <v>122</v>
      </c>
      <c r="D81" s="5"/>
      <c r="E81" s="12"/>
      <c r="F81" s="36"/>
      <c r="G81" s="1"/>
      <c r="H81" s="36"/>
      <c r="I81" s="39"/>
    </row>
    <row r="82" spans="1:9" x14ac:dyDescent="0.25">
      <c r="A82" s="17">
        <v>61</v>
      </c>
      <c r="B82" s="15" t="s">
        <v>119</v>
      </c>
      <c r="C82" s="1" t="s">
        <v>125</v>
      </c>
      <c r="D82" s="5">
        <v>1</v>
      </c>
      <c r="E82" s="12"/>
      <c r="F82" s="36">
        <f t="shared" si="15"/>
        <v>0</v>
      </c>
      <c r="G82" s="1"/>
      <c r="H82" s="36">
        <f t="shared" si="16"/>
        <v>0</v>
      </c>
      <c r="I82" s="39">
        <f t="shared" si="17"/>
        <v>0</v>
      </c>
    </row>
    <row r="83" spans="1:9" x14ac:dyDescent="0.25">
      <c r="A83" s="17">
        <v>62</v>
      </c>
      <c r="B83" s="15">
        <v>123840</v>
      </c>
      <c r="C83" s="1" t="s">
        <v>123</v>
      </c>
      <c r="D83" s="5">
        <v>1</v>
      </c>
      <c r="E83" s="12"/>
      <c r="F83" s="36">
        <f t="shared" si="15"/>
        <v>0</v>
      </c>
      <c r="G83" s="1"/>
      <c r="H83" s="36">
        <f t="shared" si="16"/>
        <v>0</v>
      </c>
      <c r="I83" s="39">
        <f t="shared" si="17"/>
        <v>0</v>
      </c>
    </row>
    <row r="84" spans="1:9" x14ac:dyDescent="0.25">
      <c r="A84" s="17">
        <v>63</v>
      </c>
      <c r="B84" s="15">
        <v>137296</v>
      </c>
      <c r="C84" s="1" t="s">
        <v>126</v>
      </c>
      <c r="D84" s="5">
        <v>4</v>
      </c>
      <c r="E84" s="12"/>
      <c r="F84" s="36">
        <f t="shared" si="15"/>
        <v>0</v>
      </c>
      <c r="G84" s="1"/>
      <c r="H84" s="36">
        <f t="shared" si="16"/>
        <v>0</v>
      </c>
      <c r="I84" s="39">
        <f t="shared" si="17"/>
        <v>0</v>
      </c>
    </row>
    <row r="85" spans="1:9" x14ac:dyDescent="0.25">
      <c r="A85" s="17">
        <v>64</v>
      </c>
      <c r="B85" s="15">
        <v>102288</v>
      </c>
      <c r="C85" s="1" t="s">
        <v>124</v>
      </c>
      <c r="D85" s="5">
        <v>1</v>
      </c>
      <c r="E85" s="12"/>
      <c r="F85" s="36">
        <f t="shared" si="15"/>
        <v>0</v>
      </c>
      <c r="G85" s="1"/>
      <c r="H85" s="36">
        <f t="shared" si="16"/>
        <v>0</v>
      </c>
      <c r="I85" s="39">
        <f t="shared" si="17"/>
        <v>0</v>
      </c>
    </row>
    <row r="86" spans="1:9" x14ac:dyDescent="0.25">
      <c r="A86" s="17"/>
      <c r="B86" s="15"/>
      <c r="C86" s="1"/>
      <c r="D86" s="5"/>
      <c r="E86" s="12"/>
      <c r="F86" s="36"/>
      <c r="G86" s="1"/>
      <c r="H86" s="36"/>
      <c r="I86" s="39"/>
    </row>
    <row r="87" spans="1:9" x14ac:dyDescent="0.25">
      <c r="A87" s="17"/>
      <c r="B87" s="14" t="s">
        <v>127</v>
      </c>
      <c r="C87" s="2" t="s">
        <v>128</v>
      </c>
      <c r="D87" s="5"/>
      <c r="E87" s="12"/>
      <c r="F87" s="36"/>
      <c r="G87" s="1"/>
      <c r="H87" s="36"/>
      <c r="I87" s="39"/>
    </row>
    <row r="88" spans="1:9" x14ac:dyDescent="0.25">
      <c r="A88" s="17">
        <v>65</v>
      </c>
      <c r="B88" s="15">
        <v>120548</v>
      </c>
      <c r="C88" s="1" t="s">
        <v>129</v>
      </c>
      <c r="D88" s="5">
        <v>2</v>
      </c>
      <c r="E88" s="12"/>
      <c r="F88" s="36">
        <f t="shared" si="15"/>
        <v>0</v>
      </c>
      <c r="G88" s="1"/>
      <c r="H88" s="36">
        <f t="shared" si="16"/>
        <v>0</v>
      </c>
      <c r="I88" s="39">
        <f t="shared" si="17"/>
        <v>0</v>
      </c>
    </row>
    <row r="89" spans="1:9" x14ac:dyDescent="0.25">
      <c r="A89" s="17">
        <v>66</v>
      </c>
      <c r="B89" s="15">
        <v>104263</v>
      </c>
      <c r="C89" s="1" t="s">
        <v>130</v>
      </c>
      <c r="D89" s="5">
        <v>8</v>
      </c>
      <c r="E89" s="12"/>
      <c r="F89" s="36">
        <f t="shared" si="15"/>
        <v>0</v>
      </c>
      <c r="G89" s="1"/>
      <c r="H89" s="36">
        <f t="shared" si="16"/>
        <v>0</v>
      </c>
      <c r="I89" s="39">
        <f t="shared" si="17"/>
        <v>0</v>
      </c>
    </row>
    <row r="90" spans="1:9" x14ac:dyDescent="0.25">
      <c r="A90" s="17">
        <v>67</v>
      </c>
      <c r="B90" s="15">
        <v>124218</v>
      </c>
      <c r="C90" s="1" t="s">
        <v>134</v>
      </c>
      <c r="D90" s="5">
        <v>16</v>
      </c>
      <c r="E90" s="12"/>
      <c r="F90" s="36">
        <f t="shared" si="15"/>
        <v>0</v>
      </c>
      <c r="G90" s="1"/>
      <c r="H90" s="36">
        <f t="shared" si="16"/>
        <v>0</v>
      </c>
      <c r="I90" s="39">
        <f t="shared" si="17"/>
        <v>0</v>
      </c>
    </row>
    <row r="91" spans="1:9" x14ac:dyDescent="0.25">
      <c r="A91" s="17">
        <v>68</v>
      </c>
      <c r="B91" s="15">
        <v>112728</v>
      </c>
      <c r="C91" s="1" t="s">
        <v>131</v>
      </c>
      <c r="D91" s="5">
        <v>1</v>
      </c>
      <c r="E91" s="12"/>
      <c r="F91" s="36">
        <f t="shared" si="15"/>
        <v>0</v>
      </c>
      <c r="G91" s="1"/>
      <c r="H91" s="36">
        <f t="shared" si="16"/>
        <v>0</v>
      </c>
      <c r="I91" s="39">
        <f t="shared" si="17"/>
        <v>0</v>
      </c>
    </row>
    <row r="92" spans="1:9" x14ac:dyDescent="0.25">
      <c r="A92" s="17">
        <v>69</v>
      </c>
      <c r="B92" s="15">
        <v>107493</v>
      </c>
      <c r="C92" s="1" t="s">
        <v>132</v>
      </c>
      <c r="D92" s="5">
        <v>4</v>
      </c>
      <c r="E92" s="12"/>
      <c r="F92" s="36">
        <f t="shared" si="15"/>
        <v>0</v>
      </c>
      <c r="G92" s="1"/>
      <c r="H92" s="36">
        <f t="shared" si="16"/>
        <v>0</v>
      </c>
      <c r="I92" s="39">
        <f t="shared" si="17"/>
        <v>0</v>
      </c>
    </row>
    <row r="93" spans="1:9" x14ac:dyDescent="0.25">
      <c r="A93" s="17">
        <v>70</v>
      </c>
      <c r="B93" s="15">
        <v>107496</v>
      </c>
      <c r="C93" s="1" t="s">
        <v>133</v>
      </c>
      <c r="D93" s="5">
        <v>8</v>
      </c>
      <c r="E93" s="12"/>
      <c r="F93" s="36">
        <f t="shared" si="15"/>
        <v>0</v>
      </c>
      <c r="G93" s="1"/>
      <c r="H93" s="36">
        <f t="shared" si="16"/>
        <v>0</v>
      </c>
      <c r="I93" s="39">
        <f t="shared" si="17"/>
        <v>0</v>
      </c>
    </row>
    <row r="94" spans="1:9" x14ac:dyDescent="0.25">
      <c r="A94" s="17"/>
      <c r="B94" s="15"/>
      <c r="C94" s="1"/>
      <c r="D94" s="5"/>
      <c r="E94" s="12"/>
      <c r="F94" s="36"/>
      <c r="G94" s="1"/>
      <c r="H94" s="36"/>
      <c r="I94" s="39"/>
    </row>
    <row r="95" spans="1:9" x14ac:dyDescent="0.25">
      <c r="A95" s="17"/>
      <c r="B95" s="14" t="s">
        <v>135</v>
      </c>
      <c r="C95" s="2" t="s">
        <v>136</v>
      </c>
      <c r="D95" s="5"/>
      <c r="E95" s="12"/>
      <c r="F95" s="36"/>
      <c r="G95" s="1"/>
      <c r="H95" s="36"/>
      <c r="I95" s="39"/>
    </row>
    <row r="96" spans="1:9" x14ac:dyDescent="0.25">
      <c r="A96" s="17">
        <v>71</v>
      </c>
      <c r="B96" s="24" t="s">
        <v>135</v>
      </c>
      <c r="C96" s="7" t="s">
        <v>137</v>
      </c>
      <c r="D96" s="5">
        <v>1</v>
      </c>
      <c r="E96" s="12"/>
      <c r="F96" s="36">
        <f t="shared" si="15"/>
        <v>0</v>
      </c>
      <c r="G96" s="1"/>
      <c r="H96" s="36">
        <f t="shared" si="16"/>
        <v>0</v>
      </c>
      <c r="I96" s="39">
        <f t="shared" si="17"/>
        <v>0</v>
      </c>
    </row>
    <row r="97" spans="1:9" x14ac:dyDescent="0.25">
      <c r="A97" s="17"/>
      <c r="B97" s="15"/>
      <c r="C97" s="1"/>
      <c r="D97" s="5"/>
      <c r="E97" s="12"/>
      <c r="F97" s="36"/>
      <c r="G97" s="1"/>
      <c r="H97" s="36"/>
      <c r="I97" s="39"/>
    </row>
    <row r="98" spans="1:9" x14ac:dyDescent="0.25">
      <c r="A98" s="17"/>
      <c r="B98" s="14" t="s">
        <v>139</v>
      </c>
      <c r="C98" s="2" t="s">
        <v>138</v>
      </c>
      <c r="D98" s="5"/>
      <c r="E98" s="12"/>
      <c r="F98" s="36"/>
      <c r="G98" s="1"/>
      <c r="H98" s="36"/>
      <c r="I98" s="39"/>
    </row>
    <row r="99" spans="1:9" x14ac:dyDescent="0.25">
      <c r="A99" s="17">
        <v>72</v>
      </c>
      <c r="B99" s="24" t="s">
        <v>176</v>
      </c>
      <c r="C99" s="7" t="s">
        <v>137</v>
      </c>
      <c r="D99" s="9">
        <v>1</v>
      </c>
      <c r="E99" s="12"/>
      <c r="F99" s="36">
        <f t="shared" si="15"/>
        <v>0</v>
      </c>
      <c r="G99" s="1"/>
      <c r="H99" s="36">
        <f t="shared" si="16"/>
        <v>0</v>
      </c>
      <c r="I99" s="39">
        <f t="shared" si="17"/>
        <v>0</v>
      </c>
    </row>
    <row r="100" spans="1:9" x14ac:dyDescent="0.25">
      <c r="A100" s="17">
        <v>73</v>
      </c>
      <c r="B100" s="15">
        <v>6529017200</v>
      </c>
      <c r="C100" s="1" t="s">
        <v>140</v>
      </c>
      <c r="D100" s="5">
        <v>18</v>
      </c>
      <c r="E100" s="12"/>
      <c r="F100" s="36">
        <f t="shared" si="15"/>
        <v>0</v>
      </c>
      <c r="G100" s="1"/>
      <c r="H100" s="36">
        <f t="shared" si="16"/>
        <v>0</v>
      </c>
      <c r="I100" s="39">
        <f t="shared" si="17"/>
        <v>0</v>
      </c>
    </row>
    <row r="101" spans="1:9" x14ac:dyDescent="0.25">
      <c r="A101" s="17">
        <v>74</v>
      </c>
      <c r="B101" s="15">
        <v>7449000036</v>
      </c>
      <c r="C101" s="1" t="s">
        <v>141</v>
      </c>
      <c r="D101" s="5">
        <v>18</v>
      </c>
      <c r="E101" s="12"/>
      <c r="F101" s="36">
        <f t="shared" si="15"/>
        <v>0</v>
      </c>
      <c r="G101" s="1"/>
      <c r="H101" s="36">
        <f t="shared" si="16"/>
        <v>0</v>
      </c>
      <c r="I101" s="39">
        <f t="shared" si="17"/>
        <v>0</v>
      </c>
    </row>
    <row r="102" spans="1:9" x14ac:dyDescent="0.25">
      <c r="A102" s="17">
        <v>75</v>
      </c>
      <c r="B102" s="15">
        <v>127628</v>
      </c>
      <c r="C102" s="1" t="s">
        <v>142</v>
      </c>
      <c r="D102" s="5">
        <v>2</v>
      </c>
      <c r="E102" s="12"/>
      <c r="F102" s="36">
        <f t="shared" si="15"/>
        <v>0</v>
      </c>
      <c r="G102" s="1"/>
      <c r="H102" s="36">
        <f t="shared" si="16"/>
        <v>0</v>
      </c>
      <c r="I102" s="39">
        <f t="shared" si="17"/>
        <v>0</v>
      </c>
    </row>
    <row r="103" spans="1:9" x14ac:dyDescent="0.25">
      <c r="A103" s="17">
        <v>76</v>
      </c>
      <c r="B103" s="15">
        <v>120699</v>
      </c>
      <c r="C103" s="1" t="s">
        <v>143</v>
      </c>
      <c r="D103" s="5">
        <v>16</v>
      </c>
      <c r="E103" s="12"/>
      <c r="F103" s="36">
        <f t="shared" si="15"/>
        <v>0</v>
      </c>
      <c r="G103" s="1"/>
      <c r="H103" s="36">
        <f t="shared" si="16"/>
        <v>0</v>
      </c>
      <c r="I103" s="39">
        <f t="shared" si="17"/>
        <v>0</v>
      </c>
    </row>
    <row r="104" spans="1:9" x14ac:dyDescent="0.25">
      <c r="A104" s="17">
        <v>77</v>
      </c>
      <c r="B104" s="15" t="s">
        <v>146</v>
      </c>
      <c r="C104" s="1" t="s">
        <v>144</v>
      </c>
      <c r="D104" s="5">
        <v>1</v>
      </c>
      <c r="E104" s="12"/>
      <c r="F104" s="36">
        <f t="shared" si="15"/>
        <v>0</v>
      </c>
      <c r="G104" s="1"/>
      <c r="H104" s="36">
        <f t="shared" si="16"/>
        <v>0</v>
      </c>
      <c r="I104" s="39">
        <f t="shared" si="17"/>
        <v>0</v>
      </c>
    </row>
    <row r="105" spans="1:9" x14ac:dyDescent="0.25">
      <c r="A105" s="17">
        <v>78</v>
      </c>
      <c r="B105" s="15" t="s">
        <v>147</v>
      </c>
      <c r="C105" s="1" t="s">
        <v>145</v>
      </c>
      <c r="D105" s="5">
        <v>1</v>
      </c>
      <c r="E105" s="12"/>
      <c r="F105" s="36">
        <f t="shared" ref="F105:F134" si="21">E105*G105</f>
        <v>0</v>
      </c>
      <c r="G105" s="1"/>
      <c r="H105" s="36">
        <f t="shared" ref="H105:H134" si="22">E105*D105</f>
        <v>0</v>
      </c>
      <c r="I105" s="39">
        <f t="shared" ref="I105:I134" si="23">F105*D105</f>
        <v>0</v>
      </c>
    </row>
    <row r="106" spans="1:9" x14ac:dyDescent="0.25">
      <c r="A106" s="17"/>
      <c r="B106" s="14"/>
      <c r="C106" s="2"/>
      <c r="D106" s="5"/>
      <c r="E106" s="12"/>
      <c r="F106" s="36"/>
      <c r="G106" s="1"/>
      <c r="H106" s="36"/>
      <c r="I106" s="39"/>
    </row>
    <row r="107" spans="1:9" x14ac:dyDescent="0.25">
      <c r="A107" s="17"/>
      <c r="B107" s="14" t="s">
        <v>149</v>
      </c>
      <c r="C107" s="2" t="s">
        <v>148</v>
      </c>
      <c r="D107" s="5"/>
      <c r="E107" s="12"/>
      <c r="F107" s="36"/>
      <c r="G107" s="1"/>
      <c r="H107" s="36"/>
      <c r="I107" s="39"/>
    </row>
    <row r="108" spans="1:9" x14ac:dyDescent="0.25">
      <c r="A108" s="17">
        <v>79</v>
      </c>
      <c r="B108" s="15">
        <v>107148</v>
      </c>
      <c r="C108" s="1" t="s">
        <v>153</v>
      </c>
      <c r="D108" s="5">
        <v>3</v>
      </c>
      <c r="E108" s="12"/>
      <c r="F108" s="36">
        <f t="shared" si="21"/>
        <v>0</v>
      </c>
      <c r="G108" s="1"/>
      <c r="H108" s="36">
        <f t="shared" si="22"/>
        <v>0</v>
      </c>
      <c r="I108" s="39">
        <f t="shared" si="23"/>
        <v>0</v>
      </c>
    </row>
    <row r="109" spans="1:9" x14ac:dyDescent="0.25">
      <c r="A109" s="17">
        <v>80</v>
      </c>
      <c r="B109" s="15">
        <v>107149</v>
      </c>
      <c r="C109" s="1" t="s">
        <v>154</v>
      </c>
      <c r="D109" s="5">
        <v>2</v>
      </c>
      <c r="E109" s="12"/>
      <c r="F109" s="36">
        <f t="shared" si="21"/>
        <v>0</v>
      </c>
      <c r="G109" s="1"/>
      <c r="H109" s="36">
        <f t="shared" si="22"/>
        <v>0</v>
      </c>
      <c r="I109" s="39">
        <f t="shared" si="23"/>
        <v>0</v>
      </c>
    </row>
    <row r="110" spans="1:9" x14ac:dyDescent="0.25">
      <c r="A110" s="17"/>
      <c r="B110" s="15"/>
      <c r="C110" s="1"/>
      <c r="D110" s="5"/>
      <c r="E110" s="12"/>
      <c r="F110" s="36"/>
      <c r="G110" s="1"/>
      <c r="H110" s="36"/>
      <c r="I110" s="39"/>
    </row>
    <row r="111" spans="1:9" x14ac:dyDescent="0.25">
      <c r="A111" s="17"/>
      <c r="B111" s="14" t="s">
        <v>151</v>
      </c>
      <c r="C111" s="2" t="s">
        <v>150</v>
      </c>
      <c r="D111" s="5"/>
      <c r="E111" s="12"/>
      <c r="F111" s="36"/>
      <c r="G111" s="1"/>
      <c r="H111" s="36"/>
      <c r="I111" s="39"/>
    </row>
    <row r="112" spans="1:9" x14ac:dyDescent="0.25">
      <c r="A112" s="17">
        <v>81</v>
      </c>
      <c r="B112" s="16" t="s">
        <v>152</v>
      </c>
      <c r="C112" s="7" t="s">
        <v>155</v>
      </c>
      <c r="D112" s="9">
        <v>12</v>
      </c>
      <c r="E112" s="12"/>
      <c r="F112" s="36">
        <f t="shared" si="21"/>
        <v>0</v>
      </c>
      <c r="G112" s="1"/>
      <c r="H112" s="36">
        <f t="shared" si="22"/>
        <v>0</v>
      </c>
      <c r="I112" s="39">
        <f t="shared" si="23"/>
        <v>0</v>
      </c>
    </row>
    <row r="113" spans="1:9" x14ac:dyDescent="0.25">
      <c r="A113" s="17">
        <v>82</v>
      </c>
      <c r="B113" s="16">
        <v>109892</v>
      </c>
      <c r="C113" s="7" t="s">
        <v>156</v>
      </c>
      <c r="D113" s="9">
        <v>12</v>
      </c>
      <c r="E113" s="12"/>
      <c r="F113" s="36">
        <f t="shared" si="21"/>
        <v>0</v>
      </c>
      <c r="G113" s="1"/>
      <c r="H113" s="36">
        <f t="shared" si="22"/>
        <v>0</v>
      </c>
      <c r="I113" s="39">
        <f t="shared" si="23"/>
        <v>0</v>
      </c>
    </row>
    <row r="114" spans="1:9" x14ac:dyDescent="0.25">
      <c r="A114" s="17">
        <v>83</v>
      </c>
      <c r="B114" s="24" t="s">
        <v>164</v>
      </c>
      <c r="C114" s="25" t="s">
        <v>162</v>
      </c>
      <c r="D114" s="5">
        <v>1</v>
      </c>
      <c r="E114" s="12"/>
      <c r="F114" s="36">
        <f t="shared" si="21"/>
        <v>0</v>
      </c>
      <c r="G114" s="1"/>
      <c r="H114" s="36">
        <f t="shared" si="22"/>
        <v>0</v>
      </c>
      <c r="I114" s="39">
        <f t="shared" si="23"/>
        <v>0</v>
      </c>
    </row>
    <row r="115" spans="1:9" x14ac:dyDescent="0.25">
      <c r="A115" s="17">
        <v>84</v>
      </c>
      <c r="B115" s="15" t="s">
        <v>165</v>
      </c>
      <c r="C115" s="1" t="s">
        <v>163</v>
      </c>
      <c r="D115" s="5">
        <v>1</v>
      </c>
      <c r="E115" s="12"/>
      <c r="F115" s="36">
        <f t="shared" si="21"/>
        <v>0</v>
      </c>
      <c r="G115" s="1"/>
      <c r="H115" s="36">
        <f t="shared" si="22"/>
        <v>0</v>
      </c>
      <c r="I115" s="39">
        <f t="shared" si="23"/>
        <v>0</v>
      </c>
    </row>
    <row r="116" spans="1:9" x14ac:dyDescent="0.25">
      <c r="A116" s="17"/>
      <c r="B116" s="15"/>
      <c r="C116" s="1"/>
      <c r="D116" s="5"/>
      <c r="E116" s="12"/>
      <c r="F116" s="36"/>
      <c r="G116" s="1"/>
      <c r="H116" s="36"/>
      <c r="I116" s="39"/>
    </row>
    <row r="117" spans="1:9" x14ac:dyDescent="0.25">
      <c r="A117" s="17"/>
      <c r="B117" s="14" t="s">
        <v>166</v>
      </c>
      <c r="C117" s="2" t="s">
        <v>161</v>
      </c>
      <c r="D117" s="5"/>
      <c r="E117" s="12"/>
      <c r="F117" s="36"/>
      <c r="G117" s="1"/>
      <c r="H117" s="36"/>
      <c r="I117" s="39"/>
    </row>
    <row r="118" spans="1:9" x14ac:dyDescent="0.25">
      <c r="A118" s="17">
        <v>85</v>
      </c>
      <c r="B118" s="15">
        <v>107152</v>
      </c>
      <c r="C118" s="1" t="s">
        <v>157</v>
      </c>
      <c r="D118" s="5">
        <v>3</v>
      </c>
      <c r="E118" s="12"/>
      <c r="F118" s="36">
        <f t="shared" si="21"/>
        <v>0</v>
      </c>
      <c r="G118" s="1"/>
      <c r="H118" s="36">
        <f t="shared" si="22"/>
        <v>0</v>
      </c>
      <c r="I118" s="39">
        <f t="shared" si="23"/>
        <v>0</v>
      </c>
    </row>
    <row r="119" spans="1:9" x14ac:dyDescent="0.25">
      <c r="A119" s="17">
        <v>86</v>
      </c>
      <c r="B119" s="15">
        <v>113147</v>
      </c>
      <c r="C119" s="1" t="s">
        <v>157</v>
      </c>
      <c r="D119" s="5">
        <v>2</v>
      </c>
      <c r="E119" s="12"/>
      <c r="F119" s="36">
        <f t="shared" si="21"/>
        <v>0</v>
      </c>
      <c r="G119" s="1"/>
      <c r="H119" s="36">
        <f t="shared" si="22"/>
        <v>0</v>
      </c>
      <c r="I119" s="39">
        <f t="shared" si="23"/>
        <v>0</v>
      </c>
    </row>
    <row r="120" spans="1:9" x14ac:dyDescent="0.25">
      <c r="A120" s="17"/>
      <c r="B120" s="15"/>
      <c r="C120" s="1"/>
      <c r="D120" s="5"/>
      <c r="E120" s="12"/>
      <c r="F120" s="36"/>
      <c r="G120" s="1"/>
      <c r="H120" s="36"/>
      <c r="I120" s="39"/>
    </row>
    <row r="121" spans="1:9" x14ac:dyDescent="0.25">
      <c r="A121" s="17"/>
      <c r="B121" s="15"/>
      <c r="C121" s="2" t="s">
        <v>167</v>
      </c>
      <c r="D121" s="5"/>
      <c r="E121" s="12"/>
      <c r="F121" s="36"/>
      <c r="G121" s="1"/>
      <c r="H121" s="36"/>
      <c r="I121" s="39"/>
    </row>
    <row r="122" spans="1:9" x14ac:dyDescent="0.25">
      <c r="A122" s="17">
        <v>87</v>
      </c>
      <c r="B122" s="15">
        <v>114321</v>
      </c>
      <c r="C122" s="1" t="s">
        <v>159</v>
      </c>
      <c r="D122" s="5">
        <v>1</v>
      </c>
      <c r="E122" s="12"/>
      <c r="F122" s="36">
        <f t="shared" si="21"/>
        <v>0</v>
      </c>
      <c r="G122" s="1"/>
      <c r="H122" s="36">
        <f t="shared" si="22"/>
        <v>0</v>
      </c>
      <c r="I122" s="39">
        <f t="shared" si="23"/>
        <v>0</v>
      </c>
    </row>
    <row r="123" spans="1:9" x14ac:dyDescent="0.25">
      <c r="A123" s="17">
        <v>88</v>
      </c>
      <c r="B123" s="15">
        <v>107157</v>
      </c>
      <c r="C123" s="1" t="s">
        <v>160</v>
      </c>
      <c r="D123" s="5">
        <v>2</v>
      </c>
      <c r="E123" s="12"/>
      <c r="F123" s="36">
        <f t="shared" si="21"/>
        <v>0</v>
      </c>
      <c r="G123" s="1"/>
      <c r="H123" s="36">
        <f t="shared" si="22"/>
        <v>0</v>
      </c>
      <c r="I123" s="39">
        <f t="shared" si="23"/>
        <v>0</v>
      </c>
    </row>
    <row r="124" spans="1:9" x14ac:dyDescent="0.25">
      <c r="A124" s="17">
        <v>89</v>
      </c>
      <c r="B124" s="15">
        <v>121272</v>
      </c>
      <c r="C124" s="1" t="s">
        <v>158</v>
      </c>
      <c r="D124" s="5">
        <v>1</v>
      </c>
      <c r="E124" s="12"/>
      <c r="F124" s="36">
        <f t="shared" si="21"/>
        <v>0</v>
      </c>
      <c r="G124" s="1"/>
      <c r="H124" s="36">
        <f t="shared" si="22"/>
        <v>0</v>
      </c>
      <c r="I124" s="39">
        <f t="shared" si="23"/>
        <v>0</v>
      </c>
    </row>
    <row r="125" spans="1:9" x14ac:dyDescent="0.25">
      <c r="A125" s="17"/>
      <c r="B125" s="15"/>
      <c r="C125" s="1"/>
      <c r="D125" s="5"/>
      <c r="E125" s="12"/>
      <c r="F125" s="36"/>
      <c r="G125" s="1"/>
      <c r="H125" s="36"/>
      <c r="I125" s="39"/>
    </row>
    <row r="126" spans="1:9" x14ac:dyDescent="0.25">
      <c r="A126" s="17">
        <v>90</v>
      </c>
      <c r="B126" s="15">
        <v>116683</v>
      </c>
      <c r="C126" s="1" t="s">
        <v>169</v>
      </c>
      <c r="D126" s="5">
        <v>1</v>
      </c>
      <c r="E126" s="12"/>
      <c r="F126" s="36">
        <f t="shared" si="21"/>
        <v>0</v>
      </c>
      <c r="G126" s="1"/>
      <c r="H126" s="36">
        <f t="shared" si="22"/>
        <v>0</v>
      </c>
      <c r="I126" s="39">
        <f t="shared" si="23"/>
        <v>0</v>
      </c>
    </row>
    <row r="127" spans="1:9" x14ac:dyDescent="0.25">
      <c r="A127" s="17">
        <v>91</v>
      </c>
      <c r="B127" s="15" t="s">
        <v>171</v>
      </c>
      <c r="C127" s="1" t="s">
        <v>170</v>
      </c>
      <c r="D127" s="5">
        <v>3</v>
      </c>
      <c r="E127" s="12"/>
      <c r="F127" s="36">
        <f t="shared" si="21"/>
        <v>0</v>
      </c>
      <c r="G127" s="1"/>
      <c r="H127" s="36">
        <f t="shared" si="22"/>
        <v>0</v>
      </c>
      <c r="I127" s="39">
        <f t="shared" si="23"/>
        <v>0</v>
      </c>
    </row>
    <row r="128" spans="1:9" x14ac:dyDescent="0.25">
      <c r="A128" s="17">
        <v>92</v>
      </c>
      <c r="B128" s="15" t="s">
        <v>172</v>
      </c>
      <c r="C128" s="1" t="s">
        <v>168</v>
      </c>
      <c r="D128" s="5">
        <v>1</v>
      </c>
      <c r="E128" s="12"/>
      <c r="F128" s="36">
        <f t="shared" si="21"/>
        <v>0</v>
      </c>
      <c r="G128" s="1"/>
      <c r="H128" s="36">
        <f t="shared" si="22"/>
        <v>0</v>
      </c>
      <c r="I128" s="39">
        <f t="shared" si="23"/>
        <v>0</v>
      </c>
    </row>
    <row r="129" spans="1:9" x14ac:dyDescent="0.25">
      <c r="A129" s="17"/>
      <c r="B129" s="15"/>
      <c r="C129" s="1"/>
      <c r="D129" s="5"/>
      <c r="E129" s="12"/>
      <c r="F129" s="36"/>
      <c r="G129" s="1"/>
      <c r="H129" s="36"/>
      <c r="I129" s="39"/>
    </row>
    <row r="130" spans="1:9" x14ac:dyDescent="0.25">
      <c r="A130" s="17"/>
      <c r="B130" s="14">
        <v>13030413</v>
      </c>
      <c r="C130" s="2" t="s">
        <v>173</v>
      </c>
      <c r="D130" s="5"/>
      <c r="E130" s="12"/>
      <c r="F130" s="36"/>
      <c r="G130" s="1"/>
      <c r="H130" s="36"/>
      <c r="I130" s="39"/>
    </row>
    <row r="131" spans="1:9" x14ac:dyDescent="0.25">
      <c r="A131" s="17">
        <v>93</v>
      </c>
      <c r="B131" s="24">
        <v>13030413</v>
      </c>
      <c r="C131" s="7" t="s">
        <v>174</v>
      </c>
      <c r="D131" s="5">
        <v>1</v>
      </c>
      <c r="E131" s="12"/>
      <c r="F131" s="36">
        <f t="shared" si="21"/>
        <v>0</v>
      </c>
      <c r="G131" s="1"/>
      <c r="H131" s="36">
        <f t="shared" si="22"/>
        <v>0</v>
      </c>
      <c r="I131" s="39">
        <f t="shared" si="23"/>
        <v>0</v>
      </c>
    </row>
    <row r="132" spans="1:9" x14ac:dyDescent="0.25">
      <c r="A132" s="17"/>
      <c r="B132" s="15"/>
      <c r="C132" s="7"/>
      <c r="D132" s="5"/>
      <c r="E132" s="12"/>
      <c r="F132" s="36"/>
      <c r="G132" s="1"/>
      <c r="H132" s="36"/>
      <c r="I132" s="39"/>
    </row>
    <row r="133" spans="1:9" x14ac:dyDescent="0.25">
      <c r="A133" s="17"/>
      <c r="B133" s="30">
        <v>189240</v>
      </c>
      <c r="C133" s="2" t="s">
        <v>175</v>
      </c>
      <c r="D133" s="5"/>
      <c r="E133" s="12"/>
      <c r="F133" s="36"/>
      <c r="G133" s="1"/>
      <c r="H133" s="36"/>
      <c r="I133" s="39"/>
    </row>
    <row r="134" spans="1:9" x14ac:dyDescent="0.25">
      <c r="A134" s="17">
        <v>94</v>
      </c>
      <c r="B134" s="32">
        <v>189240</v>
      </c>
      <c r="C134" s="7" t="s">
        <v>174</v>
      </c>
      <c r="D134" s="5">
        <v>1</v>
      </c>
      <c r="E134" s="12"/>
      <c r="F134" s="36">
        <f t="shared" si="21"/>
        <v>0</v>
      </c>
      <c r="G134" s="1"/>
      <c r="H134" s="36">
        <f t="shared" si="22"/>
        <v>0</v>
      </c>
      <c r="I134" s="39">
        <f t="shared" si="23"/>
        <v>0</v>
      </c>
    </row>
    <row r="135" spans="1:9" x14ac:dyDescent="0.25">
      <c r="A135" s="17"/>
      <c r="B135" s="15"/>
      <c r="C135" s="1"/>
      <c r="D135" s="5"/>
      <c r="E135" s="12"/>
      <c r="F135" s="36"/>
      <c r="G135" s="1"/>
      <c r="H135" s="36"/>
      <c r="I135" s="39"/>
    </row>
    <row r="136" spans="1:9" x14ac:dyDescent="0.25">
      <c r="A136" s="17"/>
      <c r="B136" s="15"/>
      <c r="C136" s="1"/>
      <c r="D136" s="5"/>
      <c r="E136" s="12"/>
      <c r="F136" s="36"/>
      <c r="G136" s="1"/>
      <c r="H136" s="36"/>
      <c r="I136" s="39"/>
    </row>
    <row r="137" spans="1:9" x14ac:dyDescent="0.25">
      <c r="A137" s="17"/>
      <c r="B137" s="14"/>
      <c r="C137" s="2"/>
      <c r="D137" s="5"/>
      <c r="E137" s="12"/>
      <c r="F137" s="36"/>
      <c r="G137" s="1"/>
      <c r="H137" s="36"/>
      <c r="I137" s="39"/>
    </row>
    <row r="138" spans="1:9" x14ac:dyDescent="0.25">
      <c r="A138" s="17"/>
      <c r="B138" s="15"/>
      <c r="C138" s="1"/>
      <c r="D138" s="5"/>
      <c r="E138" s="12"/>
      <c r="F138" s="36"/>
      <c r="G138" s="1"/>
      <c r="H138" s="36"/>
      <c r="I138" s="39"/>
    </row>
    <row r="139" spans="1:9" x14ac:dyDescent="0.25">
      <c r="A139" s="17"/>
      <c r="B139" s="15"/>
      <c r="C139" s="1"/>
      <c r="D139" s="5"/>
      <c r="E139" s="12"/>
      <c r="F139" s="36"/>
      <c r="G139" s="1"/>
      <c r="H139" s="36"/>
      <c r="I139" s="39"/>
    </row>
    <row r="140" spans="1:9" ht="15.75" thickBot="1" x14ac:dyDescent="0.3">
      <c r="A140" s="18"/>
      <c r="B140" s="31"/>
      <c r="C140" s="3"/>
      <c r="D140" s="6"/>
      <c r="E140" s="13"/>
      <c r="F140" s="37"/>
      <c r="G140" s="3"/>
      <c r="H140" s="37"/>
      <c r="I140" s="40"/>
    </row>
    <row r="142" spans="1:9" x14ac:dyDescent="0.25">
      <c r="B142" s="46" t="s">
        <v>181</v>
      </c>
      <c r="C142" s="47"/>
      <c r="E142" s="48"/>
      <c r="F142" s="49"/>
      <c r="G142" s="46"/>
    </row>
  </sheetData>
  <mergeCells count="1">
    <mergeCell ref="A3:I3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Sarga</dc:creator>
  <cp:lastModifiedBy>Paweł Urbańczyk</cp:lastModifiedBy>
  <cp:lastPrinted>2022-08-08T06:49:30Z</cp:lastPrinted>
  <dcterms:created xsi:type="dcterms:W3CDTF">2016-09-26T08:18:43Z</dcterms:created>
  <dcterms:modified xsi:type="dcterms:W3CDTF">2022-08-09T08:04:20Z</dcterms:modified>
</cp:coreProperties>
</file>