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liki\DZIAL_ZP\_Maria\2024\157_2024 leki\157_2024 strona SWZ\modyfikacja 03\"/>
    </mc:Choice>
  </mc:AlternateContent>
  <bookViews>
    <workbookView xWindow="-105" yWindow="-105" windowWidth="23250" windowHeight="12450"/>
  </bookViews>
  <sheets>
    <sheet name="FAC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55" i="1" l="1"/>
  <c r="T3555" i="1" s="1"/>
  <c r="U3555" i="1"/>
  <c r="V3555" i="1" s="1"/>
  <c r="W3555" i="1"/>
  <c r="X3555" i="1" s="1"/>
  <c r="Y3555" i="1"/>
  <c r="Z3555" i="1" s="1"/>
  <c r="S3556" i="1"/>
  <c r="T3556" i="1" s="1"/>
  <c r="U3556" i="1"/>
  <c r="V3556" i="1" s="1"/>
  <c r="W3556" i="1"/>
  <c r="X3556" i="1" s="1"/>
  <c r="Y3556" i="1"/>
  <c r="Z3556" i="1" s="1"/>
  <c r="Y2320" i="1"/>
  <c r="Z2320" i="1" s="1"/>
  <c r="W2320" i="1"/>
  <c r="X2320" i="1" s="1"/>
  <c r="U2320" i="1"/>
  <c r="V2320" i="1" s="1"/>
  <c r="U3557" i="1" l="1"/>
  <c r="S3557" i="1"/>
  <c r="Y3557" i="1" l="1"/>
  <c r="X3562" i="1" s="1"/>
  <c r="X3714" i="1" s="1"/>
  <c r="W3557" i="1"/>
  <c r="T3562" i="1" s="1"/>
  <c r="T3714" i="1" s="1"/>
  <c r="S3562" i="1"/>
  <c r="W3562" i="1"/>
  <c r="Z3557" i="1" l="1"/>
  <c r="Z3562" i="1" s="1"/>
  <c r="Z3714" i="1" s="1"/>
  <c r="X3557" i="1"/>
  <c r="V3562" i="1" s="1"/>
  <c r="V3714" i="1" s="1"/>
  <c r="V3557" i="1"/>
  <c r="Y3562" i="1" s="1"/>
  <c r="Y3714" i="1" s="1"/>
  <c r="T3557" i="1"/>
  <c r="U3562" i="1" s="1"/>
  <c r="S3563" i="1"/>
  <c r="S3714" i="1"/>
  <c r="W3563" i="1"/>
  <c r="W3714" i="1"/>
  <c r="Y3563" i="1" l="1"/>
  <c r="U3714" i="1"/>
  <c r="U3563" i="1"/>
  <c r="S3541" i="1"/>
  <c r="T3541" i="1" s="1"/>
  <c r="U3541" i="1"/>
  <c r="V3541" i="1" s="1"/>
  <c r="W3541" i="1"/>
  <c r="X3541" i="1" s="1"/>
  <c r="Y3541" i="1"/>
  <c r="Z3541" i="1" s="1"/>
  <c r="Y3540" i="1"/>
  <c r="W3540" i="1"/>
  <c r="U3540" i="1"/>
  <c r="S3540" i="1"/>
  <c r="Y3524" i="1"/>
  <c r="Y3525" i="1" s="1"/>
  <c r="X3530" i="1" s="1"/>
  <c r="X3712" i="1" s="1"/>
  <c r="W3524" i="1"/>
  <c r="W3525" i="1" s="1"/>
  <c r="T3530" i="1" s="1"/>
  <c r="T3712" i="1" s="1"/>
  <c r="U3524" i="1"/>
  <c r="S3524" i="1"/>
  <c r="Y2720" i="1"/>
  <c r="Z2720" i="1" s="1"/>
  <c r="W2720" i="1"/>
  <c r="X2720" i="1" s="1"/>
  <c r="U2720" i="1"/>
  <c r="V2720" i="1" s="1"/>
  <c r="S2720" i="1"/>
  <c r="T2720" i="1" s="1"/>
  <c r="Y2704" i="1"/>
  <c r="Z2704" i="1" s="1"/>
  <c r="W2704" i="1"/>
  <c r="X2704" i="1" s="1"/>
  <c r="U2704" i="1"/>
  <c r="V2704" i="1" s="1"/>
  <c r="S2704" i="1"/>
  <c r="T2704" i="1" s="1"/>
  <c r="Y2688" i="1"/>
  <c r="Z2688" i="1" s="1"/>
  <c r="W2688" i="1"/>
  <c r="X2688" i="1" s="1"/>
  <c r="U2688" i="1"/>
  <c r="V2688" i="1" s="1"/>
  <c r="S2688" i="1"/>
  <c r="T2688" i="1" s="1"/>
  <c r="S3542" i="1" l="1"/>
  <c r="S3547" i="1" s="1"/>
  <c r="S3713" i="1" s="1"/>
  <c r="U3542" i="1"/>
  <c r="W3547" i="1" s="1"/>
  <c r="W3713" i="1" s="1"/>
  <c r="W3542" i="1"/>
  <c r="T3547" i="1" s="1"/>
  <c r="T3713" i="1" s="1"/>
  <c r="Y3542" i="1"/>
  <c r="X3547" i="1" s="1"/>
  <c r="X3713" i="1" s="1"/>
  <c r="T3540" i="1"/>
  <c r="V3540" i="1"/>
  <c r="X3540" i="1"/>
  <c r="Z3540" i="1"/>
  <c r="T3524" i="1"/>
  <c r="T3525" i="1" s="1"/>
  <c r="U3530" i="1" s="1"/>
  <c r="U3712" i="1" s="1"/>
  <c r="S3525" i="1"/>
  <c r="S3530" i="1" s="1"/>
  <c r="V3524" i="1"/>
  <c r="V3525" i="1" s="1"/>
  <c r="Y3530" i="1" s="1"/>
  <c r="Y3712" i="1" s="1"/>
  <c r="U3525" i="1"/>
  <c r="W3530" i="1" s="1"/>
  <c r="X3524" i="1"/>
  <c r="X3525" i="1" s="1"/>
  <c r="V3530" i="1" s="1"/>
  <c r="V3712" i="1" s="1"/>
  <c r="Z3524" i="1"/>
  <c r="Z3525" i="1" s="1"/>
  <c r="Z3530" i="1" s="1"/>
  <c r="Z3712" i="1" s="1"/>
  <c r="T2721" i="1"/>
  <c r="U2726" i="1" s="1"/>
  <c r="U3672" i="1" s="1"/>
  <c r="U2721" i="1"/>
  <c r="V2721" i="1"/>
  <c r="Y2726" i="1" s="1"/>
  <c r="Y3672" i="1" s="1"/>
  <c r="W2721" i="1"/>
  <c r="T2726" i="1" s="1"/>
  <c r="T3672" i="1" s="1"/>
  <c r="X2721" i="1"/>
  <c r="V2726" i="1" s="1"/>
  <c r="V3672" i="1" s="1"/>
  <c r="Y2721" i="1"/>
  <c r="X2726" i="1" s="1"/>
  <c r="X3672" i="1" s="1"/>
  <c r="Z2721" i="1"/>
  <c r="Z2726" i="1" s="1"/>
  <c r="Z3672" i="1" s="1"/>
  <c r="S2721" i="1"/>
  <c r="S2726" i="1" s="1"/>
  <c r="S3672" i="1" s="1"/>
  <c r="T2705" i="1"/>
  <c r="U2710" i="1" s="1"/>
  <c r="U3671" i="1" s="1"/>
  <c r="U2705" i="1"/>
  <c r="W2710" i="1" s="1"/>
  <c r="W3671" i="1" s="1"/>
  <c r="V2705" i="1"/>
  <c r="Y2710" i="1" s="1"/>
  <c r="Y3671" i="1" s="1"/>
  <c r="W2705" i="1"/>
  <c r="T2710" i="1" s="1"/>
  <c r="T3671" i="1" s="1"/>
  <c r="X2705" i="1"/>
  <c r="V2710" i="1" s="1"/>
  <c r="V3671" i="1" s="1"/>
  <c r="Y2705" i="1"/>
  <c r="X2710" i="1" s="1"/>
  <c r="X3671" i="1" s="1"/>
  <c r="Z2705" i="1"/>
  <c r="Z2710" i="1" s="1"/>
  <c r="Z3671" i="1" s="1"/>
  <c r="S2705" i="1"/>
  <c r="S2710" i="1" s="1"/>
  <c r="S3671" i="1" s="1"/>
  <c r="T2689" i="1"/>
  <c r="U2694" i="1" s="1"/>
  <c r="U3670" i="1" s="1"/>
  <c r="U2689" i="1"/>
  <c r="W2694" i="1" s="1"/>
  <c r="W3670" i="1" s="1"/>
  <c r="V2689" i="1"/>
  <c r="Y2694" i="1" s="1"/>
  <c r="Y3670" i="1" s="1"/>
  <c r="W2689" i="1"/>
  <c r="T2694" i="1" s="1"/>
  <c r="T3670" i="1" s="1"/>
  <c r="X2689" i="1"/>
  <c r="V2694" i="1" s="1"/>
  <c r="V3670" i="1" s="1"/>
  <c r="Y2689" i="1"/>
  <c r="X2694" i="1" s="1"/>
  <c r="X3670" i="1" s="1"/>
  <c r="Z2689" i="1"/>
  <c r="Z2694" i="1" s="1"/>
  <c r="Z3670" i="1" s="1"/>
  <c r="S2689" i="1"/>
  <c r="S2694" i="1" s="1"/>
  <c r="S3670" i="1" s="1"/>
  <c r="Y3508" i="1"/>
  <c r="Z3508" i="1" s="1"/>
  <c r="W3508" i="1"/>
  <c r="X3508" i="1" s="1"/>
  <c r="U3508" i="1"/>
  <c r="V3508" i="1" s="1"/>
  <c r="S3508" i="1"/>
  <c r="T3508" i="1" s="1"/>
  <c r="Y3507" i="1"/>
  <c r="Z3507" i="1" s="1"/>
  <c r="W3507" i="1"/>
  <c r="X3507" i="1" s="1"/>
  <c r="U3507" i="1"/>
  <c r="V3507" i="1" s="1"/>
  <c r="S3507" i="1"/>
  <c r="T3507" i="1" s="1"/>
  <c r="Y3506" i="1"/>
  <c r="Z3506" i="1" s="1"/>
  <c r="W3506" i="1"/>
  <c r="X3506" i="1" s="1"/>
  <c r="U3506" i="1"/>
  <c r="V3506" i="1" s="1"/>
  <c r="S3506" i="1"/>
  <c r="T3506" i="1" s="1"/>
  <c r="Y3505" i="1"/>
  <c r="W3505" i="1"/>
  <c r="U3505" i="1"/>
  <c r="S3505" i="1"/>
  <c r="Y3489" i="1"/>
  <c r="W3489" i="1"/>
  <c r="U3489" i="1"/>
  <c r="S3489" i="1"/>
  <c r="Y3473" i="1"/>
  <c r="W3473" i="1"/>
  <c r="U3473" i="1"/>
  <c r="S3473" i="1"/>
  <c r="Y3457" i="1"/>
  <c r="W3457" i="1"/>
  <c r="U3457" i="1"/>
  <c r="S3457" i="1"/>
  <c r="Y3441" i="1"/>
  <c r="Z3441" i="1" s="1"/>
  <c r="W3441" i="1"/>
  <c r="X3441" i="1" s="1"/>
  <c r="U3441" i="1"/>
  <c r="V3441" i="1" s="1"/>
  <c r="S3441" i="1"/>
  <c r="T3441" i="1" s="1"/>
  <c r="Y3440" i="1"/>
  <c r="W3440" i="1"/>
  <c r="U3440" i="1"/>
  <c r="S3440" i="1"/>
  <c r="Y3424" i="1"/>
  <c r="Z3424" i="1" s="1"/>
  <c r="W3424" i="1"/>
  <c r="X3424" i="1" s="1"/>
  <c r="U3424" i="1"/>
  <c r="V3424" i="1" s="1"/>
  <c r="S3424" i="1"/>
  <c r="T3424" i="1" s="1"/>
  <c r="Y3423" i="1"/>
  <c r="Z3423" i="1" s="1"/>
  <c r="W3423" i="1"/>
  <c r="X3423" i="1" s="1"/>
  <c r="U3423" i="1"/>
  <c r="V3423" i="1" s="1"/>
  <c r="S3423" i="1"/>
  <c r="T3423" i="1" s="1"/>
  <c r="Y3422" i="1"/>
  <c r="Z3422" i="1" s="1"/>
  <c r="W3422" i="1"/>
  <c r="X3422" i="1" s="1"/>
  <c r="U3422" i="1"/>
  <c r="V3422" i="1" s="1"/>
  <c r="S3422" i="1"/>
  <c r="T3422" i="1" s="1"/>
  <c r="Y3421" i="1"/>
  <c r="Z3421" i="1" s="1"/>
  <c r="W3421" i="1"/>
  <c r="X3421" i="1" s="1"/>
  <c r="U3421" i="1"/>
  <c r="V3421" i="1" s="1"/>
  <c r="S3421" i="1"/>
  <c r="T3421" i="1" s="1"/>
  <c r="Y3405" i="1"/>
  <c r="W3405" i="1"/>
  <c r="U3405" i="1"/>
  <c r="S3405" i="1"/>
  <c r="Y3389" i="1"/>
  <c r="Z3389" i="1" s="1"/>
  <c r="W3389" i="1"/>
  <c r="X3389" i="1" s="1"/>
  <c r="U3389" i="1"/>
  <c r="V3389" i="1" s="1"/>
  <c r="S3389" i="1"/>
  <c r="T3389" i="1" s="1"/>
  <c r="Y3388" i="1"/>
  <c r="Z3388" i="1" s="1"/>
  <c r="W3388" i="1"/>
  <c r="X3388" i="1" s="1"/>
  <c r="U3388" i="1"/>
  <c r="V3388" i="1" s="1"/>
  <c r="S3388" i="1"/>
  <c r="T3388" i="1" s="1"/>
  <c r="Y3387" i="1"/>
  <c r="Z3387" i="1" s="1"/>
  <c r="W3387" i="1"/>
  <c r="X3387" i="1" s="1"/>
  <c r="U3387" i="1"/>
  <c r="V3387" i="1" s="1"/>
  <c r="S3387" i="1"/>
  <c r="T3387" i="1" s="1"/>
  <c r="Y3371" i="1"/>
  <c r="Z3371" i="1" s="1"/>
  <c r="W3371" i="1"/>
  <c r="X3371" i="1" s="1"/>
  <c r="U3371" i="1"/>
  <c r="V3371" i="1" s="1"/>
  <c r="S3371" i="1"/>
  <c r="T3371" i="1" s="1"/>
  <c r="Y3370" i="1"/>
  <c r="Z3370" i="1" s="1"/>
  <c r="W3370" i="1"/>
  <c r="X3370" i="1" s="1"/>
  <c r="U3370" i="1"/>
  <c r="V3370" i="1" s="1"/>
  <c r="S3370" i="1"/>
  <c r="T3370" i="1" s="1"/>
  <c r="Y3354" i="1"/>
  <c r="W3354" i="1"/>
  <c r="U3354" i="1"/>
  <c r="S3354" i="1"/>
  <c r="Y3338" i="1"/>
  <c r="W3338" i="1"/>
  <c r="U3338" i="1"/>
  <c r="S3338" i="1"/>
  <c r="Y3322" i="1"/>
  <c r="W3322" i="1"/>
  <c r="U3322" i="1"/>
  <c r="S3322" i="1"/>
  <c r="Y3306" i="1"/>
  <c r="W3306" i="1"/>
  <c r="U3306" i="1"/>
  <c r="S3306" i="1"/>
  <c r="Y3290" i="1"/>
  <c r="W3290" i="1"/>
  <c r="U3290" i="1"/>
  <c r="S3290" i="1"/>
  <c r="Y3274" i="1"/>
  <c r="W3274" i="1"/>
  <c r="U3274" i="1"/>
  <c r="S3274" i="1"/>
  <c r="Y3258" i="1"/>
  <c r="W3258" i="1"/>
  <c r="U3258" i="1"/>
  <c r="S3258" i="1"/>
  <c r="Y3242" i="1"/>
  <c r="W3242" i="1"/>
  <c r="U3242" i="1"/>
  <c r="S3242" i="1"/>
  <c r="Y3226" i="1"/>
  <c r="Z3226" i="1" s="1"/>
  <c r="W3226" i="1"/>
  <c r="X3226" i="1" s="1"/>
  <c r="U3226" i="1"/>
  <c r="V3226" i="1" s="1"/>
  <c r="S3226" i="1"/>
  <c r="T3226" i="1" s="1"/>
  <c r="Y3225" i="1"/>
  <c r="Z3225" i="1" s="1"/>
  <c r="W3225" i="1"/>
  <c r="X3225" i="1" s="1"/>
  <c r="U3225" i="1"/>
  <c r="V3225" i="1" s="1"/>
  <c r="S3225" i="1"/>
  <c r="T3225" i="1" s="1"/>
  <c r="Y3224" i="1"/>
  <c r="Z3224" i="1" s="1"/>
  <c r="W3224" i="1"/>
  <c r="X3224" i="1" s="1"/>
  <c r="U3224" i="1"/>
  <c r="V3224" i="1" s="1"/>
  <c r="S3224" i="1"/>
  <c r="T3224" i="1" s="1"/>
  <c r="Y3208" i="1"/>
  <c r="Z3208" i="1" s="1"/>
  <c r="W3208" i="1"/>
  <c r="X3208" i="1" s="1"/>
  <c r="U3208" i="1"/>
  <c r="V3208" i="1" s="1"/>
  <c r="S3208" i="1"/>
  <c r="T3208" i="1" s="1"/>
  <c r="Y3207" i="1"/>
  <c r="Z3207" i="1" s="1"/>
  <c r="W3207" i="1"/>
  <c r="X3207" i="1" s="1"/>
  <c r="U3207" i="1"/>
  <c r="V3207" i="1" s="1"/>
  <c r="S3207" i="1"/>
  <c r="T3207" i="1" s="1"/>
  <c r="Y3191" i="1"/>
  <c r="W3191" i="1"/>
  <c r="U3191" i="1"/>
  <c r="S3191" i="1"/>
  <c r="Y3175" i="1"/>
  <c r="W3175" i="1"/>
  <c r="U3175" i="1"/>
  <c r="S3175" i="1"/>
  <c r="Y3159" i="1"/>
  <c r="Z3159" i="1" s="1"/>
  <c r="W3159" i="1"/>
  <c r="X3159" i="1" s="1"/>
  <c r="U3159" i="1"/>
  <c r="V3159" i="1" s="1"/>
  <c r="S3159" i="1"/>
  <c r="T3159" i="1" s="1"/>
  <c r="Y3158" i="1"/>
  <c r="Z3158" i="1" s="1"/>
  <c r="W3158" i="1"/>
  <c r="X3158" i="1" s="1"/>
  <c r="U3158" i="1"/>
  <c r="V3158" i="1" s="1"/>
  <c r="S3158" i="1"/>
  <c r="T3158" i="1" s="1"/>
  <c r="Y3157" i="1"/>
  <c r="Z3157" i="1" s="1"/>
  <c r="W3157" i="1"/>
  <c r="X3157" i="1" s="1"/>
  <c r="U3157" i="1"/>
  <c r="V3157" i="1" s="1"/>
  <c r="S3157" i="1"/>
  <c r="T3157" i="1" s="1"/>
  <c r="Y3141" i="1"/>
  <c r="Z3141" i="1" s="1"/>
  <c r="W3141" i="1"/>
  <c r="X3141" i="1" s="1"/>
  <c r="U3141" i="1"/>
  <c r="V3141" i="1" s="1"/>
  <c r="S3141" i="1"/>
  <c r="T3141" i="1" s="1"/>
  <c r="Y3140" i="1"/>
  <c r="Z3140" i="1" s="1"/>
  <c r="W3140" i="1"/>
  <c r="X3140" i="1" s="1"/>
  <c r="U3140" i="1"/>
  <c r="V3140" i="1" s="1"/>
  <c r="S3140" i="1"/>
  <c r="T3140" i="1" s="1"/>
  <c r="Y3139" i="1"/>
  <c r="Z3139" i="1" s="1"/>
  <c r="W3139" i="1"/>
  <c r="X3139" i="1" s="1"/>
  <c r="U3139" i="1"/>
  <c r="V3139" i="1" s="1"/>
  <c r="S3139" i="1"/>
  <c r="T3139" i="1" s="1"/>
  <c r="Y3123" i="1"/>
  <c r="Z3123" i="1" s="1"/>
  <c r="W3123" i="1"/>
  <c r="X3123" i="1" s="1"/>
  <c r="U3123" i="1"/>
  <c r="V3123" i="1" s="1"/>
  <c r="S3123" i="1"/>
  <c r="T3123" i="1" s="1"/>
  <c r="Y3122" i="1"/>
  <c r="Z3122" i="1" s="1"/>
  <c r="W3122" i="1"/>
  <c r="X3122" i="1" s="1"/>
  <c r="U3122" i="1"/>
  <c r="V3122" i="1" s="1"/>
  <c r="S3122" i="1"/>
  <c r="T3122" i="1" s="1"/>
  <c r="Y3121" i="1"/>
  <c r="Z3121" i="1" s="1"/>
  <c r="W3121" i="1"/>
  <c r="X3121" i="1" s="1"/>
  <c r="U3121" i="1"/>
  <c r="V3121" i="1" s="1"/>
  <c r="S3121" i="1"/>
  <c r="T3121" i="1" s="1"/>
  <c r="Y3105" i="1"/>
  <c r="Z3105" i="1" s="1"/>
  <c r="W3105" i="1"/>
  <c r="X3105" i="1" s="1"/>
  <c r="U3105" i="1"/>
  <c r="V3105" i="1" s="1"/>
  <c r="S3105" i="1"/>
  <c r="T3105" i="1" s="1"/>
  <c r="Y3104" i="1"/>
  <c r="Z3104" i="1" s="1"/>
  <c r="W3104" i="1"/>
  <c r="X3104" i="1" s="1"/>
  <c r="U3104" i="1"/>
  <c r="V3104" i="1" s="1"/>
  <c r="S3104" i="1"/>
  <c r="T3104" i="1" s="1"/>
  <c r="Y3103" i="1"/>
  <c r="Z3103" i="1" s="1"/>
  <c r="W3103" i="1"/>
  <c r="X3103" i="1" s="1"/>
  <c r="U3103" i="1"/>
  <c r="V3103" i="1" s="1"/>
  <c r="S3103" i="1"/>
  <c r="T3103" i="1" s="1"/>
  <c r="Y3102" i="1"/>
  <c r="Z3102" i="1" s="1"/>
  <c r="W3102" i="1"/>
  <c r="X3102" i="1" s="1"/>
  <c r="U3102" i="1"/>
  <c r="V3102" i="1" s="1"/>
  <c r="S3102" i="1"/>
  <c r="T3102" i="1" s="1"/>
  <c r="Y3086" i="1"/>
  <c r="Z3086" i="1" s="1"/>
  <c r="W3086" i="1"/>
  <c r="X3086" i="1" s="1"/>
  <c r="U3086" i="1"/>
  <c r="V3086" i="1" s="1"/>
  <c r="S3086" i="1"/>
  <c r="T3086" i="1" s="1"/>
  <c r="Y3085" i="1"/>
  <c r="W3085" i="1"/>
  <c r="U3085" i="1"/>
  <c r="S3085" i="1"/>
  <c r="Y3069" i="1"/>
  <c r="Z3069" i="1" s="1"/>
  <c r="W3069" i="1"/>
  <c r="X3069" i="1" s="1"/>
  <c r="U3069" i="1"/>
  <c r="V3069" i="1" s="1"/>
  <c r="S3069" i="1"/>
  <c r="T3069" i="1" s="1"/>
  <c r="Y3068" i="1"/>
  <c r="Z3068" i="1" s="1"/>
  <c r="W3068" i="1"/>
  <c r="X3068" i="1" s="1"/>
  <c r="U3068" i="1"/>
  <c r="V3068" i="1" s="1"/>
  <c r="S3068" i="1"/>
  <c r="T3068" i="1" s="1"/>
  <c r="Y3067" i="1"/>
  <c r="W3067" i="1"/>
  <c r="U3067" i="1"/>
  <c r="S3067" i="1"/>
  <c r="Y3066" i="1"/>
  <c r="Z3066" i="1" s="1"/>
  <c r="W3066" i="1"/>
  <c r="X3066" i="1" s="1"/>
  <c r="U3066" i="1"/>
  <c r="V3066" i="1" s="1"/>
  <c r="S3066" i="1"/>
  <c r="T3066" i="1" s="1"/>
  <c r="Y3050" i="1"/>
  <c r="Z3050" i="1" s="1"/>
  <c r="W3050" i="1"/>
  <c r="X3050" i="1" s="1"/>
  <c r="U3050" i="1"/>
  <c r="V3050" i="1" s="1"/>
  <c r="S3050" i="1"/>
  <c r="T3050" i="1" s="1"/>
  <c r="Y3049" i="1"/>
  <c r="Z3049" i="1" s="1"/>
  <c r="W3049" i="1"/>
  <c r="X3049" i="1" s="1"/>
  <c r="U3049" i="1"/>
  <c r="V3049" i="1" s="1"/>
  <c r="S3049" i="1"/>
  <c r="T3049" i="1" s="1"/>
  <c r="Y3048" i="1"/>
  <c r="Z3048" i="1" s="1"/>
  <c r="W3048" i="1"/>
  <c r="X3048" i="1" s="1"/>
  <c r="U3048" i="1"/>
  <c r="V3048" i="1" s="1"/>
  <c r="S3048" i="1"/>
  <c r="T3048" i="1" s="1"/>
  <c r="Y3032" i="1"/>
  <c r="Z3032" i="1" s="1"/>
  <c r="W3032" i="1"/>
  <c r="X3032" i="1" s="1"/>
  <c r="U3032" i="1"/>
  <c r="V3032" i="1" s="1"/>
  <c r="S3032" i="1"/>
  <c r="T3032" i="1" s="1"/>
  <c r="Y3031" i="1"/>
  <c r="Z3031" i="1" s="1"/>
  <c r="W3031" i="1"/>
  <c r="X3031" i="1" s="1"/>
  <c r="U3031" i="1"/>
  <c r="V3031" i="1" s="1"/>
  <c r="S3031" i="1"/>
  <c r="T3031" i="1" s="1"/>
  <c r="Y3030" i="1"/>
  <c r="Z3030" i="1" s="1"/>
  <c r="W3030" i="1"/>
  <c r="X3030" i="1" s="1"/>
  <c r="U3030" i="1"/>
  <c r="V3030" i="1" s="1"/>
  <c r="S3030" i="1"/>
  <c r="T3030" i="1" s="1"/>
  <c r="Y3014" i="1"/>
  <c r="Z3014" i="1" s="1"/>
  <c r="W3014" i="1"/>
  <c r="X3014" i="1" s="1"/>
  <c r="U3014" i="1"/>
  <c r="V3014" i="1" s="1"/>
  <c r="S3014" i="1"/>
  <c r="T3014" i="1" s="1"/>
  <c r="Y3013" i="1"/>
  <c r="Z3013" i="1" s="1"/>
  <c r="W3013" i="1"/>
  <c r="X3013" i="1" s="1"/>
  <c r="U3013" i="1"/>
  <c r="V3013" i="1" s="1"/>
  <c r="S3013" i="1"/>
  <c r="T3013" i="1" s="1"/>
  <c r="Y2997" i="1"/>
  <c r="Z2997" i="1" s="1"/>
  <c r="W2997" i="1"/>
  <c r="X2997" i="1" s="1"/>
  <c r="U2997" i="1"/>
  <c r="V2997" i="1" s="1"/>
  <c r="S2997" i="1"/>
  <c r="T2997" i="1" s="1"/>
  <c r="Y2996" i="1"/>
  <c r="Z2996" i="1" s="1"/>
  <c r="W2996" i="1"/>
  <c r="X2996" i="1" s="1"/>
  <c r="U2996" i="1"/>
  <c r="V2996" i="1" s="1"/>
  <c r="S2996" i="1"/>
  <c r="T2996" i="1" s="1"/>
  <c r="Y2995" i="1"/>
  <c r="Z2995" i="1" s="1"/>
  <c r="W2995" i="1"/>
  <c r="X2995" i="1" s="1"/>
  <c r="U2995" i="1"/>
  <c r="V2995" i="1" s="1"/>
  <c r="S2995" i="1"/>
  <c r="T2995" i="1" s="1"/>
  <c r="Y2994" i="1"/>
  <c r="Z2994" i="1" s="1"/>
  <c r="W2994" i="1"/>
  <c r="X2994" i="1" s="1"/>
  <c r="U2994" i="1"/>
  <c r="V2994" i="1" s="1"/>
  <c r="S2994" i="1"/>
  <c r="T2994" i="1" s="1"/>
  <c r="Y2993" i="1"/>
  <c r="Z2993" i="1" s="1"/>
  <c r="W2993" i="1"/>
  <c r="X2993" i="1" s="1"/>
  <c r="U2993" i="1"/>
  <c r="V2993" i="1" s="1"/>
  <c r="S2993" i="1"/>
  <c r="T2993" i="1" s="1"/>
  <c r="Y2992" i="1"/>
  <c r="Z2992" i="1" s="1"/>
  <c r="W2992" i="1"/>
  <c r="X2992" i="1" s="1"/>
  <c r="U2992" i="1"/>
  <c r="V2992" i="1" s="1"/>
  <c r="S2992" i="1"/>
  <c r="T2992" i="1" s="1"/>
  <c r="Y2991" i="1"/>
  <c r="Z2991" i="1" s="1"/>
  <c r="W2991" i="1"/>
  <c r="X2991" i="1" s="1"/>
  <c r="U2991" i="1"/>
  <c r="V2991" i="1" s="1"/>
  <c r="S2991" i="1"/>
  <c r="T2991" i="1" s="1"/>
  <c r="Y2990" i="1"/>
  <c r="Z2990" i="1" s="1"/>
  <c r="W2990" i="1"/>
  <c r="X2990" i="1" s="1"/>
  <c r="U2990" i="1"/>
  <c r="V2990" i="1" s="1"/>
  <c r="S2990" i="1"/>
  <c r="T2990" i="1" s="1"/>
  <c r="Y2974" i="1"/>
  <c r="Z2974" i="1" s="1"/>
  <c r="W2974" i="1"/>
  <c r="X2974" i="1" s="1"/>
  <c r="U2974" i="1"/>
  <c r="V2974" i="1" s="1"/>
  <c r="S2974" i="1"/>
  <c r="T2974" i="1" s="1"/>
  <c r="Y2973" i="1"/>
  <c r="Z2973" i="1" s="1"/>
  <c r="W2973" i="1"/>
  <c r="X2973" i="1" s="1"/>
  <c r="U2973" i="1"/>
  <c r="V2973" i="1" s="1"/>
  <c r="S2973" i="1"/>
  <c r="T2973" i="1" s="1"/>
  <c r="Y2972" i="1"/>
  <c r="Z2972" i="1" s="1"/>
  <c r="W2972" i="1"/>
  <c r="X2972" i="1" s="1"/>
  <c r="U2972" i="1"/>
  <c r="V2972" i="1" s="1"/>
  <c r="S2972" i="1"/>
  <c r="T2972" i="1" s="1"/>
  <c r="Y2971" i="1"/>
  <c r="Z2971" i="1" s="1"/>
  <c r="W2971" i="1"/>
  <c r="X2971" i="1" s="1"/>
  <c r="U2971" i="1"/>
  <c r="V2971" i="1" s="1"/>
  <c r="S2971" i="1"/>
  <c r="T2971" i="1" s="1"/>
  <c r="Y2970" i="1"/>
  <c r="Z2970" i="1" s="1"/>
  <c r="W2970" i="1"/>
  <c r="X2970" i="1" s="1"/>
  <c r="U2970" i="1"/>
  <c r="V2970" i="1" s="1"/>
  <c r="S2970" i="1"/>
  <c r="T2970" i="1" s="1"/>
  <c r="Y2969" i="1"/>
  <c r="Z2969" i="1" s="1"/>
  <c r="W2969" i="1"/>
  <c r="X2969" i="1" s="1"/>
  <c r="U2969" i="1"/>
  <c r="V2969" i="1" s="1"/>
  <c r="S2969" i="1"/>
  <c r="T2969" i="1" s="1"/>
  <c r="Y2968" i="1"/>
  <c r="Z2968" i="1" s="1"/>
  <c r="W2968" i="1"/>
  <c r="X2968" i="1" s="1"/>
  <c r="U2968" i="1"/>
  <c r="V2968" i="1" s="1"/>
  <c r="S2968" i="1"/>
  <c r="T2968" i="1" s="1"/>
  <c r="Y2967" i="1"/>
  <c r="Z2967" i="1" s="1"/>
  <c r="W2967" i="1"/>
  <c r="X2967" i="1" s="1"/>
  <c r="U2967" i="1"/>
  <c r="V2967" i="1" s="1"/>
  <c r="S2967" i="1"/>
  <c r="T2967" i="1" s="1"/>
  <c r="Y2966" i="1"/>
  <c r="Z2966" i="1" s="1"/>
  <c r="W2966" i="1"/>
  <c r="X2966" i="1" s="1"/>
  <c r="U2966" i="1"/>
  <c r="V2966" i="1" s="1"/>
  <c r="S2966" i="1"/>
  <c r="T2966" i="1" s="1"/>
  <c r="Y2965" i="1"/>
  <c r="Z2965" i="1" s="1"/>
  <c r="W2965" i="1"/>
  <c r="X2965" i="1" s="1"/>
  <c r="U2965" i="1"/>
  <c r="V2965" i="1" s="1"/>
  <c r="S2965" i="1"/>
  <c r="T2965" i="1" s="1"/>
  <c r="Y2964" i="1"/>
  <c r="Z2964" i="1" s="1"/>
  <c r="W2964" i="1"/>
  <c r="X2964" i="1" s="1"/>
  <c r="U2964" i="1"/>
  <c r="V2964" i="1" s="1"/>
  <c r="S2964" i="1"/>
  <c r="T2964" i="1" s="1"/>
  <c r="Y2963" i="1"/>
  <c r="Z2963" i="1" s="1"/>
  <c r="W2963" i="1"/>
  <c r="X2963" i="1" s="1"/>
  <c r="U2963" i="1"/>
  <c r="V2963" i="1" s="1"/>
  <c r="S2963" i="1"/>
  <c r="T2963" i="1" s="1"/>
  <c r="Y2961" i="1"/>
  <c r="Z2961" i="1" s="1"/>
  <c r="W2961" i="1"/>
  <c r="X2961" i="1" s="1"/>
  <c r="U2961" i="1"/>
  <c r="V2961" i="1" s="1"/>
  <c r="S2961" i="1"/>
  <c r="T2961" i="1" s="1"/>
  <c r="Y2960" i="1"/>
  <c r="Z2960" i="1" s="1"/>
  <c r="W2960" i="1"/>
  <c r="X2960" i="1" s="1"/>
  <c r="U2960" i="1"/>
  <c r="V2960" i="1" s="1"/>
  <c r="S2960" i="1"/>
  <c r="T2960" i="1" s="1"/>
  <c r="Y2959" i="1"/>
  <c r="Z2959" i="1" s="1"/>
  <c r="W2959" i="1"/>
  <c r="X2959" i="1" s="1"/>
  <c r="U2959" i="1"/>
  <c r="V2959" i="1" s="1"/>
  <c r="S2959" i="1"/>
  <c r="T2959" i="1" s="1"/>
  <c r="Y2943" i="1"/>
  <c r="Z2943" i="1" s="1"/>
  <c r="W2943" i="1"/>
  <c r="X2943" i="1" s="1"/>
  <c r="U2943" i="1"/>
  <c r="V2943" i="1" s="1"/>
  <c r="S2943" i="1"/>
  <c r="T2943" i="1" s="1"/>
  <c r="Y2942" i="1"/>
  <c r="Z2942" i="1" s="1"/>
  <c r="W2942" i="1"/>
  <c r="X2942" i="1" s="1"/>
  <c r="U2942" i="1"/>
  <c r="V2942" i="1" s="1"/>
  <c r="S2942" i="1"/>
  <c r="T2942" i="1" s="1"/>
  <c r="Y2941" i="1"/>
  <c r="Z2941" i="1" s="1"/>
  <c r="W2941" i="1"/>
  <c r="X2941" i="1" s="1"/>
  <c r="U2941" i="1"/>
  <c r="V2941" i="1" s="1"/>
  <c r="S2941" i="1"/>
  <c r="T2941" i="1" s="1"/>
  <c r="Y2940" i="1"/>
  <c r="Z2940" i="1" s="1"/>
  <c r="W2940" i="1"/>
  <c r="X2940" i="1" s="1"/>
  <c r="U2940" i="1"/>
  <c r="V2940" i="1" s="1"/>
  <c r="S2940" i="1"/>
  <c r="T2940" i="1" s="1"/>
  <c r="Y2939" i="1"/>
  <c r="Z2939" i="1" s="1"/>
  <c r="W2939" i="1"/>
  <c r="X2939" i="1" s="1"/>
  <c r="U2939" i="1"/>
  <c r="V2939" i="1" s="1"/>
  <c r="S2939" i="1"/>
  <c r="T2939" i="1" s="1"/>
  <c r="Y2938" i="1"/>
  <c r="Z2938" i="1" s="1"/>
  <c r="W2938" i="1"/>
  <c r="X2938" i="1" s="1"/>
  <c r="U2938" i="1"/>
  <c r="V2938" i="1" s="1"/>
  <c r="S2938" i="1"/>
  <c r="T2938" i="1" s="1"/>
  <c r="Y2922" i="1"/>
  <c r="Z2922" i="1" s="1"/>
  <c r="W2922" i="1"/>
  <c r="X2922" i="1" s="1"/>
  <c r="U2922" i="1"/>
  <c r="V2922" i="1" s="1"/>
  <c r="S2922" i="1"/>
  <c r="T2922" i="1" s="1"/>
  <c r="Y2921" i="1"/>
  <c r="Z2921" i="1" s="1"/>
  <c r="W2921" i="1"/>
  <c r="X2921" i="1" s="1"/>
  <c r="U2921" i="1"/>
  <c r="V2921" i="1" s="1"/>
  <c r="S2921" i="1"/>
  <c r="T2921" i="1" s="1"/>
  <c r="Y2920" i="1"/>
  <c r="Z2920" i="1" s="1"/>
  <c r="W2920" i="1"/>
  <c r="X2920" i="1" s="1"/>
  <c r="U2920" i="1"/>
  <c r="V2920" i="1" s="1"/>
  <c r="S2920" i="1"/>
  <c r="T2920" i="1" s="1"/>
  <c r="Y2919" i="1"/>
  <c r="Z2919" i="1" s="1"/>
  <c r="W2919" i="1"/>
  <c r="X2919" i="1" s="1"/>
  <c r="U2919" i="1"/>
  <c r="V2919" i="1" s="1"/>
  <c r="S2919" i="1"/>
  <c r="T2919" i="1" s="1"/>
  <c r="Y2918" i="1"/>
  <c r="Z2918" i="1" s="1"/>
  <c r="W2918" i="1"/>
  <c r="X2918" i="1" s="1"/>
  <c r="U2918" i="1"/>
  <c r="V2918" i="1" s="1"/>
  <c r="S2918" i="1"/>
  <c r="T2918" i="1" s="1"/>
  <c r="Y2917" i="1"/>
  <c r="Z2917" i="1" s="1"/>
  <c r="W2917" i="1"/>
  <c r="X2917" i="1" s="1"/>
  <c r="U2917" i="1"/>
  <c r="V2917" i="1" s="1"/>
  <c r="S2917" i="1"/>
  <c r="T2917" i="1" s="1"/>
  <c r="Y2916" i="1"/>
  <c r="Z2916" i="1" s="1"/>
  <c r="W2916" i="1"/>
  <c r="X2916" i="1" s="1"/>
  <c r="U2916" i="1"/>
  <c r="V2916" i="1" s="1"/>
  <c r="S2916" i="1"/>
  <c r="T2916" i="1" s="1"/>
  <c r="Y2915" i="1"/>
  <c r="Z2915" i="1" s="1"/>
  <c r="W2915" i="1"/>
  <c r="X2915" i="1" s="1"/>
  <c r="U2915" i="1"/>
  <c r="V2915" i="1" s="1"/>
  <c r="S2915" i="1"/>
  <c r="T2915" i="1" s="1"/>
  <c r="Y2914" i="1"/>
  <c r="Z2914" i="1" s="1"/>
  <c r="W2914" i="1"/>
  <c r="X2914" i="1" s="1"/>
  <c r="U2914" i="1"/>
  <c r="V2914" i="1" s="1"/>
  <c r="S2914" i="1"/>
  <c r="T2914" i="1" s="1"/>
  <c r="Y2913" i="1"/>
  <c r="Z2913" i="1" s="1"/>
  <c r="W2913" i="1"/>
  <c r="X2913" i="1" s="1"/>
  <c r="U2913" i="1"/>
  <c r="V2913" i="1" s="1"/>
  <c r="S2913" i="1"/>
  <c r="T2913" i="1" s="1"/>
  <c r="Y2912" i="1"/>
  <c r="Z2912" i="1" s="1"/>
  <c r="W2912" i="1"/>
  <c r="X2912" i="1" s="1"/>
  <c r="U2912" i="1"/>
  <c r="V2912" i="1" s="1"/>
  <c r="S2912" i="1"/>
  <c r="T2912" i="1" s="1"/>
  <c r="Y2911" i="1"/>
  <c r="Z2911" i="1" s="1"/>
  <c r="W2911" i="1"/>
  <c r="X2911" i="1" s="1"/>
  <c r="U2911" i="1"/>
  <c r="V2911" i="1" s="1"/>
  <c r="S2911" i="1"/>
  <c r="T2911" i="1" s="1"/>
  <c r="Y2910" i="1"/>
  <c r="Z2910" i="1" s="1"/>
  <c r="W2910" i="1"/>
  <c r="X2910" i="1" s="1"/>
  <c r="U2910" i="1"/>
  <c r="V2910" i="1" s="1"/>
  <c r="S2910" i="1"/>
  <c r="T2910" i="1" s="1"/>
  <c r="Y2909" i="1"/>
  <c r="Z2909" i="1" s="1"/>
  <c r="W2909" i="1"/>
  <c r="X2909" i="1" s="1"/>
  <c r="U2909" i="1"/>
  <c r="V2909" i="1" s="1"/>
  <c r="S2909" i="1"/>
  <c r="T2909" i="1" s="1"/>
  <c r="Y2908" i="1"/>
  <c r="Z2908" i="1" s="1"/>
  <c r="W2908" i="1"/>
  <c r="X2908" i="1" s="1"/>
  <c r="U2908" i="1"/>
  <c r="V2908" i="1" s="1"/>
  <c r="S2908" i="1"/>
  <c r="T2908" i="1" s="1"/>
  <c r="Y2907" i="1"/>
  <c r="Z2907" i="1" s="1"/>
  <c r="W2907" i="1"/>
  <c r="X2907" i="1" s="1"/>
  <c r="U2907" i="1"/>
  <c r="V2907" i="1" s="1"/>
  <c r="S2907" i="1"/>
  <c r="T2907" i="1" s="1"/>
  <c r="Y2891" i="1"/>
  <c r="Z2891" i="1" s="1"/>
  <c r="W2891" i="1"/>
  <c r="X2891" i="1" s="1"/>
  <c r="U2891" i="1"/>
  <c r="V2891" i="1" s="1"/>
  <c r="S2891" i="1"/>
  <c r="T2891" i="1" s="1"/>
  <c r="Y2890" i="1"/>
  <c r="Z2890" i="1" s="1"/>
  <c r="W2890" i="1"/>
  <c r="X2890" i="1" s="1"/>
  <c r="U2890" i="1"/>
  <c r="V2890" i="1" s="1"/>
  <c r="S2890" i="1"/>
  <c r="T2890" i="1" s="1"/>
  <c r="Y2889" i="1"/>
  <c r="Z2889" i="1" s="1"/>
  <c r="W2889" i="1"/>
  <c r="X2889" i="1" s="1"/>
  <c r="U2889" i="1"/>
  <c r="V2889" i="1" s="1"/>
  <c r="S2889" i="1"/>
  <c r="T2889" i="1" s="1"/>
  <c r="Y2888" i="1"/>
  <c r="Z2888" i="1" s="1"/>
  <c r="W2888" i="1"/>
  <c r="X2888" i="1" s="1"/>
  <c r="U2888" i="1"/>
  <c r="V2888" i="1" s="1"/>
  <c r="S2888" i="1"/>
  <c r="T2888" i="1" s="1"/>
  <c r="Y2887" i="1"/>
  <c r="Z2887" i="1" s="1"/>
  <c r="W2887" i="1"/>
  <c r="X2887" i="1" s="1"/>
  <c r="U2887" i="1"/>
  <c r="V2887" i="1" s="1"/>
  <c r="S2887" i="1"/>
  <c r="T2887" i="1" s="1"/>
  <c r="Y2886" i="1"/>
  <c r="Z2886" i="1" s="1"/>
  <c r="W2886" i="1"/>
  <c r="X2886" i="1" s="1"/>
  <c r="U2886" i="1"/>
  <c r="V2886" i="1" s="1"/>
  <c r="S2886" i="1"/>
  <c r="T2886" i="1" s="1"/>
  <c r="Y2885" i="1"/>
  <c r="Z2885" i="1" s="1"/>
  <c r="W2885" i="1"/>
  <c r="X2885" i="1" s="1"/>
  <c r="U2885" i="1"/>
  <c r="V2885" i="1" s="1"/>
  <c r="S2885" i="1"/>
  <c r="T2885" i="1" s="1"/>
  <c r="Y2884" i="1"/>
  <c r="Z2884" i="1" s="1"/>
  <c r="W2884" i="1"/>
  <c r="X2884" i="1" s="1"/>
  <c r="U2884" i="1"/>
  <c r="V2884" i="1" s="1"/>
  <c r="S2884" i="1"/>
  <c r="T2884" i="1" s="1"/>
  <c r="Y2883" i="1"/>
  <c r="Z2883" i="1" s="1"/>
  <c r="W2883" i="1"/>
  <c r="X2883" i="1" s="1"/>
  <c r="U2883" i="1"/>
  <c r="V2883" i="1" s="1"/>
  <c r="S2883" i="1"/>
  <c r="T2883" i="1" s="1"/>
  <c r="Y2882" i="1"/>
  <c r="Z2882" i="1" s="1"/>
  <c r="W2882" i="1"/>
  <c r="X2882" i="1" s="1"/>
  <c r="U2882" i="1"/>
  <c r="V2882" i="1" s="1"/>
  <c r="S2882" i="1"/>
  <c r="T2882" i="1" s="1"/>
  <c r="Y2881" i="1"/>
  <c r="Z2881" i="1" s="1"/>
  <c r="W2881" i="1"/>
  <c r="X2881" i="1" s="1"/>
  <c r="U2881" i="1"/>
  <c r="V2881" i="1" s="1"/>
  <c r="S2881" i="1"/>
  <c r="T2881" i="1" s="1"/>
  <c r="Y2880" i="1"/>
  <c r="Z2880" i="1" s="1"/>
  <c r="W2880" i="1"/>
  <c r="X2880" i="1" s="1"/>
  <c r="U2880" i="1"/>
  <c r="V2880" i="1" s="1"/>
  <c r="S2880" i="1"/>
  <c r="T2880" i="1" s="1"/>
  <c r="Y2879" i="1"/>
  <c r="Z2879" i="1" s="1"/>
  <c r="W2879" i="1"/>
  <c r="X2879" i="1" s="1"/>
  <c r="U2879" i="1"/>
  <c r="V2879" i="1" s="1"/>
  <c r="S2879" i="1"/>
  <c r="T2879" i="1" s="1"/>
  <c r="Y2878" i="1"/>
  <c r="Z2878" i="1" s="1"/>
  <c r="W2878" i="1"/>
  <c r="X2878" i="1" s="1"/>
  <c r="U2878" i="1"/>
  <c r="V2878" i="1" s="1"/>
  <c r="S2878" i="1"/>
  <c r="T2878" i="1" s="1"/>
  <c r="Y2877" i="1"/>
  <c r="Z2877" i="1" s="1"/>
  <c r="W2877" i="1"/>
  <c r="X2877" i="1" s="1"/>
  <c r="U2877" i="1"/>
  <c r="V2877" i="1" s="1"/>
  <c r="S2877" i="1"/>
  <c r="T2877" i="1" s="1"/>
  <c r="Y2876" i="1"/>
  <c r="Z2876" i="1" s="1"/>
  <c r="W2876" i="1"/>
  <c r="X2876" i="1" s="1"/>
  <c r="U2876" i="1"/>
  <c r="V2876" i="1" s="1"/>
  <c r="S2876" i="1"/>
  <c r="T2876" i="1" s="1"/>
  <c r="Y2875" i="1"/>
  <c r="Z2875" i="1" s="1"/>
  <c r="W2875" i="1"/>
  <c r="X2875" i="1" s="1"/>
  <c r="U2875" i="1"/>
  <c r="V2875" i="1" s="1"/>
  <c r="S2875" i="1"/>
  <c r="T2875" i="1" s="1"/>
  <c r="Y2874" i="1"/>
  <c r="Z2874" i="1" s="1"/>
  <c r="W2874" i="1"/>
  <c r="X2874" i="1" s="1"/>
  <c r="U2874" i="1"/>
  <c r="V2874" i="1" s="1"/>
  <c r="S2874" i="1"/>
  <c r="T2874" i="1" s="1"/>
  <c r="Y2873" i="1"/>
  <c r="Z2873" i="1" s="1"/>
  <c r="W2873" i="1"/>
  <c r="X2873" i="1" s="1"/>
  <c r="U2873" i="1"/>
  <c r="V2873" i="1" s="1"/>
  <c r="S2873" i="1"/>
  <c r="T2873" i="1" s="1"/>
  <c r="Y2872" i="1"/>
  <c r="Z2872" i="1" s="1"/>
  <c r="W2872" i="1"/>
  <c r="X2872" i="1" s="1"/>
  <c r="U2872" i="1"/>
  <c r="V2872" i="1" s="1"/>
  <c r="S2872" i="1"/>
  <c r="T2872" i="1" s="1"/>
  <c r="Y2871" i="1"/>
  <c r="Z2871" i="1" s="1"/>
  <c r="W2871" i="1"/>
  <c r="X2871" i="1" s="1"/>
  <c r="U2871" i="1"/>
  <c r="V2871" i="1" s="1"/>
  <c r="S2871" i="1"/>
  <c r="T2871" i="1" s="1"/>
  <c r="Y2870" i="1"/>
  <c r="Z2870" i="1" s="1"/>
  <c r="W2870" i="1"/>
  <c r="X2870" i="1" s="1"/>
  <c r="U2870" i="1"/>
  <c r="V2870" i="1" s="1"/>
  <c r="S2870" i="1"/>
  <c r="T2870" i="1" s="1"/>
  <c r="Y2869" i="1"/>
  <c r="Z2869" i="1" s="1"/>
  <c r="W2869" i="1"/>
  <c r="X2869" i="1" s="1"/>
  <c r="U2869" i="1"/>
  <c r="V2869" i="1" s="1"/>
  <c r="S2869" i="1"/>
  <c r="T2869" i="1" s="1"/>
  <c r="Y2868" i="1"/>
  <c r="Z2868" i="1" s="1"/>
  <c r="W2868" i="1"/>
  <c r="X2868" i="1" s="1"/>
  <c r="U2868" i="1"/>
  <c r="V2868" i="1" s="1"/>
  <c r="S2868" i="1"/>
  <c r="T2868" i="1" s="1"/>
  <c r="Y2867" i="1"/>
  <c r="Z2867" i="1" s="1"/>
  <c r="W2867" i="1"/>
  <c r="X2867" i="1" s="1"/>
  <c r="U2867" i="1"/>
  <c r="V2867" i="1" s="1"/>
  <c r="S2867" i="1"/>
  <c r="T2867" i="1" s="1"/>
  <c r="Y2866" i="1"/>
  <c r="Z2866" i="1" s="1"/>
  <c r="W2866" i="1"/>
  <c r="X2866" i="1" s="1"/>
  <c r="U2866" i="1"/>
  <c r="V2866" i="1" s="1"/>
  <c r="S2866" i="1"/>
  <c r="T2866" i="1" s="1"/>
  <c r="Y2865" i="1"/>
  <c r="Z2865" i="1" s="1"/>
  <c r="W2865" i="1"/>
  <c r="X2865" i="1" s="1"/>
  <c r="U2865" i="1"/>
  <c r="V2865" i="1" s="1"/>
  <c r="S2865" i="1"/>
  <c r="T2865" i="1" s="1"/>
  <c r="Y2864" i="1"/>
  <c r="Z2864" i="1" s="1"/>
  <c r="W2864" i="1"/>
  <c r="X2864" i="1" s="1"/>
  <c r="U2864" i="1"/>
  <c r="V2864" i="1" s="1"/>
  <c r="S2864" i="1"/>
  <c r="T2864" i="1" s="1"/>
  <c r="Y2863" i="1"/>
  <c r="Z2863" i="1" s="1"/>
  <c r="W2863" i="1"/>
  <c r="X2863" i="1" s="1"/>
  <c r="U2863" i="1"/>
  <c r="V2863" i="1" s="1"/>
  <c r="S2863" i="1"/>
  <c r="T2863" i="1" s="1"/>
  <c r="Y2862" i="1"/>
  <c r="Z2862" i="1" s="1"/>
  <c r="W2862" i="1"/>
  <c r="X2862" i="1" s="1"/>
  <c r="U2862" i="1"/>
  <c r="V2862" i="1" s="1"/>
  <c r="S2862" i="1"/>
  <c r="T2862" i="1" s="1"/>
  <c r="Y2861" i="1"/>
  <c r="Z2861" i="1" s="1"/>
  <c r="W2861" i="1"/>
  <c r="X2861" i="1" s="1"/>
  <c r="U2861" i="1"/>
  <c r="V2861" i="1" s="1"/>
  <c r="S2861" i="1"/>
  <c r="T2861" i="1" s="1"/>
  <c r="Y2860" i="1"/>
  <c r="Z2860" i="1" s="1"/>
  <c r="W2860" i="1"/>
  <c r="X2860" i="1" s="1"/>
  <c r="U2860" i="1"/>
  <c r="V2860" i="1" s="1"/>
  <c r="S2860" i="1"/>
  <c r="T2860" i="1" s="1"/>
  <c r="Y2859" i="1"/>
  <c r="Z2859" i="1" s="1"/>
  <c r="W2859" i="1"/>
  <c r="X2859" i="1" s="1"/>
  <c r="U2859" i="1"/>
  <c r="V2859" i="1" s="1"/>
  <c r="S2859" i="1"/>
  <c r="T2859" i="1" s="1"/>
  <c r="Y2858" i="1"/>
  <c r="Z2858" i="1" s="1"/>
  <c r="W2858" i="1"/>
  <c r="X2858" i="1" s="1"/>
  <c r="U2858" i="1"/>
  <c r="V2858" i="1" s="1"/>
  <c r="S2858" i="1"/>
  <c r="T2858" i="1" s="1"/>
  <c r="Y2857" i="1"/>
  <c r="Z2857" i="1" s="1"/>
  <c r="W2857" i="1"/>
  <c r="X2857" i="1" s="1"/>
  <c r="U2857" i="1"/>
  <c r="V2857" i="1" s="1"/>
  <c r="S2857" i="1"/>
  <c r="T2857" i="1" s="1"/>
  <c r="Y2856" i="1"/>
  <c r="Z2856" i="1" s="1"/>
  <c r="W2856" i="1"/>
  <c r="X2856" i="1" s="1"/>
  <c r="U2856" i="1"/>
  <c r="V2856" i="1" s="1"/>
  <c r="S2856" i="1"/>
  <c r="T2856" i="1" s="1"/>
  <c r="Y2855" i="1"/>
  <c r="Z2855" i="1" s="1"/>
  <c r="W2855" i="1"/>
  <c r="X2855" i="1" s="1"/>
  <c r="U2855" i="1"/>
  <c r="V2855" i="1" s="1"/>
  <c r="S2855" i="1"/>
  <c r="T2855" i="1" s="1"/>
  <c r="Y2854" i="1"/>
  <c r="Z2854" i="1" s="1"/>
  <c r="W2854" i="1"/>
  <c r="X2854" i="1" s="1"/>
  <c r="U2854" i="1"/>
  <c r="V2854" i="1" s="1"/>
  <c r="S2854" i="1"/>
  <c r="T2854" i="1" s="1"/>
  <c r="Y2853" i="1"/>
  <c r="W2853" i="1"/>
  <c r="U2853" i="1"/>
  <c r="S2853" i="1"/>
  <c r="Y2852" i="1"/>
  <c r="Z2852" i="1" s="1"/>
  <c r="W2852" i="1"/>
  <c r="X2852" i="1" s="1"/>
  <c r="U2852" i="1"/>
  <c r="V2852" i="1" s="1"/>
  <c r="S2852" i="1"/>
  <c r="T2852" i="1" s="1"/>
  <c r="Y2851" i="1"/>
  <c r="Z2851" i="1" s="1"/>
  <c r="W2851" i="1"/>
  <c r="X2851" i="1" s="1"/>
  <c r="U2851" i="1"/>
  <c r="V2851" i="1" s="1"/>
  <c r="S2851" i="1"/>
  <c r="T2851" i="1" s="1"/>
  <c r="Y2850" i="1"/>
  <c r="Z2850" i="1" s="1"/>
  <c r="W2850" i="1"/>
  <c r="X2850" i="1" s="1"/>
  <c r="U2850" i="1"/>
  <c r="V2850" i="1" s="1"/>
  <c r="S2850" i="1"/>
  <c r="T2850" i="1" s="1"/>
  <c r="Y2849" i="1"/>
  <c r="Z2849" i="1" s="1"/>
  <c r="W2849" i="1"/>
  <c r="X2849" i="1" s="1"/>
  <c r="U2849" i="1"/>
  <c r="V2849" i="1" s="1"/>
  <c r="S2849" i="1"/>
  <c r="T2849" i="1" s="1"/>
  <c r="Y2848" i="1"/>
  <c r="Z2848" i="1" s="1"/>
  <c r="W2848" i="1"/>
  <c r="X2848" i="1" s="1"/>
  <c r="U2848" i="1"/>
  <c r="V2848" i="1" s="1"/>
  <c r="S2848" i="1"/>
  <c r="T2848" i="1" s="1"/>
  <c r="Y2847" i="1"/>
  <c r="Z2847" i="1" s="1"/>
  <c r="W2847" i="1"/>
  <c r="X2847" i="1" s="1"/>
  <c r="U2847" i="1"/>
  <c r="V2847" i="1" s="1"/>
  <c r="S2847" i="1"/>
  <c r="T2847" i="1" s="1"/>
  <c r="Y2846" i="1"/>
  <c r="Z2846" i="1" s="1"/>
  <c r="W2846" i="1"/>
  <c r="X2846" i="1" s="1"/>
  <c r="U2846" i="1"/>
  <c r="V2846" i="1" s="1"/>
  <c r="S2846" i="1"/>
  <c r="T2846" i="1" s="1"/>
  <c r="Y2845" i="1"/>
  <c r="Z2845" i="1" s="1"/>
  <c r="W2845" i="1"/>
  <c r="X2845" i="1" s="1"/>
  <c r="U2845" i="1"/>
  <c r="V2845" i="1" s="1"/>
  <c r="S2845" i="1"/>
  <c r="T2845" i="1" s="1"/>
  <c r="Y2844" i="1"/>
  <c r="Z2844" i="1" s="1"/>
  <c r="W2844" i="1"/>
  <c r="X2844" i="1" s="1"/>
  <c r="U2844" i="1"/>
  <c r="V2844" i="1" s="1"/>
  <c r="S2844" i="1"/>
  <c r="T2844" i="1" s="1"/>
  <c r="Y2843" i="1"/>
  <c r="Z2843" i="1" s="1"/>
  <c r="W2843" i="1"/>
  <c r="X2843" i="1" s="1"/>
  <c r="U2843" i="1"/>
  <c r="V2843" i="1" s="1"/>
  <c r="S2843" i="1"/>
  <c r="T2843" i="1" s="1"/>
  <c r="Y2842" i="1"/>
  <c r="Z2842" i="1" s="1"/>
  <c r="W2842" i="1"/>
  <c r="X2842" i="1" s="1"/>
  <c r="U2842" i="1"/>
  <c r="V2842" i="1" s="1"/>
  <c r="S2842" i="1"/>
  <c r="T2842" i="1" s="1"/>
  <c r="Y2841" i="1"/>
  <c r="Z2841" i="1" s="1"/>
  <c r="W2841" i="1"/>
  <c r="X2841" i="1" s="1"/>
  <c r="U2841" i="1"/>
  <c r="V2841" i="1" s="1"/>
  <c r="S2841" i="1"/>
  <c r="T2841" i="1" s="1"/>
  <c r="Y2840" i="1"/>
  <c r="Z2840" i="1" s="1"/>
  <c r="W2840" i="1"/>
  <c r="X2840" i="1" s="1"/>
  <c r="U2840" i="1"/>
  <c r="V2840" i="1" s="1"/>
  <c r="S2840" i="1"/>
  <c r="T2840" i="1" s="1"/>
  <c r="Y2839" i="1"/>
  <c r="Z2839" i="1" s="1"/>
  <c r="W2839" i="1"/>
  <c r="X2839" i="1" s="1"/>
  <c r="U2839" i="1"/>
  <c r="V2839" i="1" s="1"/>
  <c r="S2839" i="1"/>
  <c r="T2839" i="1" s="1"/>
  <c r="Y2838" i="1"/>
  <c r="Z2838" i="1" s="1"/>
  <c r="W2838" i="1"/>
  <c r="X2838" i="1" s="1"/>
  <c r="U2838" i="1"/>
  <c r="V2838" i="1" s="1"/>
  <c r="S2838" i="1"/>
  <c r="T2838" i="1" s="1"/>
  <c r="Y2822" i="1"/>
  <c r="Z2822" i="1" s="1"/>
  <c r="W2822" i="1"/>
  <c r="X2822" i="1" s="1"/>
  <c r="U2822" i="1"/>
  <c r="V2822" i="1" s="1"/>
  <c r="S2822" i="1"/>
  <c r="T2822" i="1" s="1"/>
  <c r="Y2821" i="1"/>
  <c r="Z2821" i="1" s="1"/>
  <c r="W2821" i="1"/>
  <c r="X2821" i="1" s="1"/>
  <c r="U2821" i="1"/>
  <c r="V2821" i="1" s="1"/>
  <c r="S2821" i="1"/>
  <c r="T2821" i="1" s="1"/>
  <c r="Y2820" i="1"/>
  <c r="Z2820" i="1" s="1"/>
  <c r="W2820" i="1"/>
  <c r="X2820" i="1" s="1"/>
  <c r="U2820" i="1"/>
  <c r="V2820" i="1" s="1"/>
  <c r="S2820" i="1"/>
  <c r="T2820" i="1" s="1"/>
  <c r="Y2819" i="1"/>
  <c r="Z2819" i="1" s="1"/>
  <c r="W2819" i="1"/>
  <c r="X2819" i="1" s="1"/>
  <c r="U2819" i="1"/>
  <c r="V2819" i="1" s="1"/>
  <c r="S2819" i="1"/>
  <c r="T2819" i="1" s="1"/>
  <c r="Y2818" i="1"/>
  <c r="Z2818" i="1" s="1"/>
  <c r="W2818" i="1"/>
  <c r="X2818" i="1" s="1"/>
  <c r="U2818" i="1"/>
  <c r="V2818" i="1" s="1"/>
  <c r="S2818" i="1"/>
  <c r="T2818" i="1" s="1"/>
  <c r="Y2817" i="1"/>
  <c r="Z2817" i="1" s="1"/>
  <c r="W2817" i="1"/>
  <c r="X2817" i="1" s="1"/>
  <c r="U2817" i="1"/>
  <c r="V2817" i="1" s="1"/>
  <c r="S2817" i="1"/>
  <c r="T2817" i="1" s="1"/>
  <c r="Y2816" i="1"/>
  <c r="Z2816" i="1" s="1"/>
  <c r="W2816" i="1"/>
  <c r="X2816" i="1" s="1"/>
  <c r="U2816" i="1"/>
  <c r="V2816" i="1" s="1"/>
  <c r="S2816" i="1"/>
  <c r="T2816" i="1" s="1"/>
  <c r="Y2815" i="1"/>
  <c r="Z2815" i="1" s="1"/>
  <c r="W2815" i="1"/>
  <c r="X2815" i="1" s="1"/>
  <c r="U2815" i="1"/>
  <c r="V2815" i="1" s="1"/>
  <c r="S2815" i="1"/>
  <c r="T2815" i="1" s="1"/>
  <c r="Y2814" i="1"/>
  <c r="Z2814" i="1" s="1"/>
  <c r="W2814" i="1"/>
  <c r="X2814" i="1" s="1"/>
  <c r="U2814" i="1"/>
  <c r="V2814" i="1" s="1"/>
  <c r="S2814" i="1"/>
  <c r="T2814" i="1" s="1"/>
  <c r="Y2813" i="1"/>
  <c r="Z2813" i="1" s="1"/>
  <c r="W2813" i="1"/>
  <c r="X2813" i="1" s="1"/>
  <c r="U2813" i="1"/>
  <c r="V2813" i="1" s="1"/>
  <c r="S2813" i="1"/>
  <c r="T2813" i="1" s="1"/>
  <c r="Y2812" i="1"/>
  <c r="Z2812" i="1" s="1"/>
  <c r="W2812" i="1"/>
  <c r="X2812" i="1" s="1"/>
  <c r="U2812" i="1"/>
  <c r="V2812" i="1" s="1"/>
  <c r="S2812" i="1"/>
  <c r="T2812" i="1" s="1"/>
  <c r="Y2811" i="1"/>
  <c r="Z2811" i="1" s="1"/>
  <c r="W2811" i="1"/>
  <c r="X2811" i="1" s="1"/>
  <c r="U2811" i="1"/>
  <c r="V2811" i="1" s="1"/>
  <c r="S2811" i="1"/>
  <c r="T2811" i="1" s="1"/>
  <c r="Y2810" i="1"/>
  <c r="Z2810" i="1" s="1"/>
  <c r="W2810" i="1"/>
  <c r="X2810" i="1" s="1"/>
  <c r="U2810" i="1"/>
  <c r="V2810" i="1" s="1"/>
  <c r="S2810" i="1"/>
  <c r="T2810" i="1" s="1"/>
  <c r="Y2809" i="1"/>
  <c r="Z2809" i="1" s="1"/>
  <c r="W2809" i="1"/>
  <c r="X2809" i="1" s="1"/>
  <c r="U2809" i="1"/>
  <c r="V2809" i="1" s="1"/>
  <c r="S2809" i="1"/>
  <c r="T2809" i="1" s="1"/>
  <c r="Y2808" i="1"/>
  <c r="Z2808" i="1" s="1"/>
  <c r="W2808" i="1"/>
  <c r="X2808" i="1" s="1"/>
  <c r="U2808" i="1"/>
  <c r="V2808" i="1" s="1"/>
  <c r="S2808" i="1"/>
  <c r="T2808" i="1" s="1"/>
  <c r="Y2807" i="1"/>
  <c r="Z2807" i="1" s="1"/>
  <c r="W2807" i="1"/>
  <c r="X2807" i="1" s="1"/>
  <c r="U2807" i="1"/>
  <c r="V2807" i="1" s="1"/>
  <c r="S2807" i="1"/>
  <c r="T2807" i="1" s="1"/>
  <c r="Y2806" i="1"/>
  <c r="Z2806" i="1" s="1"/>
  <c r="W2806" i="1"/>
  <c r="X2806" i="1" s="1"/>
  <c r="U2806" i="1"/>
  <c r="V2806" i="1" s="1"/>
  <c r="S2806" i="1"/>
  <c r="T2806" i="1" s="1"/>
  <c r="Y2805" i="1"/>
  <c r="Z2805" i="1" s="1"/>
  <c r="W2805" i="1"/>
  <c r="X2805" i="1" s="1"/>
  <c r="U2805" i="1"/>
  <c r="V2805" i="1" s="1"/>
  <c r="S2805" i="1"/>
  <c r="T2805" i="1" s="1"/>
  <c r="Y2804" i="1"/>
  <c r="Z2804" i="1" s="1"/>
  <c r="W2804" i="1"/>
  <c r="X2804" i="1" s="1"/>
  <c r="U2804" i="1"/>
  <c r="V2804" i="1" s="1"/>
  <c r="S2804" i="1"/>
  <c r="T2804" i="1" s="1"/>
  <c r="Y2803" i="1"/>
  <c r="Z2803" i="1" s="1"/>
  <c r="W2803" i="1"/>
  <c r="X2803" i="1" s="1"/>
  <c r="U2803" i="1"/>
  <c r="V2803" i="1" s="1"/>
  <c r="S2803" i="1"/>
  <c r="T2803" i="1" s="1"/>
  <c r="Y2802" i="1"/>
  <c r="Z2802" i="1" s="1"/>
  <c r="W2802" i="1"/>
  <c r="X2802" i="1" s="1"/>
  <c r="U2802" i="1"/>
  <c r="V2802" i="1" s="1"/>
  <c r="S2802" i="1"/>
  <c r="T2802" i="1" s="1"/>
  <c r="Y2801" i="1"/>
  <c r="Z2801" i="1" s="1"/>
  <c r="W2801" i="1"/>
  <c r="X2801" i="1" s="1"/>
  <c r="U2801" i="1"/>
  <c r="V2801" i="1" s="1"/>
  <c r="S2801" i="1"/>
  <c r="T2801" i="1" s="1"/>
  <c r="Y2800" i="1"/>
  <c r="Z2800" i="1" s="1"/>
  <c r="W2800" i="1"/>
  <c r="X2800" i="1" s="1"/>
  <c r="U2800" i="1"/>
  <c r="V2800" i="1" s="1"/>
  <c r="S2800" i="1"/>
  <c r="T2800" i="1" s="1"/>
  <c r="Y2799" i="1"/>
  <c r="Z2799" i="1" s="1"/>
  <c r="W2799" i="1"/>
  <c r="X2799" i="1" s="1"/>
  <c r="U2799" i="1"/>
  <c r="V2799" i="1" s="1"/>
  <c r="S2799" i="1"/>
  <c r="T2799" i="1" s="1"/>
  <c r="Y2798" i="1"/>
  <c r="Z2798" i="1" s="1"/>
  <c r="W2798" i="1"/>
  <c r="X2798" i="1" s="1"/>
  <c r="U2798" i="1"/>
  <c r="V2798" i="1" s="1"/>
  <c r="S2798" i="1"/>
  <c r="T2798" i="1" s="1"/>
  <c r="Y2797" i="1"/>
  <c r="Z2797" i="1" s="1"/>
  <c r="W2797" i="1"/>
  <c r="X2797" i="1" s="1"/>
  <c r="U2797" i="1"/>
  <c r="V2797" i="1" s="1"/>
  <c r="S2797" i="1"/>
  <c r="T2797" i="1" s="1"/>
  <c r="Y2796" i="1"/>
  <c r="Z2796" i="1" s="1"/>
  <c r="W2796" i="1"/>
  <c r="X2796" i="1" s="1"/>
  <c r="U2796" i="1"/>
  <c r="V2796" i="1" s="1"/>
  <c r="S2796" i="1"/>
  <c r="T2796" i="1" s="1"/>
  <c r="Y2795" i="1"/>
  <c r="Z2795" i="1" s="1"/>
  <c r="W2795" i="1"/>
  <c r="X2795" i="1" s="1"/>
  <c r="U2795" i="1"/>
  <c r="V2795" i="1" s="1"/>
  <c r="S2795" i="1"/>
  <c r="T2795" i="1" s="1"/>
  <c r="Y2794" i="1"/>
  <c r="Z2794" i="1" s="1"/>
  <c r="W2794" i="1"/>
  <c r="X2794" i="1" s="1"/>
  <c r="U2794" i="1"/>
  <c r="V2794" i="1" s="1"/>
  <c r="S2794" i="1"/>
  <c r="T2794" i="1" s="1"/>
  <c r="Y2793" i="1"/>
  <c r="Z2793" i="1" s="1"/>
  <c r="W2793" i="1"/>
  <c r="X2793" i="1" s="1"/>
  <c r="U2793" i="1"/>
  <c r="V2793" i="1" s="1"/>
  <c r="S2793" i="1"/>
  <c r="T2793" i="1" s="1"/>
  <c r="Y2792" i="1"/>
  <c r="Z2792" i="1" s="1"/>
  <c r="W2792" i="1"/>
  <c r="X2792" i="1" s="1"/>
  <c r="U2792" i="1"/>
  <c r="V2792" i="1" s="1"/>
  <c r="S2792" i="1"/>
  <c r="T2792" i="1" s="1"/>
  <c r="Y2791" i="1"/>
  <c r="Z2791" i="1" s="1"/>
  <c r="W2791" i="1"/>
  <c r="X2791" i="1" s="1"/>
  <c r="U2791" i="1"/>
  <c r="V2791" i="1" s="1"/>
  <c r="S2791" i="1"/>
  <c r="T2791" i="1" s="1"/>
  <c r="Y2790" i="1"/>
  <c r="Z2790" i="1" s="1"/>
  <c r="W2790" i="1"/>
  <c r="X2790" i="1" s="1"/>
  <c r="U2790" i="1"/>
  <c r="V2790" i="1" s="1"/>
  <c r="S2790" i="1"/>
  <c r="T2790" i="1" s="1"/>
  <c r="Y2789" i="1"/>
  <c r="Z2789" i="1" s="1"/>
  <c r="W2789" i="1"/>
  <c r="X2789" i="1" s="1"/>
  <c r="U2789" i="1"/>
  <c r="V2789" i="1" s="1"/>
  <c r="S2789" i="1"/>
  <c r="T2789" i="1" s="1"/>
  <c r="Y2788" i="1"/>
  <c r="Z2788" i="1" s="1"/>
  <c r="W2788" i="1"/>
  <c r="X2788" i="1" s="1"/>
  <c r="U2788" i="1"/>
  <c r="V2788" i="1" s="1"/>
  <c r="S2788" i="1"/>
  <c r="T2788" i="1" s="1"/>
  <c r="Y2787" i="1"/>
  <c r="Z2787" i="1" s="1"/>
  <c r="W2787" i="1"/>
  <c r="X2787" i="1" s="1"/>
  <c r="U2787" i="1"/>
  <c r="V2787" i="1" s="1"/>
  <c r="S2787" i="1"/>
  <c r="T2787" i="1" s="1"/>
  <c r="Y2786" i="1"/>
  <c r="Z2786" i="1" s="1"/>
  <c r="W2786" i="1"/>
  <c r="X2786" i="1" s="1"/>
  <c r="U2786" i="1"/>
  <c r="V2786" i="1" s="1"/>
  <c r="S2786" i="1"/>
  <c r="T2786" i="1" s="1"/>
  <c r="Y2785" i="1"/>
  <c r="Z2785" i="1" s="1"/>
  <c r="W2785" i="1"/>
  <c r="X2785" i="1" s="1"/>
  <c r="U2785" i="1"/>
  <c r="V2785" i="1" s="1"/>
  <c r="S2785" i="1"/>
  <c r="T2785" i="1" s="1"/>
  <c r="Y2784" i="1"/>
  <c r="W2784" i="1"/>
  <c r="X2784" i="1" s="1"/>
  <c r="U2784" i="1"/>
  <c r="V2784" i="1" s="1"/>
  <c r="S2784" i="1"/>
  <c r="T2784" i="1" s="1"/>
  <c r="Y2768" i="1"/>
  <c r="Z2768" i="1" s="1"/>
  <c r="Z2769" i="1" s="1"/>
  <c r="Z2774" i="1" s="1"/>
  <c r="Z3675" i="1" s="1"/>
  <c r="W2768" i="1"/>
  <c r="W2769" i="1" s="1"/>
  <c r="T2774" i="1" s="1"/>
  <c r="T3675" i="1" s="1"/>
  <c r="U2768" i="1"/>
  <c r="S2768" i="1"/>
  <c r="T2768" i="1" s="1"/>
  <c r="T2769" i="1" s="1"/>
  <c r="U2774" i="1" s="1"/>
  <c r="U3675" i="1" s="1"/>
  <c r="Y2752" i="1"/>
  <c r="Z2752" i="1" s="1"/>
  <c r="Z2753" i="1" s="1"/>
  <c r="Z2758" i="1" s="1"/>
  <c r="Z3674" i="1" s="1"/>
  <c r="W2752" i="1"/>
  <c r="U2752" i="1"/>
  <c r="S2752" i="1"/>
  <c r="Y2736" i="1"/>
  <c r="Z2736" i="1" s="1"/>
  <c r="Z2737" i="1" s="1"/>
  <c r="Z2742" i="1" s="1"/>
  <c r="Z3673" i="1" s="1"/>
  <c r="W2736" i="1"/>
  <c r="U2736" i="1"/>
  <c r="V2736" i="1" s="1"/>
  <c r="V2737" i="1" s="1"/>
  <c r="Y2742" i="1" s="1"/>
  <c r="Y3673" i="1" s="1"/>
  <c r="S2736" i="1"/>
  <c r="T2736" i="1" s="1"/>
  <c r="T2737" i="1" s="1"/>
  <c r="U2742" i="1" s="1"/>
  <c r="U3673" i="1" s="1"/>
  <c r="W2726" i="1"/>
  <c r="W3672" i="1" s="1"/>
  <c r="Y2672" i="1"/>
  <c r="Z2672" i="1" s="1"/>
  <c r="W2672" i="1"/>
  <c r="X2672" i="1" s="1"/>
  <c r="U2672" i="1"/>
  <c r="V2672" i="1" s="1"/>
  <c r="S2672" i="1"/>
  <c r="T2672" i="1" s="1"/>
  <c r="Y2671" i="1"/>
  <c r="Z2671" i="1" s="1"/>
  <c r="W2671" i="1"/>
  <c r="X2671" i="1" s="1"/>
  <c r="U2671" i="1"/>
  <c r="V2671" i="1" s="1"/>
  <c r="S2671" i="1"/>
  <c r="T2671" i="1" s="1"/>
  <c r="Y2670" i="1"/>
  <c r="Z2670" i="1" s="1"/>
  <c r="W2670" i="1"/>
  <c r="X2670" i="1" s="1"/>
  <c r="U2670" i="1"/>
  <c r="V2670" i="1" s="1"/>
  <c r="S2670" i="1"/>
  <c r="T2670" i="1" s="1"/>
  <c r="Y2654" i="1"/>
  <c r="Z2654" i="1" s="1"/>
  <c r="W2654" i="1"/>
  <c r="X2654" i="1" s="1"/>
  <c r="U2654" i="1"/>
  <c r="V2654" i="1" s="1"/>
  <c r="S2654" i="1"/>
  <c r="T2654" i="1" s="1"/>
  <c r="Y2653" i="1"/>
  <c r="Z2653" i="1" s="1"/>
  <c r="W2653" i="1"/>
  <c r="X2653" i="1" s="1"/>
  <c r="U2653" i="1"/>
  <c r="V2653" i="1" s="1"/>
  <c r="S2653" i="1"/>
  <c r="T2653" i="1" s="1"/>
  <c r="Y2652" i="1"/>
  <c r="W2652" i="1"/>
  <c r="U2652" i="1"/>
  <c r="S2652" i="1"/>
  <c r="Y2636" i="1"/>
  <c r="Z2636" i="1" s="1"/>
  <c r="W2636" i="1"/>
  <c r="X2636" i="1" s="1"/>
  <c r="U2636" i="1"/>
  <c r="V2636" i="1" s="1"/>
  <c r="S2636" i="1"/>
  <c r="T2636" i="1" s="1"/>
  <c r="Y2635" i="1"/>
  <c r="Z2635" i="1" s="1"/>
  <c r="W2635" i="1"/>
  <c r="X2635" i="1" s="1"/>
  <c r="U2635" i="1"/>
  <c r="V2635" i="1" s="1"/>
  <c r="S2635" i="1"/>
  <c r="T2635" i="1" s="1"/>
  <c r="Y2634" i="1"/>
  <c r="Z2634" i="1" s="1"/>
  <c r="W2634" i="1"/>
  <c r="X2634" i="1" s="1"/>
  <c r="U2634" i="1"/>
  <c r="V2634" i="1" s="1"/>
  <c r="S2634" i="1"/>
  <c r="T2634" i="1" s="1"/>
  <c r="Y2633" i="1"/>
  <c r="Z2633" i="1" s="1"/>
  <c r="W2633" i="1"/>
  <c r="X2633" i="1" s="1"/>
  <c r="U2633" i="1"/>
  <c r="V2633" i="1" s="1"/>
  <c r="S2633" i="1"/>
  <c r="T2633" i="1" s="1"/>
  <c r="Y2632" i="1"/>
  <c r="Z2632" i="1" s="1"/>
  <c r="W2632" i="1"/>
  <c r="X2632" i="1" s="1"/>
  <c r="U2632" i="1"/>
  <c r="V2632" i="1" s="1"/>
  <c r="S2632" i="1"/>
  <c r="T2632" i="1" s="1"/>
  <c r="Y2631" i="1"/>
  <c r="Z2631" i="1" s="1"/>
  <c r="W2631" i="1"/>
  <c r="X2631" i="1" s="1"/>
  <c r="U2631" i="1"/>
  <c r="V2631" i="1" s="1"/>
  <c r="S2631" i="1"/>
  <c r="T2631" i="1" s="1"/>
  <c r="Y2630" i="1"/>
  <c r="Z2630" i="1" s="1"/>
  <c r="W2630" i="1"/>
  <c r="X2630" i="1" s="1"/>
  <c r="U2630" i="1"/>
  <c r="V2630" i="1" s="1"/>
  <c r="S2630" i="1"/>
  <c r="T2630" i="1" s="1"/>
  <c r="Y2629" i="1"/>
  <c r="Z2629" i="1" s="1"/>
  <c r="W2629" i="1"/>
  <c r="X2629" i="1" s="1"/>
  <c r="U2629" i="1"/>
  <c r="V2629" i="1" s="1"/>
  <c r="S2629" i="1"/>
  <c r="T2629" i="1" s="1"/>
  <c r="Y2628" i="1"/>
  <c r="Z2628" i="1" s="1"/>
  <c r="W2628" i="1"/>
  <c r="X2628" i="1" s="1"/>
  <c r="U2628" i="1"/>
  <c r="V2628" i="1" s="1"/>
  <c r="S2628" i="1"/>
  <c r="T2628" i="1" s="1"/>
  <c r="Y2627" i="1"/>
  <c r="Z2627" i="1" s="1"/>
  <c r="W2627" i="1"/>
  <c r="X2627" i="1" s="1"/>
  <c r="U2627" i="1"/>
  <c r="V2627" i="1" s="1"/>
  <c r="S2627" i="1"/>
  <c r="T2627" i="1" s="1"/>
  <c r="Y2626" i="1"/>
  <c r="Z2626" i="1" s="1"/>
  <c r="W2626" i="1"/>
  <c r="X2626" i="1" s="1"/>
  <c r="U2626" i="1"/>
  <c r="V2626" i="1" s="1"/>
  <c r="S2626" i="1"/>
  <c r="T2626" i="1" s="1"/>
  <c r="Y2625" i="1"/>
  <c r="Z2625" i="1" s="1"/>
  <c r="W2625" i="1"/>
  <c r="X2625" i="1" s="1"/>
  <c r="U2625" i="1"/>
  <c r="V2625" i="1" s="1"/>
  <c r="S2625" i="1"/>
  <c r="T2625" i="1" s="1"/>
  <c r="Y2624" i="1"/>
  <c r="Z2624" i="1" s="1"/>
  <c r="W2624" i="1"/>
  <c r="X2624" i="1" s="1"/>
  <c r="U2624" i="1"/>
  <c r="V2624" i="1" s="1"/>
  <c r="S2624" i="1"/>
  <c r="T2624" i="1" s="1"/>
  <c r="Y2623" i="1"/>
  <c r="Z2623" i="1" s="1"/>
  <c r="W2623" i="1"/>
  <c r="X2623" i="1" s="1"/>
  <c r="U2623" i="1"/>
  <c r="V2623" i="1" s="1"/>
  <c r="S2623" i="1"/>
  <c r="T2623" i="1" s="1"/>
  <c r="Y2622" i="1"/>
  <c r="Z2622" i="1" s="1"/>
  <c r="W2622" i="1"/>
  <c r="X2622" i="1" s="1"/>
  <c r="U2622" i="1"/>
  <c r="V2622" i="1" s="1"/>
  <c r="S2622" i="1"/>
  <c r="T2622" i="1" s="1"/>
  <c r="Y2619" i="1"/>
  <c r="Z2619" i="1" s="1"/>
  <c r="W2619" i="1"/>
  <c r="X2619" i="1" s="1"/>
  <c r="U2619" i="1"/>
  <c r="V2619" i="1" s="1"/>
  <c r="S2619" i="1"/>
  <c r="T2619" i="1" s="1"/>
  <c r="Y2618" i="1"/>
  <c r="Z2618" i="1" s="1"/>
  <c r="W2618" i="1"/>
  <c r="X2618" i="1" s="1"/>
  <c r="U2618" i="1"/>
  <c r="V2618" i="1" s="1"/>
  <c r="S2618" i="1"/>
  <c r="T2618" i="1" s="1"/>
  <c r="Y2617" i="1"/>
  <c r="Z2617" i="1" s="1"/>
  <c r="W2617" i="1"/>
  <c r="X2617" i="1" s="1"/>
  <c r="U2617" i="1"/>
  <c r="V2617" i="1" s="1"/>
  <c r="S2617" i="1"/>
  <c r="T2617" i="1" s="1"/>
  <c r="Y2616" i="1"/>
  <c r="Z2616" i="1" s="1"/>
  <c r="W2616" i="1"/>
  <c r="X2616" i="1" s="1"/>
  <c r="U2616" i="1"/>
  <c r="V2616" i="1" s="1"/>
  <c r="S2616" i="1"/>
  <c r="T2616" i="1" s="1"/>
  <c r="Y2615" i="1"/>
  <c r="Z2615" i="1" s="1"/>
  <c r="W2615" i="1"/>
  <c r="X2615" i="1" s="1"/>
  <c r="U2615" i="1"/>
  <c r="V2615" i="1" s="1"/>
  <c r="S2615" i="1"/>
  <c r="T2615" i="1" s="1"/>
  <c r="Y2614" i="1"/>
  <c r="Z2614" i="1" s="1"/>
  <c r="W2614" i="1"/>
  <c r="X2614" i="1" s="1"/>
  <c r="U2614" i="1"/>
  <c r="V2614" i="1" s="1"/>
  <c r="S2614" i="1"/>
  <c r="T2614" i="1" s="1"/>
  <c r="Y2613" i="1"/>
  <c r="Z2613" i="1" s="1"/>
  <c r="W2613" i="1"/>
  <c r="X2613" i="1" s="1"/>
  <c r="U2613" i="1"/>
  <c r="V2613" i="1" s="1"/>
  <c r="S2613" i="1"/>
  <c r="T2613" i="1" s="1"/>
  <c r="Y2612" i="1"/>
  <c r="Z2612" i="1" s="1"/>
  <c r="W2612" i="1"/>
  <c r="X2612" i="1" s="1"/>
  <c r="U2612" i="1"/>
  <c r="V2612" i="1" s="1"/>
  <c r="S2612" i="1"/>
  <c r="T2612" i="1" s="1"/>
  <c r="Y2611" i="1"/>
  <c r="Z2611" i="1" s="1"/>
  <c r="W2611" i="1"/>
  <c r="X2611" i="1" s="1"/>
  <c r="U2611" i="1"/>
  <c r="V2611" i="1" s="1"/>
  <c r="S2611" i="1"/>
  <c r="T2611" i="1" s="1"/>
  <c r="Y2610" i="1"/>
  <c r="Z2610" i="1" s="1"/>
  <c r="W2610" i="1"/>
  <c r="X2610" i="1" s="1"/>
  <c r="U2610" i="1"/>
  <c r="V2610" i="1" s="1"/>
  <c r="S2610" i="1"/>
  <c r="T2610" i="1" s="1"/>
  <c r="Y2609" i="1"/>
  <c r="Z2609" i="1" s="1"/>
  <c r="W2609" i="1"/>
  <c r="X2609" i="1" s="1"/>
  <c r="U2609" i="1"/>
  <c r="V2609" i="1" s="1"/>
  <c r="S2609" i="1"/>
  <c r="T2609" i="1" s="1"/>
  <c r="Y2608" i="1"/>
  <c r="Z2608" i="1" s="1"/>
  <c r="W2608" i="1"/>
  <c r="X2608" i="1" s="1"/>
  <c r="U2608" i="1"/>
  <c r="V2608" i="1" s="1"/>
  <c r="S2608" i="1"/>
  <c r="T2608" i="1" s="1"/>
  <c r="Y2607" i="1"/>
  <c r="Z2607" i="1" s="1"/>
  <c r="W2607" i="1"/>
  <c r="X2607" i="1" s="1"/>
  <c r="U2607" i="1"/>
  <c r="V2607" i="1" s="1"/>
  <c r="S2607" i="1"/>
  <c r="T2607" i="1" s="1"/>
  <c r="Y2606" i="1"/>
  <c r="Z2606" i="1" s="1"/>
  <c r="W2606" i="1"/>
  <c r="X2606" i="1" s="1"/>
  <c r="U2606" i="1"/>
  <c r="V2606" i="1" s="1"/>
  <c r="S2606" i="1"/>
  <c r="T2606" i="1" s="1"/>
  <c r="Y2605" i="1"/>
  <c r="Z2605" i="1" s="1"/>
  <c r="W2605" i="1"/>
  <c r="X2605" i="1" s="1"/>
  <c r="U2605" i="1"/>
  <c r="V2605" i="1" s="1"/>
  <c r="S2605" i="1"/>
  <c r="T2605" i="1" s="1"/>
  <c r="Y2604" i="1"/>
  <c r="Z2604" i="1" s="1"/>
  <c r="W2604" i="1"/>
  <c r="X2604" i="1" s="1"/>
  <c r="U2604" i="1"/>
  <c r="V2604" i="1" s="1"/>
  <c r="S2604" i="1"/>
  <c r="T2604" i="1" s="1"/>
  <c r="Y2603" i="1"/>
  <c r="Z2603" i="1" s="1"/>
  <c r="W2603" i="1"/>
  <c r="X2603" i="1" s="1"/>
  <c r="U2603" i="1"/>
  <c r="V2603" i="1" s="1"/>
  <c r="S2603" i="1"/>
  <c r="T2603" i="1" s="1"/>
  <c r="Y2602" i="1"/>
  <c r="Z2602" i="1" s="1"/>
  <c r="W2602" i="1"/>
  <c r="X2602" i="1" s="1"/>
  <c r="U2602" i="1"/>
  <c r="V2602" i="1" s="1"/>
  <c r="S2602" i="1"/>
  <c r="T2602" i="1" s="1"/>
  <c r="Y2601" i="1"/>
  <c r="Z2601" i="1" s="1"/>
  <c r="W2601" i="1"/>
  <c r="X2601" i="1" s="1"/>
  <c r="U2601" i="1"/>
  <c r="V2601" i="1" s="1"/>
  <c r="S2601" i="1"/>
  <c r="T2601" i="1" s="1"/>
  <c r="Y2600" i="1"/>
  <c r="Z2600" i="1" s="1"/>
  <c r="W2600" i="1"/>
  <c r="X2600" i="1" s="1"/>
  <c r="U2600" i="1"/>
  <c r="V2600" i="1" s="1"/>
  <c r="S2600" i="1"/>
  <c r="T2600" i="1" s="1"/>
  <c r="Y2599" i="1"/>
  <c r="Z2599" i="1" s="1"/>
  <c r="W2599" i="1"/>
  <c r="X2599" i="1" s="1"/>
  <c r="U2599" i="1"/>
  <c r="V2599" i="1" s="1"/>
  <c r="S2599" i="1"/>
  <c r="T2599" i="1" s="1"/>
  <c r="Y2598" i="1"/>
  <c r="Z2598" i="1" s="1"/>
  <c r="W2598" i="1"/>
  <c r="X2598" i="1" s="1"/>
  <c r="U2598" i="1"/>
  <c r="V2598" i="1" s="1"/>
  <c r="S2598" i="1"/>
  <c r="T2598" i="1" s="1"/>
  <c r="Y2597" i="1"/>
  <c r="Z2597" i="1" s="1"/>
  <c r="W2597" i="1"/>
  <c r="X2597" i="1" s="1"/>
  <c r="U2597" i="1"/>
  <c r="V2597" i="1" s="1"/>
  <c r="S2597" i="1"/>
  <c r="T2597" i="1" s="1"/>
  <c r="Y2596" i="1"/>
  <c r="Z2596" i="1" s="1"/>
  <c r="W2596" i="1"/>
  <c r="X2596" i="1" s="1"/>
  <c r="U2596" i="1"/>
  <c r="V2596" i="1" s="1"/>
  <c r="S2596" i="1"/>
  <c r="T2596" i="1" s="1"/>
  <c r="Y2595" i="1"/>
  <c r="Z2595" i="1" s="1"/>
  <c r="W2595" i="1"/>
  <c r="X2595" i="1" s="1"/>
  <c r="U2595" i="1"/>
  <c r="V2595" i="1" s="1"/>
  <c r="S2595" i="1"/>
  <c r="T2595" i="1" s="1"/>
  <c r="Y2594" i="1"/>
  <c r="Z2594" i="1" s="1"/>
  <c r="W2594" i="1"/>
  <c r="X2594" i="1" s="1"/>
  <c r="U2594" i="1"/>
  <c r="V2594" i="1" s="1"/>
  <c r="S2594" i="1"/>
  <c r="T2594" i="1" s="1"/>
  <c r="Y2593" i="1"/>
  <c r="Z2593" i="1" s="1"/>
  <c r="W2593" i="1"/>
  <c r="X2593" i="1" s="1"/>
  <c r="U2593" i="1"/>
  <c r="V2593" i="1" s="1"/>
  <c r="S2593" i="1"/>
  <c r="T2593" i="1" s="1"/>
  <c r="S3087" i="1" l="1"/>
  <c r="S3092" i="1" s="1"/>
  <c r="S3686" i="1" s="1"/>
  <c r="W3531" i="1"/>
  <c r="W3712" i="1"/>
  <c r="S3531" i="1"/>
  <c r="S3712" i="1"/>
  <c r="Z3542" i="1"/>
  <c r="Z3547" i="1" s="1"/>
  <c r="Z3713" i="1" s="1"/>
  <c r="X3542" i="1"/>
  <c r="V3547" i="1" s="1"/>
  <c r="V3713" i="1" s="1"/>
  <c r="W3548" i="1"/>
  <c r="V3542" i="1"/>
  <c r="Y3547" i="1" s="1"/>
  <c r="Y3713" i="1" s="1"/>
  <c r="S3548" i="1"/>
  <c r="T3542" i="1"/>
  <c r="U3547" i="1" s="1"/>
  <c r="U3713" i="1" s="1"/>
  <c r="Z3209" i="1"/>
  <c r="Z3214" i="1" s="1"/>
  <c r="Z3693" i="1" s="1"/>
  <c r="X3209" i="1"/>
  <c r="V3214" i="1" s="1"/>
  <c r="V3693" i="1" s="1"/>
  <c r="X3015" i="1"/>
  <c r="V3020" i="1" s="1"/>
  <c r="V3682" i="1" s="1"/>
  <c r="X3372" i="1"/>
  <c r="V3377" i="1" s="1"/>
  <c r="V3703" i="1" s="1"/>
  <c r="Z3372" i="1"/>
  <c r="Z3377" i="1" s="1"/>
  <c r="Z3703" i="1" s="1"/>
  <c r="Z3425" i="1"/>
  <c r="Z3430" i="1" s="1"/>
  <c r="Z3706" i="1" s="1"/>
  <c r="U3087" i="1"/>
  <c r="W3092" i="1" s="1"/>
  <c r="W3686" i="1" s="1"/>
  <c r="Z3142" i="1"/>
  <c r="Z3147" i="1" s="1"/>
  <c r="Z3689" i="1" s="1"/>
  <c r="Z2998" i="1"/>
  <c r="Z3003" i="1" s="1"/>
  <c r="Z3681" i="1" s="1"/>
  <c r="Y3531" i="1"/>
  <c r="U3531" i="1"/>
  <c r="Z2673" i="1"/>
  <c r="Z2678" i="1" s="1"/>
  <c r="Z3669" i="1" s="1"/>
  <c r="X3142" i="1"/>
  <c r="V3147" i="1" s="1"/>
  <c r="V3689" i="1" s="1"/>
  <c r="T3160" i="1"/>
  <c r="U3165" i="1" s="1"/>
  <c r="U3690" i="1" s="1"/>
  <c r="T2975" i="1"/>
  <c r="U2980" i="1" s="1"/>
  <c r="U3680" i="1" s="1"/>
  <c r="X2998" i="1"/>
  <c r="V3003" i="1" s="1"/>
  <c r="V3681" i="1" s="1"/>
  <c r="T3227" i="1"/>
  <c r="U3232" i="1" s="1"/>
  <c r="U3694" i="1" s="1"/>
  <c r="Y3087" i="1"/>
  <c r="X3092" i="1" s="1"/>
  <c r="X3686" i="1" s="1"/>
  <c r="V3033" i="1"/>
  <c r="Y3038" i="1" s="1"/>
  <c r="Y3683" i="1" s="1"/>
  <c r="X3124" i="1"/>
  <c r="V3129" i="1" s="1"/>
  <c r="V3688" i="1" s="1"/>
  <c r="T3142" i="1"/>
  <c r="U3147" i="1" s="1"/>
  <c r="U3689" i="1" s="1"/>
  <c r="X3425" i="1"/>
  <c r="V3430" i="1" s="1"/>
  <c r="V3706" i="1" s="1"/>
  <c r="V2944" i="1"/>
  <c r="Y2949" i="1" s="1"/>
  <c r="Y3679" i="1" s="1"/>
  <c r="V2998" i="1"/>
  <c r="Y3003" i="1" s="1"/>
  <c r="Y3681" i="1" s="1"/>
  <c r="Z3015" i="1"/>
  <c r="Z3020" i="1" s="1"/>
  <c r="Z3682" i="1" s="1"/>
  <c r="Z3051" i="1"/>
  <c r="Z3056" i="1" s="1"/>
  <c r="Z3684" i="1" s="1"/>
  <c r="V3142" i="1"/>
  <c r="Y3147" i="1" s="1"/>
  <c r="Y3689" i="1" s="1"/>
  <c r="Y2711" i="1"/>
  <c r="V3390" i="1"/>
  <c r="Y3395" i="1" s="1"/>
  <c r="Y3704" i="1" s="1"/>
  <c r="T2944" i="1"/>
  <c r="U2949" i="1" s="1"/>
  <c r="U3679" i="1" s="1"/>
  <c r="U2727" i="1"/>
  <c r="X2975" i="1"/>
  <c r="V2980" i="1" s="1"/>
  <c r="V3680" i="1" s="1"/>
  <c r="X3160" i="1"/>
  <c r="V3165" i="1" s="1"/>
  <c r="V3690" i="1" s="1"/>
  <c r="T3372" i="1"/>
  <c r="U3377" i="1" s="1"/>
  <c r="U3703" i="1" s="1"/>
  <c r="X3390" i="1"/>
  <c r="V3395" i="1" s="1"/>
  <c r="V3704" i="1" s="1"/>
  <c r="V3106" i="1"/>
  <c r="Y3111" i="1" s="1"/>
  <c r="Y3687" i="1" s="1"/>
  <c r="Z3160" i="1"/>
  <c r="Z3165" i="1" s="1"/>
  <c r="Z3690" i="1" s="1"/>
  <c r="V3209" i="1"/>
  <c r="Y3214" i="1" s="1"/>
  <c r="Y3693" i="1" s="1"/>
  <c r="Z3227" i="1"/>
  <c r="Z3232" i="1" s="1"/>
  <c r="Z3694" i="1" s="1"/>
  <c r="V3372" i="1"/>
  <c r="Y3377" i="1" s="1"/>
  <c r="Y3703" i="1" s="1"/>
  <c r="Z3390" i="1"/>
  <c r="Z3395" i="1" s="1"/>
  <c r="Z3704" i="1" s="1"/>
  <c r="T2923" i="1"/>
  <c r="X3106" i="1"/>
  <c r="V3111" i="1" s="1"/>
  <c r="V3687" i="1" s="1"/>
  <c r="V2923" i="1"/>
  <c r="Z3106" i="1"/>
  <c r="Z3111" i="1" s="1"/>
  <c r="Z3687" i="1" s="1"/>
  <c r="S2655" i="1"/>
  <c r="S2660" i="1" s="1"/>
  <c r="S3668" i="1" s="1"/>
  <c r="T3015" i="1"/>
  <c r="U3020" i="1" s="1"/>
  <c r="U3682" i="1" s="1"/>
  <c r="T3051" i="1"/>
  <c r="U3056" i="1" s="1"/>
  <c r="U3684" i="1" s="1"/>
  <c r="T3124" i="1"/>
  <c r="U3129" i="1" s="1"/>
  <c r="U3688" i="1" s="1"/>
  <c r="T3425" i="1"/>
  <c r="U3430" i="1" s="1"/>
  <c r="U3706" i="1" s="1"/>
  <c r="U2655" i="1"/>
  <c r="W2660" i="1" s="1"/>
  <c r="W3668" i="1" s="1"/>
  <c r="V3015" i="1"/>
  <c r="Y3020" i="1" s="1"/>
  <c r="Y3682" i="1" s="1"/>
  <c r="Z3033" i="1"/>
  <c r="Z3038" i="1" s="1"/>
  <c r="Z3683" i="1" s="1"/>
  <c r="V3051" i="1"/>
  <c r="Y3056" i="1" s="1"/>
  <c r="Y3684" i="1" s="1"/>
  <c r="V3124" i="1"/>
  <c r="Y3129" i="1" s="1"/>
  <c r="Y3688" i="1" s="1"/>
  <c r="V3425" i="1"/>
  <c r="Y3430" i="1" s="1"/>
  <c r="Y3706" i="1" s="1"/>
  <c r="X3051" i="1"/>
  <c r="V3056" i="1" s="1"/>
  <c r="V3684" i="1" s="1"/>
  <c r="S2727" i="1"/>
  <c r="U2711" i="1"/>
  <c r="U2695" i="1"/>
  <c r="Y2727" i="1"/>
  <c r="S2711" i="1"/>
  <c r="Y2695" i="1"/>
  <c r="S2695" i="1"/>
  <c r="V3505" i="1"/>
  <c r="V3509" i="1" s="1"/>
  <c r="Y3514" i="1" s="1"/>
  <c r="Y3711" i="1" s="1"/>
  <c r="U3509" i="1"/>
  <c r="W3514" i="1" s="1"/>
  <c r="W3711" i="1" s="1"/>
  <c r="X3505" i="1"/>
  <c r="X3509" i="1" s="1"/>
  <c r="V3514" i="1" s="1"/>
  <c r="V3711" i="1" s="1"/>
  <c r="W3509" i="1"/>
  <c r="T3514" i="1" s="1"/>
  <c r="T3711" i="1" s="1"/>
  <c r="Z3505" i="1"/>
  <c r="Z3509" i="1" s="1"/>
  <c r="Z3514" i="1" s="1"/>
  <c r="Z3711" i="1" s="1"/>
  <c r="Y3509" i="1"/>
  <c r="X3514" i="1" s="1"/>
  <c r="X3711" i="1" s="1"/>
  <c r="T3505" i="1"/>
  <c r="T3509" i="1" s="1"/>
  <c r="U3514" i="1" s="1"/>
  <c r="U3711" i="1" s="1"/>
  <c r="S3509" i="1"/>
  <c r="S3514" i="1" s="1"/>
  <c r="S3711" i="1" s="1"/>
  <c r="Y3425" i="1"/>
  <c r="X3430" i="1" s="1"/>
  <c r="X3706" i="1" s="1"/>
  <c r="U3425" i="1"/>
  <c r="W3430" i="1" s="1"/>
  <c r="W3706" i="1" s="1"/>
  <c r="Z3405" i="1"/>
  <c r="Z3406" i="1" s="1"/>
  <c r="Z3411" i="1" s="1"/>
  <c r="Z3705" i="1" s="1"/>
  <c r="Y3406" i="1"/>
  <c r="X3411" i="1" s="1"/>
  <c r="X3705" i="1" s="1"/>
  <c r="Z3440" i="1"/>
  <c r="Z3442" i="1" s="1"/>
  <c r="Z3447" i="1" s="1"/>
  <c r="Z3707" i="1" s="1"/>
  <c r="Y3442" i="1"/>
  <c r="X3447" i="1" s="1"/>
  <c r="X3707" i="1" s="1"/>
  <c r="V3457" i="1"/>
  <c r="V3458" i="1" s="1"/>
  <c r="Y3463" i="1" s="1"/>
  <c r="Y3708" i="1" s="1"/>
  <c r="U3458" i="1"/>
  <c r="W3463" i="1" s="1"/>
  <c r="W3708" i="1" s="1"/>
  <c r="V3489" i="1"/>
  <c r="V3490" i="1" s="1"/>
  <c r="Y3495" i="1" s="1"/>
  <c r="Y3710" i="1" s="1"/>
  <c r="U3490" i="1"/>
  <c r="W3495" i="1" s="1"/>
  <c r="W3710" i="1" s="1"/>
  <c r="T3405" i="1"/>
  <c r="T3406" i="1" s="1"/>
  <c r="U3411" i="1" s="1"/>
  <c r="U3705" i="1" s="1"/>
  <c r="S3406" i="1"/>
  <c r="S3411" i="1" s="1"/>
  <c r="S3705" i="1" s="1"/>
  <c r="T3440" i="1"/>
  <c r="T3442" i="1" s="1"/>
  <c r="U3447" i="1" s="1"/>
  <c r="U3707" i="1" s="1"/>
  <c r="S3442" i="1"/>
  <c r="S3447" i="1" s="1"/>
  <c r="S3707" i="1" s="1"/>
  <c r="X3457" i="1"/>
  <c r="X3458" i="1" s="1"/>
  <c r="V3463" i="1" s="1"/>
  <c r="V3708" i="1" s="1"/>
  <c r="W3458" i="1"/>
  <c r="T3463" i="1" s="1"/>
  <c r="T3708" i="1" s="1"/>
  <c r="T3473" i="1"/>
  <c r="T3474" i="1" s="1"/>
  <c r="U3479" i="1" s="1"/>
  <c r="U3709" i="1" s="1"/>
  <c r="S3474" i="1"/>
  <c r="S3479" i="1" s="1"/>
  <c r="S3709" i="1" s="1"/>
  <c r="X3489" i="1"/>
  <c r="X3490" i="1" s="1"/>
  <c r="V3495" i="1" s="1"/>
  <c r="V3710" i="1" s="1"/>
  <c r="W3490" i="1"/>
  <c r="T3495" i="1" s="1"/>
  <c r="T3710" i="1" s="1"/>
  <c r="Z3473" i="1"/>
  <c r="Z3474" i="1" s="1"/>
  <c r="Z3479" i="1" s="1"/>
  <c r="Z3709" i="1" s="1"/>
  <c r="Y3474" i="1"/>
  <c r="X3479" i="1" s="1"/>
  <c r="X3709" i="1" s="1"/>
  <c r="V3405" i="1"/>
  <c r="V3406" i="1" s="1"/>
  <c r="Y3411" i="1" s="1"/>
  <c r="Y3705" i="1" s="1"/>
  <c r="U3406" i="1"/>
  <c r="W3411" i="1" s="1"/>
  <c r="W3705" i="1" s="1"/>
  <c r="V3440" i="1"/>
  <c r="V3442" i="1" s="1"/>
  <c r="Y3447" i="1" s="1"/>
  <c r="Y3707" i="1" s="1"/>
  <c r="U3442" i="1"/>
  <c r="W3447" i="1" s="1"/>
  <c r="W3707" i="1" s="1"/>
  <c r="Z3457" i="1"/>
  <c r="Z3458" i="1" s="1"/>
  <c r="Z3463" i="1" s="1"/>
  <c r="Z3708" i="1" s="1"/>
  <c r="Y3458" i="1"/>
  <c r="X3463" i="1" s="1"/>
  <c r="X3708" i="1" s="1"/>
  <c r="V3473" i="1"/>
  <c r="V3474" i="1" s="1"/>
  <c r="Y3479" i="1" s="1"/>
  <c r="Y3709" i="1" s="1"/>
  <c r="U3474" i="1"/>
  <c r="W3479" i="1" s="1"/>
  <c r="W3709" i="1" s="1"/>
  <c r="Z3489" i="1"/>
  <c r="Z3490" i="1" s="1"/>
  <c r="Z3495" i="1" s="1"/>
  <c r="Z3710" i="1" s="1"/>
  <c r="Y3490" i="1"/>
  <c r="X3495" i="1" s="1"/>
  <c r="X3710" i="1" s="1"/>
  <c r="X3405" i="1"/>
  <c r="X3406" i="1" s="1"/>
  <c r="V3411" i="1" s="1"/>
  <c r="V3705" i="1" s="1"/>
  <c r="W3406" i="1"/>
  <c r="T3411" i="1" s="1"/>
  <c r="T3705" i="1" s="1"/>
  <c r="X3440" i="1"/>
  <c r="X3442" i="1" s="1"/>
  <c r="V3447" i="1" s="1"/>
  <c r="V3707" i="1" s="1"/>
  <c r="W3442" i="1"/>
  <c r="T3447" i="1" s="1"/>
  <c r="T3707" i="1" s="1"/>
  <c r="T3457" i="1"/>
  <c r="T3458" i="1" s="1"/>
  <c r="U3463" i="1" s="1"/>
  <c r="U3708" i="1" s="1"/>
  <c r="S3458" i="1"/>
  <c r="S3463" i="1" s="1"/>
  <c r="S3708" i="1" s="1"/>
  <c r="X3473" i="1"/>
  <c r="X3474" i="1" s="1"/>
  <c r="V3479" i="1" s="1"/>
  <c r="V3709" i="1" s="1"/>
  <c r="W3474" i="1"/>
  <c r="T3479" i="1" s="1"/>
  <c r="T3709" i="1" s="1"/>
  <c r="T3489" i="1"/>
  <c r="T3490" i="1" s="1"/>
  <c r="U3495" i="1" s="1"/>
  <c r="U3710" i="1" s="1"/>
  <c r="S3490" i="1"/>
  <c r="S3495" i="1" s="1"/>
  <c r="S3710" i="1" s="1"/>
  <c r="W3425" i="1"/>
  <c r="T3430" i="1" s="1"/>
  <c r="T3706" i="1" s="1"/>
  <c r="S3425" i="1"/>
  <c r="S3430" i="1" s="1"/>
  <c r="S3706" i="1" s="1"/>
  <c r="V3227" i="1"/>
  <c r="Y3232" i="1" s="1"/>
  <c r="Y3694" i="1" s="1"/>
  <c r="X2673" i="1"/>
  <c r="V2678" i="1" s="1"/>
  <c r="V3669" i="1" s="1"/>
  <c r="T3390" i="1"/>
  <c r="U3395" i="1" s="1"/>
  <c r="U3704" i="1" s="1"/>
  <c r="Y3390" i="1"/>
  <c r="X3395" i="1" s="1"/>
  <c r="X3704" i="1" s="1"/>
  <c r="U3390" i="1"/>
  <c r="W3395" i="1" s="1"/>
  <c r="W3704" i="1" s="1"/>
  <c r="S3390" i="1"/>
  <c r="S3395" i="1" s="1"/>
  <c r="S3704" i="1" s="1"/>
  <c r="W3390" i="1"/>
  <c r="T3395" i="1" s="1"/>
  <c r="T3704" i="1" s="1"/>
  <c r="Z3175" i="1"/>
  <c r="Z3176" i="1" s="1"/>
  <c r="Z3181" i="1" s="1"/>
  <c r="Z3691" i="1" s="1"/>
  <c r="Y3176" i="1"/>
  <c r="X3181" i="1" s="1"/>
  <c r="X3691" i="1" s="1"/>
  <c r="Z3242" i="1"/>
  <c r="Z3243" i="1" s="1"/>
  <c r="Z3248" i="1" s="1"/>
  <c r="Z3695" i="1" s="1"/>
  <c r="Y3243" i="1"/>
  <c r="X3248" i="1" s="1"/>
  <c r="X3695" i="1" s="1"/>
  <c r="Z3274" i="1"/>
  <c r="Z3275" i="1" s="1"/>
  <c r="Z3280" i="1" s="1"/>
  <c r="Z3697" i="1" s="1"/>
  <c r="Y3275" i="1"/>
  <c r="X3280" i="1" s="1"/>
  <c r="X3697" i="1" s="1"/>
  <c r="Z3306" i="1"/>
  <c r="Z3307" i="1" s="1"/>
  <c r="Z3312" i="1" s="1"/>
  <c r="Z3699" i="1" s="1"/>
  <c r="Y3307" i="1"/>
  <c r="X3312" i="1" s="1"/>
  <c r="X3699" i="1" s="1"/>
  <c r="Z3338" i="1"/>
  <c r="Z3339" i="1" s="1"/>
  <c r="Z3344" i="1" s="1"/>
  <c r="Z3701" i="1" s="1"/>
  <c r="Y3339" i="1"/>
  <c r="X3344" i="1" s="1"/>
  <c r="X3701" i="1" s="1"/>
  <c r="V3354" i="1"/>
  <c r="V3355" i="1" s="1"/>
  <c r="Y3360" i="1" s="1"/>
  <c r="Y3702" i="1" s="1"/>
  <c r="U3355" i="1"/>
  <c r="W3360" i="1" s="1"/>
  <c r="W3702" i="1" s="1"/>
  <c r="T3175" i="1"/>
  <c r="T3176" i="1" s="1"/>
  <c r="U3181" i="1" s="1"/>
  <c r="U3691" i="1" s="1"/>
  <c r="S3176" i="1"/>
  <c r="S3181" i="1" s="1"/>
  <c r="S3691" i="1" s="1"/>
  <c r="T3242" i="1"/>
  <c r="T3243" i="1" s="1"/>
  <c r="U3248" i="1" s="1"/>
  <c r="U3695" i="1" s="1"/>
  <c r="S3243" i="1"/>
  <c r="S3248" i="1" s="1"/>
  <c r="S3695" i="1" s="1"/>
  <c r="T3274" i="1"/>
  <c r="T3275" i="1" s="1"/>
  <c r="U3280" i="1" s="1"/>
  <c r="U3697" i="1" s="1"/>
  <c r="S3275" i="1"/>
  <c r="S3280" i="1" s="1"/>
  <c r="S3697" i="1" s="1"/>
  <c r="T3306" i="1"/>
  <c r="T3307" i="1" s="1"/>
  <c r="U3312" i="1" s="1"/>
  <c r="U3699" i="1" s="1"/>
  <c r="S3307" i="1"/>
  <c r="S3312" i="1" s="1"/>
  <c r="S3699" i="1" s="1"/>
  <c r="T3338" i="1"/>
  <c r="T3339" i="1" s="1"/>
  <c r="U3344" i="1" s="1"/>
  <c r="U3701" i="1" s="1"/>
  <c r="S3339" i="1"/>
  <c r="S3344" i="1" s="1"/>
  <c r="S3701" i="1" s="1"/>
  <c r="V3175" i="1"/>
  <c r="V3176" i="1" s="1"/>
  <c r="Y3181" i="1" s="1"/>
  <c r="Y3691" i="1" s="1"/>
  <c r="U3176" i="1"/>
  <c r="W3181" i="1" s="1"/>
  <c r="W3691" i="1" s="1"/>
  <c r="Z3191" i="1"/>
  <c r="Z3192" i="1" s="1"/>
  <c r="Z3197" i="1" s="1"/>
  <c r="Z3692" i="1" s="1"/>
  <c r="Y3192" i="1"/>
  <c r="X3197" i="1" s="1"/>
  <c r="X3692" i="1" s="1"/>
  <c r="V3242" i="1"/>
  <c r="V3243" i="1" s="1"/>
  <c r="Y3248" i="1" s="1"/>
  <c r="U3243" i="1"/>
  <c r="W3248" i="1" s="1"/>
  <c r="Z3258" i="1"/>
  <c r="Z3259" i="1" s="1"/>
  <c r="Z3264" i="1" s="1"/>
  <c r="Z3696" i="1" s="1"/>
  <c r="Y3259" i="1"/>
  <c r="X3264" i="1" s="1"/>
  <c r="X3696" i="1" s="1"/>
  <c r="V3274" i="1"/>
  <c r="V3275" i="1" s="1"/>
  <c r="Y3280" i="1" s="1"/>
  <c r="Y3697" i="1" s="1"/>
  <c r="U3275" i="1"/>
  <c r="W3280" i="1" s="1"/>
  <c r="W3697" i="1" s="1"/>
  <c r="Z3290" i="1"/>
  <c r="Z3291" i="1" s="1"/>
  <c r="Z3296" i="1" s="1"/>
  <c r="Z3698" i="1" s="1"/>
  <c r="Y3291" i="1"/>
  <c r="X3296" i="1" s="1"/>
  <c r="X3698" i="1" s="1"/>
  <c r="V3306" i="1"/>
  <c r="V3307" i="1" s="1"/>
  <c r="Y3312" i="1" s="1"/>
  <c r="Y3699" i="1" s="1"/>
  <c r="U3307" i="1"/>
  <c r="W3312" i="1" s="1"/>
  <c r="W3699" i="1" s="1"/>
  <c r="Z3322" i="1"/>
  <c r="Z3323" i="1" s="1"/>
  <c r="Z3328" i="1" s="1"/>
  <c r="Z3700" i="1" s="1"/>
  <c r="Y3323" i="1"/>
  <c r="X3328" i="1" s="1"/>
  <c r="X3700" i="1" s="1"/>
  <c r="V3338" i="1"/>
  <c r="V3339" i="1" s="1"/>
  <c r="Y3344" i="1" s="1"/>
  <c r="Y3701" i="1" s="1"/>
  <c r="U3339" i="1"/>
  <c r="W3344" i="1" s="1"/>
  <c r="W3701" i="1" s="1"/>
  <c r="Z3354" i="1"/>
  <c r="Z3355" i="1" s="1"/>
  <c r="Z3360" i="1" s="1"/>
  <c r="Z3702" i="1" s="1"/>
  <c r="Y3355" i="1"/>
  <c r="X3360" i="1" s="1"/>
  <c r="X3702" i="1" s="1"/>
  <c r="V3191" i="1"/>
  <c r="V3192" i="1" s="1"/>
  <c r="Y3197" i="1" s="1"/>
  <c r="Y3692" i="1" s="1"/>
  <c r="U3192" i="1"/>
  <c r="W3197" i="1" s="1"/>
  <c r="W3692" i="1" s="1"/>
  <c r="V3258" i="1"/>
  <c r="V3259" i="1" s="1"/>
  <c r="Y3264" i="1" s="1"/>
  <c r="Y3696" i="1" s="1"/>
  <c r="U3259" i="1"/>
  <c r="W3264" i="1" s="1"/>
  <c r="W3696" i="1" s="1"/>
  <c r="V3290" i="1"/>
  <c r="V3291" i="1" s="1"/>
  <c r="Y3296" i="1" s="1"/>
  <c r="Y3698" i="1" s="1"/>
  <c r="U3291" i="1"/>
  <c r="W3296" i="1" s="1"/>
  <c r="W3698" i="1" s="1"/>
  <c r="V3322" i="1"/>
  <c r="V3323" i="1" s="1"/>
  <c r="Y3328" i="1" s="1"/>
  <c r="U3323" i="1"/>
  <c r="W3328" i="1" s="1"/>
  <c r="X3191" i="1"/>
  <c r="X3192" i="1" s="1"/>
  <c r="V3197" i="1" s="1"/>
  <c r="V3692" i="1" s="1"/>
  <c r="W3192" i="1"/>
  <c r="T3197" i="1" s="1"/>
  <c r="T3692" i="1" s="1"/>
  <c r="X3258" i="1"/>
  <c r="X3259" i="1" s="1"/>
  <c r="V3264" i="1" s="1"/>
  <c r="V3696" i="1" s="1"/>
  <c r="W3259" i="1"/>
  <c r="T3264" i="1" s="1"/>
  <c r="T3696" i="1" s="1"/>
  <c r="X3290" i="1"/>
  <c r="X3291" i="1" s="1"/>
  <c r="V3296" i="1" s="1"/>
  <c r="V3698" i="1" s="1"/>
  <c r="W3291" i="1"/>
  <c r="T3296" i="1" s="1"/>
  <c r="T3698" i="1" s="1"/>
  <c r="X3322" i="1"/>
  <c r="X3323" i="1" s="1"/>
  <c r="V3328" i="1" s="1"/>
  <c r="V3700" i="1" s="1"/>
  <c r="W3323" i="1"/>
  <c r="T3328" i="1" s="1"/>
  <c r="T3700" i="1" s="1"/>
  <c r="X3354" i="1"/>
  <c r="X3355" i="1" s="1"/>
  <c r="V3360" i="1" s="1"/>
  <c r="V3702" i="1" s="1"/>
  <c r="W3355" i="1"/>
  <c r="T3360" i="1" s="1"/>
  <c r="T3702" i="1" s="1"/>
  <c r="X3175" i="1"/>
  <c r="X3176" i="1" s="1"/>
  <c r="V3181" i="1" s="1"/>
  <c r="V3691" i="1" s="1"/>
  <c r="W3176" i="1"/>
  <c r="T3181" i="1" s="1"/>
  <c r="T3691" i="1" s="1"/>
  <c r="T3191" i="1"/>
  <c r="T3192" i="1" s="1"/>
  <c r="U3197" i="1" s="1"/>
  <c r="S3192" i="1"/>
  <c r="S3197" i="1" s="1"/>
  <c r="X3242" i="1"/>
  <c r="X3243" i="1" s="1"/>
  <c r="V3248" i="1" s="1"/>
  <c r="V3695" i="1" s="1"/>
  <c r="W3243" i="1"/>
  <c r="T3248" i="1" s="1"/>
  <c r="T3695" i="1" s="1"/>
  <c r="T3258" i="1"/>
  <c r="T3259" i="1" s="1"/>
  <c r="U3264" i="1" s="1"/>
  <c r="U3696" i="1" s="1"/>
  <c r="S3259" i="1"/>
  <c r="S3264" i="1" s="1"/>
  <c r="S3696" i="1" s="1"/>
  <c r="X3274" i="1"/>
  <c r="X3275" i="1" s="1"/>
  <c r="V3280" i="1" s="1"/>
  <c r="V3697" i="1" s="1"/>
  <c r="W3275" i="1"/>
  <c r="T3280" i="1" s="1"/>
  <c r="T3697" i="1" s="1"/>
  <c r="T3290" i="1"/>
  <c r="T3291" i="1" s="1"/>
  <c r="U3296" i="1" s="1"/>
  <c r="U3698" i="1" s="1"/>
  <c r="S3291" i="1"/>
  <c r="S3296" i="1" s="1"/>
  <c r="S3698" i="1" s="1"/>
  <c r="X3306" i="1"/>
  <c r="X3307" i="1" s="1"/>
  <c r="V3312" i="1" s="1"/>
  <c r="V3699" i="1" s="1"/>
  <c r="W3307" i="1"/>
  <c r="T3312" i="1" s="1"/>
  <c r="T3699" i="1" s="1"/>
  <c r="T3322" i="1"/>
  <c r="T3323" i="1" s="1"/>
  <c r="U3328" i="1" s="1"/>
  <c r="U3700" i="1" s="1"/>
  <c r="S3323" i="1"/>
  <c r="S3328" i="1" s="1"/>
  <c r="S3700" i="1" s="1"/>
  <c r="X3338" i="1"/>
  <c r="X3339" i="1" s="1"/>
  <c r="V3344" i="1" s="1"/>
  <c r="V3701" i="1" s="1"/>
  <c r="W3339" i="1"/>
  <c r="T3344" i="1" s="1"/>
  <c r="T3701" i="1" s="1"/>
  <c r="T3354" i="1"/>
  <c r="T3355" i="1" s="1"/>
  <c r="U3360" i="1" s="1"/>
  <c r="U3702" i="1" s="1"/>
  <c r="S3355" i="1"/>
  <c r="S3360" i="1" s="1"/>
  <c r="S3702" i="1" s="1"/>
  <c r="Z3124" i="1"/>
  <c r="Z3129" i="1" s="1"/>
  <c r="Z3688" i="1" s="1"/>
  <c r="T3209" i="1"/>
  <c r="U3214" i="1" s="1"/>
  <c r="U3693" i="1" s="1"/>
  <c r="Z2944" i="1"/>
  <c r="Z2949" i="1" s="1"/>
  <c r="Z3679" i="1" s="1"/>
  <c r="T3033" i="1"/>
  <c r="U3038" i="1" s="1"/>
  <c r="U3683" i="1" s="1"/>
  <c r="Y3372" i="1"/>
  <c r="X3377" i="1" s="1"/>
  <c r="X3703" i="1" s="1"/>
  <c r="U3372" i="1"/>
  <c r="W3377" i="1" s="1"/>
  <c r="W3703" i="1" s="1"/>
  <c r="S3372" i="1"/>
  <c r="S3377" i="1" s="1"/>
  <c r="S3703" i="1" s="1"/>
  <c r="W3372" i="1"/>
  <c r="T3377" i="1" s="1"/>
  <c r="T3703" i="1" s="1"/>
  <c r="T2998" i="1"/>
  <c r="U3003" i="1" s="1"/>
  <c r="U3681" i="1" s="1"/>
  <c r="Z2975" i="1"/>
  <c r="Z2980" i="1" s="1"/>
  <c r="Z3680" i="1" s="1"/>
  <c r="V3160" i="1"/>
  <c r="Y3165" i="1" s="1"/>
  <c r="Y3690" i="1" s="1"/>
  <c r="X3227" i="1"/>
  <c r="V3232" i="1" s="1"/>
  <c r="V3694" i="1" s="1"/>
  <c r="V2975" i="1"/>
  <c r="Y2980" i="1" s="1"/>
  <c r="Y3680" i="1" s="1"/>
  <c r="Y3227" i="1"/>
  <c r="X3232" i="1" s="1"/>
  <c r="X3694" i="1" s="1"/>
  <c r="U3227" i="1"/>
  <c r="W3232" i="1" s="1"/>
  <c r="W3694" i="1" s="1"/>
  <c r="W3209" i="1"/>
  <c r="T3214" i="1" s="1"/>
  <c r="T3693" i="1" s="1"/>
  <c r="S3227" i="1"/>
  <c r="S3232" i="1" s="1"/>
  <c r="S3694" i="1" s="1"/>
  <c r="W3227" i="1"/>
  <c r="T3232" i="1" s="1"/>
  <c r="T3694" i="1" s="1"/>
  <c r="Y3209" i="1"/>
  <c r="X3214" i="1" s="1"/>
  <c r="X3693" i="1" s="1"/>
  <c r="U3209" i="1"/>
  <c r="W3214" i="1" s="1"/>
  <c r="W3693" i="1" s="1"/>
  <c r="S3209" i="1"/>
  <c r="S3214" i="1" s="1"/>
  <c r="S3693" i="1" s="1"/>
  <c r="X2944" i="1"/>
  <c r="V2949" i="1" s="1"/>
  <c r="V3679" i="1" s="1"/>
  <c r="X3033" i="1"/>
  <c r="V3038" i="1" s="1"/>
  <c r="V3683" i="1" s="1"/>
  <c r="S3160" i="1"/>
  <c r="S3165" i="1" s="1"/>
  <c r="S3690" i="1" s="1"/>
  <c r="W3160" i="1"/>
  <c r="T3165" i="1" s="1"/>
  <c r="T3690" i="1" s="1"/>
  <c r="U3142" i="1"/>
  <c r="W3147" i="1" s="1"/>
  <c r="W3689" i="1" s="1"/>
  <c r="U3160" i="1"/>
  <c r="W3165" i="1" s="1"/>
  <c r="W3690" i="1" s="1"/>
  <c r="Y3160" i="1"/>
  <c r="X3165" i="1" s="1"/>
  <c r="X3690" i="1" s="1"/>
  <c r="S3142" i="1"/>
  <c r="S3147" i="1" s="1"/>
  <c r="S3689" i="1" s="1"/>
  <c r="W3124" i="1"/>
  <c r="T3129" i="1" s="1"/>
  <c r="T3688" i="1" s="1"/>
  <c r="Y3142" i="1"/>
  <c r="X3147" i="1" s="1"/>
  <c r="X3689" i="1" s="1"/>
  <c r="W3142" i="1"/>
  <c r="T3147" i="1" s="1"/>
  <c r="T3689" i="1" s="1"/>
  <c r="Y3124" i="1"/>
  <c r="X3129" i="1" s="1"/>
  <c r="X3688" i="1" s="1"/>
  <c r="U3124" i="1"/>
  <c r="W3129" i="1" s="1"/>
  <c r="W3688" i="1" s="1"/>
  <c r="S3124" i="1"/>
  <c r="S3129" i="1" s="1"/>
  <c r="S3688" i="1" s="1"/>
  <c r="T3106" i="1"/>
  <c r="U3111" i="1" s="1"/>
  <c r="U3687" i="1" s="1"/>
  <c r="Y3106" i="1"/>
  <c r="X3111" i="1" s="1"/>
  <c r="X3687" i="1" s="1"/>
  <c r="U3106" i="1"/>
  <c r="W3111" i="1" s="1"/>
  <c r="W3687" i="1" s="1"/>
  <c r="S3106" i="1"/>
  <c r="S3111" i="1" s="1"/>
  <c r="S3687" i="1" s="1"/>
  <c r="W3106" i="1"/>
  <c r="T3111" i="1" s="1"/>
  <c r="T3687" i="1" s="1"/>
  <c r="W3087" i="1"/>
  <c r="T3092" i="1" s="1"/>
  <c r="T3686" i="1" s="1"/>
  <c r="Z2923" i="1"/>
  <c r="T3085" i="1"/>
  <c r="X3085" i="1"/>
  <c r="V3085" i="1"/>
  <c r="Z3085" i="1"/>
  <c r="Y3070" i="1"/>
  <c r="X3075" i="1" s="1"/>
  <c r="X3685" i="1" s="1"/>
  <c r="U3070" i="1"/>
  <c r="W3075" i="1" s="1"/>
  <c r="W3685" i="1" s="1"/>
  <c r="W3070" i="1"/>
  <c r="T3075" i="1" s="1"/>
  <c r="T3685" i="1" s="1"/>
  <c r="S3070" i="1"/>
  <c r="S3075" i="1" s="1"/>
  <c r="S3685" i="1" s="1"/>
  <c r="X3067" i="1"/>
  <c r="Z3067" i="1"/>
  <c r="V3067" i="1"/>
  <c r="T3067" i="1"/>
  <c r="S3051" i="1"/>
  <c r="S3056" i="1" s="1"/>
  <c r="S3684" i="1" s="1"/>
  <c r="W3051" i="1"/>
  <c r="T3056" i="1" s="1"/>
  <c r="T3684" i="1" s="1"/>
  <c r="X2823" i="1"/>
  <c r="V2828" i="1" s="1"/>
  <c r="V3676" i="1" s="1"/>
  <c r="U3051" i="1"/>
  <c r="W3056" i="1" s="1"/>
  <c r="W3684" i="1" s="1"/>
  <c r="Y3051" i="1"/>
  <c r="X3056" i="1" s="1"/>
  <c r="X3684" i="1" s="1"/>
  <c r="V2823" i="1"/>
  <c r="Y2828" i="1" s="1"/>
  <c r="Y3676" i="1" s="1"/>
  <c r="S3033" i="1"/>
  <c r="S3038" i="1" s="1"/>
  <c r="S3683" i="1" s="1"/>
  <c r="W3033" i="1"/>
  <c r="T3038" i="1" s="1"/>
  <c r="T3683" i="1" s="1"/>
  <c r="Y3033" i="1"/>
  <c r="X3038" i="1" s="1"/>
  <c r="X3683" i="1" s="1"/>
  <c r="U3033" i="1"/>
  <c r="W3038" i="1" s="1"/>
  <c r="W3683" i="1" s="1"/>
  <c r="Y3015" i="1"/>
  <c r="X3020" i="1" s="1"/>
  <c r="X3682" i="1" s="1"/>
  <c r="U3015" i="1"/>
  <c r="W3020" i="1" s="1"/>
  <c r="W3682" i="1" s="1"/>
  <c r="U2998" i="1"/>
  <c r="W3003" i="1" s="1"/>
  <c r="W3681" i="1" s="1"/>
  <c r="T2823" i="1"/>
  <c r="U2828" i="1" s="1"/>
  <c r="U3676" i="1" s="1"/>
  <c r="S3015" i="1"/>
  <c r="S3020" i="1" s="1"/>
  <c r="S3682" i="1" s="1"/>
  <c r="W3015" i="1"/>
  <c r="T3020" i="1" s="1"/>
  <c r="T3682" i="1" s="1"/>
  <c r="X2923" i="1"/>
  <c r="Y2998" i="1"/>
  <c r="X3003" i="1" s="1"/>
  <c r="X3681" i="1" s="1"/>
  <c r="W2998" i="1"/>
  <c r="T3003" i="1" s="1"/>
  <c r="T3681" i="1" s="1"/>
  <c r="S2998" i="1"/>
  <c r="S3003" i="1" s="1"/>
  <c r="S3681" i="1" s="1"/>
  <c r="W2975" i="1"/>
  <c r="T2980" i="1" s="1"/>
  <c r="T3680" i="1" s="1"/>
  <c r="S2975" i="1"/>
  <c r="S2980" i="1" s="1"/>
  <c r="S3680" i="1" s="1"/>
  <c r="Y2944" i="1"/>
  <c r="X2949" i="1" s="1"/>
  <c r="X3679" i="1" s="1"/>
  <c r="U2975" i="1"/>
  <c r="W2980" i="1" s="1"/>
  <c r="W3680" i="1" s="1"/>
  <c r="Y2975" i="1"/>
  <c r="X2980" i="1" s="1"/>
  <c r="X3680" i="1" s="1"/>
  <c r="U2944" i="1"/>
  <c r="W2949" i="1" s="1"/>
  <c r="W3679" i="1" s="1"/>
  <c r="S2944" i="1"/>
  <c r="S2949" i="1" s="1"/>
  <c r="S3679" i="1" s="1"/>
  <c r="W2944" i="1"/>
  <c r="T2949" i="1" s="1"/>
  <c r="T3679" i="1" s="1"/>
  <c r="S2923" i="1"/>
  <c r="Y2892" i="1"/>
  <c r="X2897" i="1" s="1"/>
  <c r="X3677" i="1" s="1"/>
  <c r="Y2923" i="1"/>
  <c r="U2923" i="1"/>
  <c r="U2892" i="1"/>
  <c r="W2897" i="1" s="1"/>
  <c r="W3677" i="1" s="1"/>
  <c r="S2892" i="1"/>
  <c r="S2897" i="1" s="1"/>
  <c r="S3677" i="1" s="1"/>
  <c r="W2892" i="1"/>
  <c r="T2897" i="1" s="1"/>
  <c r="T3677" i="1" s="1"/>
  <c r="S2823" i="1"/>
  <c r="S2828" i="1" s="1"/>
  <c r="S3676" i="1" s="1"/>
  <c r="W2923" i="1"/>
  <c r="V2637" i="1"/>
  <c r="Y2642" i="1" s="1"/>
  <c r="Y3667" i="1" s="1"/>
  <c r="W2655" i="1"/>
  <c r="T2660" i="1" s="1"/>
  <c r="T3668" i="1" s="1"/>
  <c r="X2853" i="1"/>
  <c r="X2892" i="1" s="1"/>
  <c r="T2853" i="1"/>
  <c r="T2892" i="1" s="1"/>
  <c r="Z2784" i="1"/>
  <c r="Z2823" i="1" s="1"/>
  <c r="Z2828" i="1" s="1"/>
  <c r="Z3676" i="1" s="1"/>
  <c r="Y2823" i="1"/>
  <c r="X2828" i="1" s="1"/>
  <c r="X3676" i="1" s="1"/>
  <c r="V2853" i="1"/>
  <c r="V2892" i="1" s="1"/>
  <c r="X2736" i="1"/>
  <c r="X2737" i="1" s="1"/>
  <c r="V2742" i="1" s="1"/>
  <c r="W2737" i="1"/>
  <c r="T2742" i="1" s="1"/>
  <c r="T3673" i="1" s="1"/>
  <c r="Z2853" i="1"/>
  <c r="Z2892" i="1" s="1"/>
  <c r="W2823" i="1"/>
  <c r="T2828" i="1" s="1"/>
  <c r="T3676" i="1" s="1"/>
  <c r="U2823" i="1"/>
  <c r="W2828" i="1" s="1"/>
  <c r="W3676" i="1" s="1"/>
  <c r="S2737" i="1"/>
  <c r="S2742" i="1" s="1"/>
  <c r="S3673" i="1" s="1"/>
  <c r="X2752" i="1"/>
  <c r="X2753" i="1" s="1"/>
  <c r="V2758" i="1" s="1"/>
  <c r="V3674" i="1" s="1"/>
  <c r="W2753" i="1"/>
  <c r="T2758" i="1" s="1"/>
  <c r="T3674" i="1" s="1"/>
  <c r="T2752" i="1"/>
  <c r="T2753" i="1" s="1"/>
  <c r="U2758" i="1" s="1"/>
  <c r="U3674" i="1" s="1"/>
  <c r="S2753" i="1"/>
  <c r="S2758" i="1" s="1"/>
  <c r="S3674" i="1" s="1"/>
  <c r="V2752" i="1"/>
  <c r="V2753" i="1" s="1"/>
  <c r="Y2758" i="1" s="1"/>
  <c r="U2753" i="1"/>
  <c r="W2758" i="1" s="1"/>
  <c r="W3674" i="1" s="1"/>
  <c r="V2768" i="1"/>
  <c r="V2769" i="1" s="1"/>
  <c r="Y2774" i="1" s="1"/>
  <c r="U2769" i="1"/>
  <c r="W2774" i="1" s="1"/>
  <c r="W3675" i="1" s="1"/>
  <c r="U2737" i="1"/>
  <c r="W2742" i="1" s="1"/>
  <c r="W3673" i="1" s="1"/>
  <c r="Y2737" i="1"/>
  <c r="X2742" i="1" s="1"/>
  <c r="X3673" i="1" s="1"/>
  <c r="Y2753" i="1"/>
  <c r="X2758" i="1" s="1"/>
  <c r="X3674" i="1" s="1"/>
  <c r="Y2769" i="1"/>
  <c r="X2774" i="1" s="1"/>
  <c r="X3675" i="1" s="1"/>
  <c r="X2768" i="1"/>
  <c r="X2769" i="1" s="1"/>
  <c r="V2774" i="1" s="1"/>
  <c r="S2769" i="1"/>
  <c r="S2774" i="1" s="1"/>
  <c r="T2637" i="1"/>
  <c r="U2642" i="1" s="1"/>
  <c r="U3667" i="1" s="1"/>
  <c r="Y2743" i="1"/>
  <c r="T2673" i="1"/>
  <c r="U2678" i="1" s="1"/>
  <c r="U3669" i="1" s="1"/>
  <c r="W2727" i="1"/>
  <c r="W2711" i="1"/>
  <c r="Z2637" i="1"/>
  <c r="Z2642" i="1" s="1"/>
  <c r="Z3667" i="1" s="1"/>
  <c r="V2673" i="1"/>
  <c r="Y2678" i="1" s="1"/>
  <c r="Y3669" i="1" s="1"/>
  <c r="W2695" i="1"/>
  <c r="S2673" i="1"/>
  <c r="S2678" i="1" s="1"/>
  <c r="S3669" i="1" s="1"/>
  <c r="W2673" i="1"/>
  <c r="T2678" i="1" s="1"/>
  <c r="T3669" i="1" s="1"/>
  <c r="U2673" i="1"/>
  <c r="W2678" i="1" s="1"/>
  <c r="W3669" i="1" s="1"/>
  <c r="Y2673" i="1"/>
  <c r="X2678" i="1" s="1"/>
  <c r="X3669" i="1" s="1"/>
  <c r="Y2655" i="1"/>
  <c r="X2660" i="1" s="1"/>
  <c r="X3668" i="1" s="1"/>
  <c r="X2637" i="1"/>
  <c r="V2642" i="1" s="1"/>
  <c r="V3667" i="1" s="1"/>
  <c r="V2652" i="1"/>
  <c r="V2655" i="1" s="1"/>
  <c r="Y2660" i="1" s="1"/>
  <c r="Y3668" i="1" s="1"/>
  <c r="X2652" i="1"/>
  <c r="X2655" i="1" s="1"/>
  <c r="V2660" i="1" s="1"/>
  <c r="V3668" i="1" s="1"/>
  <c r="T2652" i="1"/>
  <c r="T2655" i="1" s="1"/>
  <c r="U2660" i="1" s="1"/>
  <c r="U3668" i="1" s="1"/>
  <c r="Z2652" i="1"/>
  <c r="Z2655" i="1" s="1"/>
  <c r="Z2660" i="1" s="1"/>
  <c r="Z3668" i="1" s="1"/>
  <c r="U2637" i="1"/>
  <c r="W2642" i="1" s="1"/>
  <c r="W3667" i="1" s="1"/>
  <c r="Y2637" i="1"/>
  <c r="X2642" i="1" s="1"/>
  <c r="X3667" i="1" s="1"/>
  <c r="S2637" i="1"/>
  <c r="S2642" i="1" s="1"/>
  <c r="S3667" i="1" s="1"/>
  <c r="W2637" i="1"/>
  <c r="T2642" i="1" s="1"/>
  <c r="T3667" i="1" s="1"/>
  <c r="Y2577" i="1"/>
  <c r="Z2577" i="1" s="1"/>
  <c r="W2577" i="1"/>
  <c r="X2577" i="1" s="1"/>
  <c r="U2577" i="1"/>
  <c r="V2577" i="1" s="1"/>
  <c r="S2577" i="1"/>
  <c r="T2577" i="1" s="1"/>
  <c r="Y2576" i="1"/>
  <c r="Z2576" i="1" s="1"/>
  <c r="W2576" i="1"/>
  <c r="X2576" i="1" s="1"/>
  <c r="U2576" i="1"/>
  <c r="V2576" i="1" s="1"/>
  <c r="S2576" i="1"/>
  <c r="T2576" i="1" s="1"/>
  <c r="Y2575" i="1"/>
  <c r="Z2575" i="1" s="1"/>
  <c r="W2575" i="1"/>
  <c r="X2575" i="1" s="1"/>
  <c r="U2575" i="1"/>
  <c r="V2575" i="1" s="1"/>
  <c r="S2575" i="1"/>
  <c r="T2575" i="1" s="1"/>
  <c r="Y2574" i="1"/>
  <c r="Z2574" i="1" s="1"/>
  <c r="W2574" i="1"/>
  <c r="X2574" i="1" s="1"/>
  <c r="U2574" i="1"/>
  <c r="V2574" i="1" s="1"/>
  <c r="S2574" i="1"/>
  <c r="T2574" i="1" s="1"/>
  <c r="Y2573" i="1"/>
  <c r="Z2573" i="1" s="1"/>
  <c r="W2573" i="1"/>
  <c r="X2573" i="1" s="1"/>
  <c r="U2573" i="1"/>
  <c r="V2573" i="1" s="1"/>
  <c r="S2573" i="1"/>
  <c r="Y2557" i="1"/>
  <c r="Z2557" i="1" s="1"/>
  <c r="W2557" i="1"/>
  <c r="X2557" i="1" s="1"/>
  <c r="U2557" i="1"/>
  <c r="V2557" i="1" s="1"/>
  <c r="S2557" i="1"/>
  <c r="T2557" i="1" s="1"/>
  <c r="Y2556" i="1"/>
  <c r="Z2556" i="1" s="1"/>
  <c r="W2556" i="1"/>
  <c r="X2556" i="1" s="1"/>
  <c r="U2556" i="1"/>
  <c r="V2556" i="1" s="1"/>
  <c r="S2556" i="1"/>
  <c r="T2556" i="1" s="1"/>
  <c r="Y2555" i="1"/>
  <c r="Z2555" i="1" s="1"/>
  <c r="W2555" i="1"/>
  <c r="X2555" i="1" s="1"/>
  <c r="U2555" i="1"/>
  <c r="V2555" i="1" s="1"/>
  <c r="S2555" i="1"/>
  <c r="T2555" i="1" s="1"/>
  <c r="Y2554" i="1"/>
  <c r="Z2554" i="1" s="1"/>
  <c r="W2554" i="1"/>
  <c r="X2554" i="1" s="1"/>
  <c r="U2554" i="1"/>
  <c r="V2554" i="1" s="1"/>
  <c r="S2554" i="1"/>
  <c r="T2554" i="1" s="1"/>
  <c r="Y2553" i="1"/>
  <c r="Z2553" i="1" s="1"/>
  <c r="W2553" i="1"/>
  <c r="X2553" i="1" s="1"/>
  <c r="U2553" i="1"/>
  <c r="V2553" i="1" s="1"/>
  <c r="S2553" i="1"/>
  <c r="T2553" i="1" s="1"/>
  <c r="Y2552" i="1"/>
  <c r="Z2552" i="1" s="1"/>
  <c r="W2552" i="1"/>
  <c r="X2552" i="1" s="1"/>
  <c r="U2552" i="1"/>
  <c r="V2552" i="1" s="1"/>
  <c r="S2552" i="1"/>
  <c r="T2552" i="1" s="1"/>
  <c r="Y2551" i="1"/>
  <c r="Z2551" i="1" s="1"/>
  <c r="W2551" i="1"/>
  <c r="X2551" i="1" s="1"/>
  <c r="U2551" i="1"/>
  <c r="V2551" i="1" s="1"/>
  <c r="S2551" i="1"/>
  <c r="T2551" i="1" s="1"/>
  <c r="Y2550" i="1"/>
  <c r="Z2550" i="1" s="1"/>
  <c r="W2550" i="1"/>
  <c r="X2550" i="1" s="1"/>
  <c r="U2550" i="1"/>
  <c r="V2550" i="1" s="1"/>
  <c r="S2550" i="1"/>
  <c r="T2550" i="1" s="1"/>
  <c r="Y2549" i="1"/>
  <c r="Z2549" i="1" s="1"/>
  <c r="W2549" i="1"/>
  <c r="X2549" i="1" s="1"/>
  <c r="U2549" i="1"/>
  <c r="V2549" i="1" s="1"/>
  <c r="S2549" i="1"/>
  <c r="T2549" i="1" s="1"/>
  <c r="Y2548" i="1"/>
  <c r="W2548" i="1"/>
  <c r="U2548" i="1"/>
  <c r="S2548" i="1"/>
  <c r="T2548" i="1" s="1"/>
  <c r="Y2532" i="1"/>
  <c r="Z2532" i="1" s="1"/>
  <c r="W2532" i="1"/>
  <c r="X2532" i="1" s="1"/>
  <c r="U2532" i="1"/>
  <c r="V2532" i="1" s="1"/>
  <c r="S2532" i="1"/>
  <c r="T2532" i="1" s="1"/>
  <c r="Y2531" i="1"/>
  <c r="Z2531" i="1" s="1"/>
  <c r="W2531" i="1"/>
  <c r="X2531" i="1" s="1"/>
  <c r="U2531" i="1"/>
  <c r="V2531" i="1" s="1"/>
  <c r="S2531" i="1"/>
  <c r="T2531" i="1" s="1"/>
  <c r="Y2530" i="1"/>
  <c r="Z2530" i="1" s="1"/>
  <c r="W2530" i="1"/>
  <c r="X2530" i="1" s="1"/>
  <c r="U2530" i="1"/>
  <c r="V2530" i="1" s="1"/>
  <c r="S2530" i="1"/>
  <c r="T2530" i="1" s="1"/>
  <c r="Y2529" i="1"/>
  <c r="Z2529" i="1" s="1"/>
  <c r="W2529" i="1"/>
  <c r="X2529" i="1" s="1"/>
  <c r="U2529" i="1"/>
  <c r="V2529" i="1" s="1"/>
  <c r="S2529" i="1"/>
  <c r="T2529" i="1" s="1"/>
  <c r="Y2528" i="1"/>
  <c r="Z2528" i="1" s="1"/>
  <c r="W2528" i="1"/>
  <c r="X2528" i="1" s="1"/>
  <c r="U2528" i="1"/>
  <c r="V2528" i="1" s="1"/>
  <c r="S2528" i="1"/>
  <c r="T2528" i="1" s="1"/>
  <c r="Y2527" i="1"/>
  <c r="Z2527" i="1" s="1"/>
  <c r="W2527" i="1"/>
  <c r="X2527" i="1" s="1"/>
  <c r="U2527" i="1"/>
  <c r="V2527" i="1" s="1"/>
  <c r="S2527" i="1"/>
  <c r="T2527" i="1" s="1"/>
  <c r="Y2511" i="1"/>
  <c r="W2511" i="1"/>
  <c r="U2511" i="1"/>
  <c r="S2511" i="1"/>
  <c r="Y2495" i="1"/>
  <c r="W2495" i="1"/>
  <c r="U2495" i="1"/>
  <c r="S2495" i="1"/>
  <c r="Y2479" i="1"/>
  <c r="W2479" i="1"/>
  <c r="U2479" i="1"/>
  <c r="S2479" i="1"/>
  <c r="Y2463" i="1"/>
  <c r="W2463" i="1"/>
  <c r="U2463" i="1"/>
  <c r="S2463" i="1"/>
  <c r="Y2447" i="1"/>
  <c r="Z2447" i="1" s="1"/>
  <c r="W2447" i="1"/>
  <c r="X2447" i="1" s="1"/>
  <c r="U2447" i="1"/>
  <c r="V2447" i="1" s="1"/>
  <c r="S2447" i="1"/>
  <c r="T2447" i="1" s="1"/>
  <c r="Y2446" i="1"/>
  <c r="Z2446" i="1" s="1"/>
  <c r="W2446" i="1"/>
  <c r="X2446" i="1" s="1"/>
  <c r="U2446" i="1"/>
  <c r="V2446" i="1" s="1"/>
  <c r="S2446" i="1"/>
  <c r="T2446" i="1" s="1"/>
  <c r="Y2430" i="1"/>
  <c r="Z2430" i="1" s="1"/>
  <c r="W2430" i="1"/>
  <c r="X2430" i="1" s="1"/>
  <c r="U2430" i="1"/>
  <c r="V2430" i="1" s="1"/>
  <c r="S2430" i="1"/>
  <c r="T2430" i="1" s="1"/>
  <c r="Y2429" i="1"/>
  <c r="Z2429" i="1" s="1"/>
  <c r="W2429" i="1"/>
  <c r="X2429" i="1" s="1"/>
  <c r="U2429" i="1"/>
  <c r="V2429" i="1" s="1"/>
  <c r="S2429" i="1"/>
  <c r="T2429" i="1" s="1"/>
  <c r="Y2428" i="1"/>
  <c r="Z2428" i="1" s="1"/>
  <c r="W2428" i="1"/>
  <c r="X2428" i="1" s="1"/>
  <c r="U2428" i="1"/>
  <c r="V2428" i="1" s="1"/>
  <c r="S2428" i="1"/>
  <c r="T2428" i="1" s="1"/>
  <c r="Y2412" i="1"/>
  <c r="Z2412" i="1" s="1"/>
  <c r="W2412" i="1"/>
  <c r="X2412" i="1" s="1"/>
  <c r="U2412" i="1"/>
  <c r="V2412" i="1" s="1"/>
  <c r="S2412" i="1"/>
  <c r="T2412" i="1" s="1"/>
  <c r="Y2411" i="1"/>
  <c r="Z2411" i="1" s="1"/>
  <c r="W2411" i="1"/>
  <c r="X2411" i="1" s="1"/>
  <c r="U2411" i="1"/>
  <c r="V2411" i="1" s="1"/>
  <c r="S2411" i="1"/>
  <c r="T2411" i="1" s="1"/>
  <c r="Y2410" i="1"/>
  <c r="Z2410" i="1" s="1"/>
  <c r="W2410" i="1"/>
  <c r="X2410" i="1" s="1"/>
  <c r="U2410" i="1"/>
  <c r="V2410" i="1" s="1"/>
  <c r="S2410" i="1"/>
  <c r="T2410" i="1" s="1"/>
  <c r="Y2409" i="1"/>
  <c r="Z2409" i="1" s="1"/>
  <c r="W2409" i="1"/>
  <c r="X2409" i="1" s="1"/>
  <c r="U2409" i="1"/>
  <c r="V2409" i="1" s="1"/>
  <c r="S2409" i="1"/>
  <c r="T2409" i="1" s="1"/>
  <c r="Y2408" i="1"/>
  <c r="Z2408" i="1" s="1"/>
  <c r="W2408" i="1"/>
  <c r="X2408" i="1" s="1"/>
  <c r="U2408" i="1"/>
  <c r="V2408" i="1" s="1"/>
  <c r="S2408" i="1"/>
  <c r="T2408" i="1" s="1"/>
  <c r="Y2407" i="1"/>
  <c r="Z2407" i="1" s="1"/>
  <c r="W2407" i="1"/>
  <c r="X2407" i="1" s="1"/>
  <c r="U2407" i="1"/>
  <c r="V2407" i="1" s="1"/>
  <c r="S2407" i="1"/>
  <c r="T2407" i="1" s="1"/>
  <c r="Y2406" i="1"/>
  <c r="Z2406" i="1" s="1"/>
  <c r="W2406" i="1"/>
  <c r="X2406" i="1" s="1"/>
  <c r="U2406" i="1"/>
  <c r="V2406" i="1" s="1"/>
  <c r="S2406" i="1"/>
  <c r="T2406" i="1" s="1"/>
  <c r="Y2405" i="1"/>
  <c r="Z2405" i="1" s="1"/>
  <c r="W2405" i="1"/>
  <c r="X2405" i="1" s="1"/>
  <c r="U2405" i="1"/>
  <c r="V2405" i="1" s="1"/>
  <c r="S2405" i="1"/>
  <c r="T2405" i="1" s="1"/>
  <c r="Y2404" i="1"/>
  <c r="Z2404" i="1" s="1"/>
  <c r="W2404" i="1"/>
  <c r="X2404" i="1" s="1"/>
  <c r="U2404" i="1"/>
  <c r="V2404" i="1" s="1"/>
  <c r="S2404" i="1"/>
  <c r="T2404" i="1" s="1"/>
  <c r="Y2388" i="1"/>
  <c r="Z2388" i="1" s="1"/>
  <c r="W2388" i="1"/>
  <c r="X2388" i="1" s="1"/>
  <c r="U2388" i="1"/>
  <c r="V2388" i="1" s="1"/>
  <c r="S2388" i="1"/>
  <c r="T2388" i="1" s="1"/>
  <c r="Y2387" i="1"/>
  <c r="Z2387" i="1" s="1"/>
  <c r="W2387" i="1"/>
  <c r="X2387" i="1" s="1"/>
  <c r="U2387" i="1"/>
  <c r="V2387" i="1" s="1"/>
  <c r="S2387" i="1"/>
  <c r="T2387" i="1" s="1"/>
  <c r="Y2386" i="1"/>
  <c r="Z2386" i="1" s="1"/>
  <c r="W2386" i="1"/>
  <c r="X2386" i="1" s="1"/>
  <c r="U2386" i="1"/>
  <c r="V2386" i="1" s="1"/>
  <c r="S2386" i="1"/>
  <c r="T2386" i="1" s="1"/>
  <c r="Y2385" i="1"/>
  <c r="Z2385" i="1" s="1"/>
  <c r="W2385" i="1"/>
  <c r="X2385" i="1" s="1"/>
  <c r="U2385" i="1"/>
  <c r="V2385" i="1" s="1"/>
  <c r="S2385" i="1"/>
  <c r="T2385" i="1" s="1"/>
  <c r="Y2384" i="1"/>
  <c r="Z2384" i="1" s="1"/>
  <c r="W2384" i="1"/>
  <c r="X2384" i="1" s="1"/>
  <c r="U2384" i="1"/>
  <c r="V2384" i="1" s="1"/>
  <c r="S2384" i="1"/>
  <c r="T2384" i="1" s="1"/>
  <c r="Y2383" i="1"/>
  <c r="Z2383" i="1" s="1"/>
  <c r="W2383" i="1"/>
  <c r="X2383" i="1" s="1"/>
  <c r="U2383" i="1"/>
  <c r="V2383" i="1" s="1"/>
  <c r="S2383" i="1"/>
  <c r="T2383" i="1" s="1"/>
  <c r="Y2382" i="1"/>
  <c r="Z2382" i="1" s="1"/>
  <c r="W2382" i="1"/>
  <c r="X2382" i="1" s="1"/>
  <c r="U2382" i="1"/>
  <c r="V2382" i="1" s="1"/>
  <c r="S2382" i="1"/>
  <c r="T2382" i="1" s="1"/>
  <c r="Y2381" i="1"/>
  <c r="Z2381" i="1" s="1"/>
  <c r="W2381" i="1"/>
  <c r="X2381" i="1" s="1"/>
  <c r="U2381" i="1"/>
  <c r="V2381" i="1" s="1"/>
  <c r="S2381" i="1"/>
  <c r="T2381" i="1" s="1"/>
  <c r="Y2380" i="1"/>
  <c r="Z2380" i="1" s="1"/>
  <c r="W2380" i="1"/>
  <c r="X2380" i="1" s="1"/>
  <c r="U2380" i="1"/>
  <c r="V2380" i="1" s="1"/>
  <c r="S2380" i="1"/>
  <c r="T2380" i="1" s="1"/>
  <c r="Y2379" i="1"/>
  <c r="Z2379" i="1" s="1"/>
  <c r="W2379" i="1"/>
  <c r="X2379" i="1" s="1"/>
  <c r="U2379" i="1"/>
  <c r="V2379" i="1" s="1"/>
  <c r="S2379" i="1"/>
  <c r="T2379" i="1" s="1"/>
  <c r="Y2378" i="1"/>
  <c r="Z2378" i="1" s="1"/>
  <c r="W2378" i="1"/>
  <c r="X2378" i="1" s="1"/>
  <c r="U2378" i="1"/>
  <c r="V2378" i="1" s="1"/>
  <c r="S2378" i="1"/>
  <c r="T2378" i="1" s="1"/>
  <c r="Y2377" i="1"/>
  <c r="Z2377" i="1" s="1"/>
  <c r="W2377" i="1"/>
  <c r="X2377" i="1" s="1"/>
  <c r="U2377" i="1"/>
  <c r="V2377" i="1" s="1"/>
  <c r="S2377" i="1"/>
  <c r="T2377" i="1" s="1"/>
  <c r="Y2376" i="1"/>
  <c r="Z2376" i="1" s="1"/>
  <c r="W2376" i="1"/>
  <c r="X2376" i="1" s="1"/>
  <c r="U2376" i="1"/>
  <c r="V2376" i="1" s="1"/>
  <c r="S2376" i="1"/>
  <c r="T2376" i="1" s="1"/>
  <c r="Y2375" i="1"/>
  <c r="Z2375" i="1" s="1"/>
  <c r="W2375" i="1"/>
  <c r="X2375" i="1" s="1"/>
  <c r="U2375" i="1"/>
  <c r="V2375" i="1" s="1"/>
  <c r="S2375" i="1"/>
  <c r="T2375" i="1" s="1"/>
  <c r="Y2374" i="1"/>
  <c r="Z2374" i="1" s="1"/>
  <c r="W2374" i="1"/>
  <c r="X2374" i="1" s="1"/>
  <c r="U2374" i="1"/>
  <c r="V2374" i="1" s="1"/>
  <c r="S2374" i="1"/>
  <c r="T2374" i="1" s="1"/>
  <c r="Y2373" i="1"/>
  <c r="Z2373" i="1" s="1"/>
  <c r="W2373" i="1"/>
  <c r="X2373" i="1" s="1"/>
  <c r="U2373" i="1"/>
  <c r="V2373" i="1" s="1"/>
  <c r="S2373" i="1"/>
  <c r="T2373" i="1" s="1"/>
  <c r="Y2372" i="1"/>
  <c r="Z2372" i="1" s="1"/>
  <c r="W2372" i="1"/>
  <c r="X2372" i="1" s="1"/>
  <c r="U2372" i="1"/>
  <c r="V2372" i="1" s="1"/>
  <c r="S2372" i="1"/>
  <c r="T2372" i="1" s="1"/>
  <c r="Y2371" i="1"/>
  <c r="Z2371" i="1" s="1"/>
  <c r="W2371" i="1"/>
  <c r="X2371" i="1" s="1"/>
  <c r="U2371" i="1"/>
  <c r="V2371" i="1" s="1"/>
  <c r="S2371" i="1"/>
  <c r="T2371" i="1" s="1"/>
  <c r="Y2370" i="1"/>
  <c r="Z2370" i="1" s="1"/>
  <c r="W2370" i="1"/>
  <c r="X2370" i="1" s="1"/>
  <c r="U2370" i="1"/>
  <c r="V2370" i="1" s="1"/>
  <c r="S2370" i="1"/>
  <c r="T2370" i="1" s="1"/>
  <c r="Y2369" i="1"/>
  <c r="Z2369" i="1" s="1"/>
  <c r="W2369" i="1"/>
  <c r="X2369" i="1" s="1"/>
  <c r="U2369" i="1"/>
  <c r="V2369" i="1" s="1"/>
  <c r="S2369" i="1"/>
  <c r="T2369" i="1" s="1"/>
  <c r="Y2368" i="1"/>
  <c r="Z2368" i="1" s="1"/>
  <c r="W2368" i="1"/>
  <c r="X2368" i="1" s="1"/>
  <c r="U2368" i="1"/>
  <c r="V2368" i="1" s="1"/>
  <c r="S2368" i="1"/>
  <c r="T2368" i="1" s="1"/>
  <c r="Y2367" i="1"/>
  <c r="Z2367" i="1" s="1"/>
  <c r="W2367" i="1"/>
  <c r="X2367" i="1" s="1"/>
  <c r="U2367" i="1"/>
  <c r="V2367" i="1" s="1"/>
  <c r="S2367" i="1"/>
  <c r="T2367" i="1" s="1"/>
  <c r="Y2366" i="1"/>
  <c r="Z2366" i="1" s="1"/>
  <c r="W2366" i="1"/>
  <c r="X2366" i="1" s="1"/>
  <c r="U2366" i="1"/>
  <c r="V2366" i="1" s="1"/>
  <c r="S2366" i="1"/>
  <c r="T2366" i="1" s="1"/>
  <c r="Y2365" i="1"/>
  <c r="Z2365" i="1" s="1"/>
  <c r="W2365" i="1"/>
  <c r="X2365" i="1" s="1"/>
  <c r="U2365" i="1"/>
  <c r="V2365" i="1" s="1"/>
  <c r="S2365" i="1"/>
  <c r="T2365" i="1" s="1"/>
  <c r="Y2364" i="1"/>
  <c r="Z2364" i="1" s="1"/>
  <c r="W2364" i="1"/>
  <c r="U2364" i="1"/>
  <c r="V2364" i="1" s="1"/>
  <c r="S2364" i="1"/>
  <c r="Y2363" i="1"/>
  <c r="Z2363" i="1" s="1"/>
  <c r="W2363" i="1"/>
  <c r="X2363" i="1" s="1"/>
  <c r="U2363" i="1"/>
  <c r="V2363" i="1" s="1"/>
  <c r="S2363" i="1"/>
  <c r="T2363" i="1" s="1"/>
  <c r="Y2362" i="1"/>
  <c r="Z2362" i="1" s="1"/>
  <c r="W2362" i="1"/>
  <c r="X2362" i="1" s="1"/>
  <c r="U2362" i="1"/>
  <c r="V2362" i="1" s="1"/>
  <c r="S2362" i="1"/>
  <c r="T2362" i="1" s="1"/>
  <c r="Y2361" i="1"/>
  <c r="Z2361" i="1" s="1"/>
  <c r="W2361" i="1"/>
  <c r="X2361" i="1" s="1"/>
  <c r="U2361" i="1"/>
  <c r="V2361" i="1" s="1"/>
  <c r="S2361" i="1"/>
  <c r="T2361" i="1" s="1"/>
  <c r="Y2360" i="1"/>
  <c r="Z2360" i="1" s="1"/>
  <c r="W2360" i="1"/>
  <c r="X2360" i="1" s="1"/>
  <c r="U2360" i="1"/>
  <c r="V2360" i="1" s="1"/>
  <c r="S2360" i="1"/>
  <c r="T2360" i="1" s="1"/>
  <c r="Y2359" i="1"/>
  <c r="Z2359" i="1" s="1"/>
  <c r="W2359" i="1"/>
  <c r="X2359" i="1" s="1"/>
  <c r="U2359" i="1"/>
  <c r="V2359" i="1" s="1"/>
  <c r="S2359" i="1"/>
  <c r="T2359" i="1" s="1"/>
  <c r="Y2358" i="1"/>
  <c r="Z2358" i="1" s="1"/>
  <c r="W2358" i="1"/>
  <c r="X2358" i="1" s="1"/>
  <c r="U2358" i="1"/>
  <c r="V2358" i="1" s="1"/>
  <c r="S2358" i="1"/>
  <c r="T2358" i="1" s="1"/>
  <c r="Y2357" i="1"/>
  <c r="Z2357" i="1" s="1"/>
  <c r="W2357" i="1"/>
  <c r="X2357" i="1" s="1"/>
  <c r="U2357" i="1"/>
  <c r="V2357" i="1" s="1"/>
  <c r="S2357" i="1"/>
  <c r="T2357" i="1" s="1"/>
  <c r="Y2341" i="1"/>
  <c r="Z2341" i="1" s="1"/>
  <c r="W2341" i="1"/>
  <c r="X2341" i="1" s="1"/>
  <c r="U2341" i="1"/>
  <c r="V2341" i="1" s="1"/>
  <c r="S2341" i="1"/>
  <c r="T2341" i="1" s="1"/>
  <c r="Y2340" i="1"/>
  <c r="Z2340" i="1" s="1"/>
  <c r="W2340" i="1"/>
  <c r="X2340" i="1" s="1"/>
  <c r="U2340" i="1"/>
  <c r="V2340" i="1" s="1"/>
  <c r="S2340" i="1"/>
  <c r="T2340" i="1" s="1"/>
  <c r="Y2339" i="1"/>
  <c r="Z2339" i="1" s="1"/>
  <c r="W2339" i="1"/>
  <c r="X2339" i="1" s="1"/>
  <c r="U2339" i="1"/>
  <c r="V2339" i="1" s="1"/>
  <c r="S2339" i="1"/>
  <c r="T2339" i="1" s="1"/>
  <c r="Y2338" i="1"/>
  <c r="Z2338" i="1" s="1"/>
  <c r="W2338" i="1"/>
  <c r="X2338" i="1" s="1"/>
  <c r="U2338" i="1"/>
  <c r="V2338" i="1" s="1"/>
  <c r="S2338" i="1"/>
  <c r="T2338" i="1" s="1"/>
  <c r="Y2337" i="1"/>
  <c r="Z2337" i="1" s="1"/>
  <c r="W2337" i="1"/>
  <c r="X2337" i="1" s="1"/>
  <c r="U2337" i="1"/>
  <c r="V2337" i="1" s="1"/>
  <c r="S2337" i="1"/>
  <c r="T2337" i="1" s="1"/>
  <c r="Y2336" i="1"/>
  <c r="Z2336" i="1" s="1"/>
  <c r="W2336" i="1"/>
  <c r="X2336" i="1" s="1"/>
  <c r="U2336" i="1"/>
  <c r="V2336" i="1" s="1"/>
  <c r="S2336" i="1"/>
  <c r="T2336" i="1" s="1"/>
  <c r="Y2335" i="1"/>
  <c r="Z2335" i="1" s="1"/>
  <c r="W2335" i="1"/>
  <c r="X2335" i="1" s="1"/>
  <c r="U2335" i="1"/>
  <c r="V2335" i="1" s="1"/>
  <c r="S2335" i="1"/>
  <c r="T2335" i="1" s="1"/>
  <c r="Y2334" i="1"/>
  <c r="Z2334" i="1" s="1"/>
  <c r="W2334" i="1"/>
  <c r="X2334" i="1" s="1"/>
  <c r="U2334" i="1"/>
  <c r="V2334" i="1" s="1"/>
  <c r="S2334" i="1"/>
  <c r="T2334" i="1" s="1"/>
  <c r="Y2333" i="1"/>
  <c r="Z2333" i="1" s="1"/>
  <c r="W2333" i="1"/>
  <c r="X2333" i="1" s="1"/>
  <c r="U2333" i="1"/>
  <c r="V2333" i="1" s="1"/>
  <c r="S2333" i="1"/>
  <c r="T2333" i="1" s="1"/>
  <c r="Y2332" i="1"/>
  <c r="Z2332" i="1" s="1"/>
  <c r="W2332" i="1"/>
  <c r="X2332" i="1" s="1"/>
  <c r="U2332" i="1"/>
  <c r="V2332" i="1" s="1"/>
  <c r="S2332" i="1"/>
  <c r="T2332" i="1" s="1"/>
  <c r="Y2331" i="1"/>
  <c r="Z2331" i="1" s="1"/>
  <c r="W2331" i="1"/>
  <c r="X2331" i="1" s="1"/>
  <c r="U2331" i="1"/>
  <c r="V2331" i="1" s="1"/>
  <c r="S2331" i="1"/>
  <c r="T2331" i="1" s="1"/>
  <c r="Y2330" i="1"/>
  <c r="Z2330" i="1" s="1"/>
  <c r="W2330" i="1"/>
  <c r="X2330" i="1" s="1"/>
  <c r="U2330" i="1"/>
  <c r="V2330" i="1" s="1"/>
  <c r="S2330" i="1"/>
  <c r="T2330" i="1" s="1"/>
  <c r="Y2329" i="1"/>
  <c r="Z2329" i="1" s="1"/>
  <c r="W2329" i="1"/>
  <c r="X2329" i="1" s="1"/>
  <c r="U2329" i="1"/>
  <c r="V2329" i="1" s="1"/>
  <c r="S2329" i="1"/>
  <c r="T2329" i="1" s="1"/>
  <c r="Y2328" i="1"/>
  <c r="Z2328" i="1" s="1"/>
  <c r="W2328" i="1"/>
  <c r="X2328" i="1" s="1"/>
  <c r="U2328" i="1"/>
  <c r="V2328" i="1" s="1"/>
  <c r="S2328" i="1"/>
  <c r="T2328" i="1" s="1"/>
  <c r="Y2327" i="1"/>
  <c r="Z2327" i="1" s="1"/>
  <c r="W2327" i="1"/>
  <c r="X2327" i="1" s="1"/>
  <c r="U2327" i="1"/>
  <c r="V2327" i="1" s="1"/>
  <c r="S2327" i="1"/>
  <c r="T2327" i="1" s="1"/>
  <c r="Y2326" i="1"/>
  <c r="Z2326" i="1" s="1"/>
  <c r="W2326" i="1"/>
  <c r="X2326" i="1" s="1"/>
  <c r="U2326" i="1"/>
  <c r="V2326" i="1" s="1"/>
  <c r="S2326" i="1"/>
  <c r="T2326" i="1" s="1"/>
  <c r="Y2325" i="1"/>
  <c r="Z2325" i="1" s="1"/>
  <c r="W2325" i="1"/>
  <c r="X2325" i="1" s="1"/>
  <c r="U2325" i="1"/>
  <c r="V2325" i="1" s="1"/>
  <c r="S2325" i="1"/>
  <c r="T2325" i="1" s="1"/>
  <c r="Y2324" i="1"/>
  <c r="Z2324" i="1" s="1"/>
  <c r="W2324" i="1"/>
  <c r="X2324" i="1" s="1"/>
  <c r="U2324" i="1"/>
  <c r="V2324" i="1" s="1"/>
  <c r="S2324" i="1"/>
  <c r="T2324" i="1" s="1"/>
  <c r="Y2323" i="1"/>
  <c r="Z2323" i="1" s="1"/>
  <c r="W2323" i="1"/>
  <c r="X2323" i="1" s="1"/>
  <c r="U2323" i="1"/>
  <c r="V2323" i="1" s="1"/>
  <c r="S2323" i="1"/>
  <c r="T2323" i="1" s="1"/>
  <c r="Y2322" i="1"/>
  <c r="Z2322" i="1" s="1"/>
  <c r="W2322" i="1"/>
  <c r="X2322" i="1" s="1"/>
  <c r="U2322" i="1"/>
  <c r="V2322" i="1" s="1"/>
  <c r="S2322" i="1"/>
  <c r="T2322" i="1" s="1"/>
  <c r="Y2321" i="1"/>
  <c r="Z2321" i="1" s="1"/>
  <c r="W2321" i="1"/>
  <c r="X2321" i="1" s="1"/>
  <c r="U2321" i="1"/>
  <c r="V2321" i="1" s="1"/>
  <c r="S2321" i="1"/>
  <c r="T2321" i="1" s="1"/>
  <c r="Y2319" i="1"/>
  <c r="Z2319" i="1" s="1"/>
  <c r="W2319" i="1"/>
  <c r="X2319" i="1" s="1"/>
  <c r="U2319" i="1"/>
  <c r="V2319" i="1" s="1"/>
  <c r="S2319" i="1"/>
  <c r="T2319" i="1" s="1"/>
  <c r="Y2318" i="1"/>
  <c r="Z2318" i="1" s="1"/>
  <c r="W2318" i="1"/>
  <c r="X2318" i="1" s="1"/>
  <c r="U2318" i="1"/>
  <c r="V2318" i="1" s="1"/>
  <c r="Y2317" i="1"/>
  <c r="W2317" i="1"/>
  <c r="U2317" i="1"/>
  <c r="V2317" i="1" s="1"/>
  <c r="S2317" i="1"/>
  <c r="Y2301" i="1"/>
  <c r="Z2301" i="1" s="1"/>
  <c r="W2301" i="1"/>
  <c r="X2301" i="1" s="1"/>
  <c r="U2301" i="1"/>
  <c r="V2301" i="1" s="1"/>
  <c r="S2301" i="1"/>
  <c r="T2301" i="1" s="1"/>
  <c r="Y2300" i="1"/>
  <c r="Z2300" i="1" s="1"/>
  <c r="W2300" i="1"/>
  <c r="X2300" i="1" s="1"/>
  <c r="U2300" i="1"/>
  <c r="V2300" i="1" s="1"/>
  <c r="S2300" i="1"/>
  <c r="T2300" i="1" s="1"/>
  <c r="Y2284" i="1"/>
  <c r="Z2284" i="1" s="1"/>
  <c r="W2284" i="1"/>
  <c r="X2284" i="1" s="1"/>
  <c r="U2284" i="1"/>
  <c r="V2284" i="1" s="1"/>
  <c r="S2284" i="1"/>
  <c r="T2284" i="1" s="1"/>
  <c r="Y2283" i="1"/>
  <c r="Z2283" i="1" s="1"/>
  <c r="W2283" i="1"/>
  <c r="X2283" i="1" s="1"/>
  <c r="U2283" i="1"/>
  <c r="V2283" i="1" s="1"/>
  <c r="S2283" i="1"/>
  <c r="T2283" i="1" s="1"/>
  <c r="Y2282" i="1"/>
  <c r="Z2282" i="1" s="1"/>
  <c r="W2282" i="1"/>
  <c r="X2282" i="1" s="1"/>
  <c r="U2282" i="1"/>
  <c r="V2282" i="1" s="1"/>
  <c r="S2282" i="1"/>
  <c r="T2282" i="1" s="1"/>
  <c r="Y2281" i="1"/>
  <c r="Z2281" i="1" s="1"/>
  <c r="W2281" i="1"/>
  <c r="X2281" i="1" s="1"/>
  <c r="U2281" i="1"/>
  <c r="V2281" i="1" s="1"/>
  <c r="S2281" i="1"/>
  <c r="T2281" i="1" s="1"/>
  <c r="Y2280" i="1"/>
  <c r="Z2280" i="1" s="1"/>
  <c r="W2280" i="1"/>
  <c r="X2280" i="1" s="1"/>
  <c r="U2280" i="1"/>
  <c r="V2280" i="1" s="1"/>
  <c r="S2280" i="1"/>
  <c r="T2280" i="1" s="1"/>
  <c r="Y2279" i="1"/>
  <c r="Z2279" i="1" s="1"/>
  <c r="W2279" i="1"/>
  <c r="X2279" i="1" s="1"/>
  <c r="U2279" i="1"/>
  <c r="V2279" i="1" s="1"/>
  <c r="S2279" i="1"/>
  <c r="T2279" i="1" s="1"/>
  <c r="Y2278" i="1"/>
  <c r="Z2278" i="1" s="1"/>
  <c r="W2278" i="1"/>
  <c r="X2278" i="1" s="1"/>
  <c r="U2278" i="1"/>
  <c r="V2278" i="1" s="1"/>
  <c r="S2278" i="1"/>
  <c r="T2278" i="1" s="1"/>
  <c r="Y2277" i="1"/>
  <c r="Z2277" i="1" s="1"/>
  <c r="W2277" i="1"/>
  <c r="X2277" i="1" s="1"/>
  <c r="U2277" i="1"/>
  <c r="V2277" i="1" s="1"/>
  <c r="S2277" i="1"/>
  <c r="T2277" i="1" s="1"/>
  <c r="Y2276" i="1"/>
  <c r="Z2276" i="1" s="1"/>
  <c r="W2276" i="1"/>
  <c r="X2276" i="1" s="1"/>
  <c r="U2276" i="1"/>
  <c r="V2276" i="1" s="1"/>
  <c r="S2276" i="1"/>
  <c r="T2276" i="1" s="1"/>
  <c r="Y2275" i="1"/>
  <c r="Z2275" i="1" s="1"/>
  <c r="W2275" i="1"/>
  <c r="X2275" i="1" s="1"/>
  <c r="U2275" i="1"/>
  <c r="V2275" i="1" s="1"/>
  <c r="S2275" i="1"/>
  <c r="T2275" i="1" s="1"/>
  <c r="Y2274" i="1"/>
  <c r="Z2274" i="1" s="1"/>
  <c r="W2274" i="1"/>
  <c r="X2274" i="1" s="1"/>
  <c r="U2274" i="1"/>
  <c r="V2274" i="1" s="1"/>
  <c r="S2274" i="1"/>
  <c r="T2274" i="1" s="1"/>
  <c r="Y2273" i="1"/>
  <c r="Z2273" i="1" s="1"/>
  <c r="W2273" i="1"/>
  <c r="X2273" i="1" s="1"/>
  <c r="U2273" i="1"/>
  <c r="V2273" i="1" s="1"/>
  <c r="S2273" i="1"/>
  <c r="T2273" i="1" s="1"/>
  <c r="Y2272" i="1"/>
  <c r="Z2272" i="1" s="1"/>
  <c r="W2272" i="1"/>
  <c r="X2272" i="1" s="1"/>
  <c r="U2272" i="1"/>
  <c r="V2272" i="1" s="1"/>
  <c r="S2272" i="1"/>
  <c r="T2272" i="1" s="1"/>
  <c r="Y2256" i="1"/>
  <c r="Z2256" i="1" s="1"/>
  <c r="W2256" i="1"/>
  <c r="X2256" i="1" s="1"/>
  <c r="U2256" i="1"/>
  <c r="V2256" i="1" s="1"/>
  <c r="S2256" i="1"/>
  <c r="T2256" i="1" s="1"/>
  <c r="Y2255" i="1"/>
  <c r="Z2255" i="1" s="1"/>
  <c r="W2255" i="1"/>
  <c r="X2255" i="1" s="1"/>
  <c r="U2255" i="1"/>
  <c r="V2255" i="1" s="1"/>
  <c r="S2255" i="1"/>
  <c r="T2255" i="1" s="1"/>
  <c r="Y2254" i="1"/>
  <c r="Z2254" i="1" s="1"/>
  <c r="W2254" i="1"/>
  <c r="X2254" i="1" s="1"/>
  <c r="U2254" i="1"/>
  <c r="V2254" i="1" s="1"/>
  <c r="S2254" i="1"/>
  <c r="T2254" i="1" s="1"/>
  <c r="Y2253" i="1"/>
  <c r="Z2253" i="1" s="1"/>
  <c r="W2253" i="1"/>
  <c r="U2253" i="1"/>
  <c r="V2253" i="1" s="1"/>
  <c r="S2253" i="1"/>
  <c r="Y2237" i="1"/>
  <c r="W2237" i="1"/>
  <c r="U2237" i="1"/>
  <c r="S2237" i="1"/>
  <c r="Y2221" i="1"/>
  <c r="Z2221" i="1" s="1"/>
  <c r="W2221" i="1"/>
  <c r="X2221" i="1" s="1"/>
  <c r="U2221" i="1"/>
  <c r="V2221" i="1" s="1"/>
  <c r="S2221" i="1"/>
  <c r="T2221" i="1" s="1"/>
  <c r="Y2220" i="1"/>
  <c r="Z2220" i="1" s="1"/>
  <c r="W2220" i="1"/>
  <c r="X2220" i="1" s="1"/>
  <c r="U2220" i="1"/>
  <c r="V2220" i="1" s="1"/>
  <c r="S2220" i="1"/>
  <c r="T2220" i="1" s="1"/>
  <c r="Y2219" i="1"/>
  <c r="Z2219" i="1" s="1"/>
  <c r="W2219" i="1"/>
  <c r="X2219" i="1" s="1"/>
  <c r="U2219" i="1"/>
  <c r="V2219" i="1" s="1"/>
  <c r="S2219" i="1"/>
  <c r="T2219" i="1" s="1"/>
  <c r="Y2218" i="1"/>
  <c r="Z2218" i="1" s="1"/>
  <c r="W2218" i="1"/>
  <c r="X2218" i="1" s="1"/>
  <c r="U2218" i="1"/>
  <c r="V2218" i="1" s="1"/>
  <c r="S2218" i="1"/>
  <c r="T2218" i="1" s="1"/>
  <c r="Y2217" i="1"/>
  <c r="Z2217" i="1" s="1"/>
  <c r="W2217" i="1"/>
  <c r="X2217" i="1" s="1"/>
  <c r="U2217" i="1"/>
  <c r="V2217" i="1" s="1"/>
  <c r="S2217" i="1"/>
  <c r="T2217" i="1" s="1"/>
  <c r="Y2216" i="1"/>
  <c r="Z2216" i="1" s="1"/>
  <c r="W2216" i="1"/>
  <c r="X2216" i="1" s="1"/>
  <c r="U2216" i="1"/>
  <c r="V2216" i="1" s="1"/>
  <c r="S2216" i="1"/>
  <c r="T2216" i="1" s="1"/>
  <c r="Y2215" i="1"/>
  <c r="Z2215" i="1" s="1"/>
  <c r="W2215" i="1"/>
  <c r="X2215" i="1" s="1"/>
  <c r="U2215" i="1"/>
  <c r="V2215" i="1" s="1"/>
  <c r="S2215" i="1"/>
  <c r="T2215" i="1" s="1"/>
  <c r="Y2214" i="1"/>
  <c r="Z2214" i="1" s="1"/>
  <c r="W2214" i="1"/>
  <c r="X2214" i="1" s="1"/>
  <c r="U2214" i="1"/>
  <c r="V2214" i="1" s="1"/>
  <c r="S2214" i="1"/>
  <c r="T2214" i="1" s="1"/>
  <c r="Y2213" i="1"/>
  <c r="Z2213" i="1" s="1"/>
  <c r="W2213" i="1"/>
  <c r="X2213" i="1" s="1"/>
  <c r="U2213" i="1"/>
  <c r="V2213" i="1" s="1"/>
  <c r="S2213" i="1"/>
  <c r="T2213" i="1" s="1"/>
  <c r="Y2212" i="1"/>
  <c r="Z2212" i="1" s="1"/>
  <c r="W2212" i="1"/>
  <c r="X2212" i="1" s="1"/>
  <c r="U2212" i="1"/>
  <c r="V2212" i="1" s="1"/>
  <c r="S2212" i="1"/>
  <c r="T2212" i="1" s="1"/>
  <c r="Y2211" i="1"/>
  <c r="Z2211" i="1" s="1"/>
  <c r="W2211" i="1"/>
  <c r="X2211" i="1" s="1"/>
  <c r="U2211" i="1"/>
  <c r="V2211" i="1" s="1"/>
  <c r="S2211" i="1"/>
  <c r="T2211" i="1" s="1"/>
  <c r="Y2210" i="1"/>
  <c r="Z2210" i="1" s="1"/>
  <c r="W2210" i="1"/>
  <c r="X2210" i="1" s="1"/>
  <c r="U2210" i="1"/>
  <c r="V2210" i="1" s="1"/>
  <c r="S2210" i="1"/>
  <c r="T2210" i="1" s="1"/>
  <c r="Y2209" i="1"/>
  <c r="Z2209" i="1" s="1"/>
  <c r="W2209" i="1"/>
  <c r="X2209" i="1" s="1"/>
  <c r="U2209" i="1"/>
  <c r="V2209" i="1" s="1"/>
  <c r="S2209" i="1"/>
  <c r="T2209" i="1" s="1"/>
  <c r="Y2208" i="1"/>
  <c r="Z2208" i="1" s="1"/>
  <c r="W2208" i="1"/>
  <c r="X2208" i="1" s="1"/>
  <c r="U2208" i="1"/>
  <c r="V2208" i="1" s="1"/>
  <c r="S2208" i="1"/>
  <c r="T2208" i="1" s="1"/>
  <c r="Y2207" i="1"/>
  <c r="Z2207" i="1" s="1"/>
  <c r="W2207" i="1"/>
  <c r="X2207" i="1" s="1"/>
  <c r="U2207" i="1"/>
  <c r="V2207" i="1" s="1"/>
  <c r="S2207" i="1"/>
  <c r="T2207" i="1" s="1"/>
  <c r="Y2206" i="1"/>
  <c r="Z2206" i="1" s="1"/>
  <c r="W2206" i="1"/>
  <c r="X2206" i="1" s="1"/>
  <c r="U2206" i="1"/>
  <c r="V2206" i="1" s="1"/>
  <c r="S2206" i="1"/>
  <c r="T2206" i="1" s="1"/>
  <c r="Y2205" i="1"/>
  <c r="Z2205" i="1" s="1"/>
  <c r="W2205" i="1"/>
  <c r="X2205" i="1" s="1"/>
  <c r="U2205" i="1"/>
  <c r="V2205" i="1" s="1"/>
  <c r="S2205" i="1"/>
  <c r="T2205" i="1" s="1"/>
  <c r="Y2204" i="1"/>
  <c r="Z2204" i="1" s="1"/>
  <c r="W2204" i="1"/>
  <c r="X2204" i="1" s="1"/>
  <c r="U2204" i="1"/>
  <c r="V2204" i="1" s="1"/>
  <c r="S2204" i="1"/>
  <c r="T2204" i="1" s="1"/>
  <c r="Y2203" i="1"/>
  <c r="Z2203" i="1" s="1"/>
  <c r="W2203" i="1"/>
  <c r="X2203" i="1" s="1"/>
  <c r="U2203" i="1"/>
  <c r="V2203" i="1" s="1"/>
  <c r="S2203" i="1"/>
  <c r="T2203" i="1" s="1"/>
  <c r="Y2202" i="1"/>
  <c r="Z2202" i="1" s="1"/>
  <c r="W2202" i="1"/>
  <c r="X2202" i="1" s="1"/>
  <c r="U2202" i="1"/>
  <c r="V2202" i="1" s="1"/>
  <c r="S2202" i="1"/>
  <c r="T2202" i="1" s="1"/>
  <c r="Y2201" i="1"/>
  <c r="Z2201" i="1" s="1"/>
  <c r="W2201" i="1"/>
  <c r="X2201" i="1" s="1"/>
  <c r="U2201" i="1"/>
  <c r="V2201" i="1" s="1"/>
  <c r="S2201" i="1"/>
  <c r="T2201" i="1" s="1"/>
  <c r="Y2200" i="1"/>
  <c r="Z2200" i="1" s="1"/>
  <c r="W2200" i="1"/>
  <c r="X2200" i="1" s="1"/>
  <c r="U2200" i="1"/>
  <c r="V2200" i="1" s="1"/>
  <c r="S2200" i="1"/>
  <c r="T2200" i="1" s="1"/>
  <c r="Y2199" i="1"/>
  <c r="Z2199" i="1" s="1"/>
  <c r="W2199" i="1"/>
  <c r="X2199" i="1" s="1"/>
  <c r="U2199" i="1"/>
  <c r="V2199" i="1" s="1"/>
  <c r="S2199" i="1"/>
  <c r="T2199" i="1" s="1"/>
  <c r="Y2198" i="1"/>
  <c r="Z2198" i="1" s="1"/>
  <c r="W2198" i="1"/>
  <c r="X2198" i="1" s="1"/>
  <c r="U2198" i="1"/>
  <c r="V2198" i="1" s="1"/>
  <c r="S2198" i="1"/>
  <c r="T2198" i="1" s="1"/>
  <c r="Y2197" i="1"/>
  <c r="Z2197" i="1" s="1"/>
  <c r="W2197" i="1"/>
  <c r="X2197" i="1" s="1"/>
  <c r="U2197" i="1"/>
  <c r="V2197" i="1" s="1"/>
  <c r="S2197" i="1"/>
  <c r="T2197" i="1" s="1"/>
  <c r="Y2196" i="1"/>
  <c r="Z2196" i="1" s="1"/>
  <c r="W2196" i="1"/>
  <c r="X2196" i="1" s="1"/>
  <c r="U2196" i="1"/>
  <c r="V2196" i="1" s="1"/>
  <c r="S2196" i="1"/>
  <c r="T2196" i="1" s="1"/>
  <c r="Y2195" i="1"/>
  <c r="Z2195" i="1" s="1"/>
  <c r="W2195" i="1"/>
  <c r="X2195" i="1" s="1"/>
  <c r="U2195" i="1"/>
  <c r="V2195" i="1" s="1"/>
  <c r="S2195" i="1"/>
  <c r="T2195" i="1" s="1"/>
  <c r="Y2194" i="1"/>
  <c r="Z2194" i="1" s="1"/>
  <c r="W2194" i="1"/>
  <c r="X2194" i="1" s="1"/>
  <c r="U2194" i="1"/>
  <c r="V2194" i="1" s="1"/>
  <c r="S2194" i="1"/>
  <c r="T2194" i="1" s="1"/>
  <c r="Y2193" i="1"/>
  <c r="Z2193" i="1" s="1"/>
  <c r="W2193" i="1"/>
  <c r="X2193" i="1" s="1"/>
  <c r="U2193" i="1"/>
  <c r="V2193" i="1" s="1"/>
  <c r="S2193" i="1"/>
  <c r="T2193" i="1" s="1"/>
  <c r="Y2192" i="1"/>
  <c r="Z2192" i="1" s="1"/>
  <c r="W2192" i="1"/>
  <c r="X2192" i="1" s="1"/>
  <c r="U2192" i="1"/>
  <c r="V2192" i="1" s="1"/>
  <c r="S2192" i="1"/>
  <c r="T2192" i="1" s="1"/>
  <c r="Y2191" i="1"/>
  <c r="Z2191" i="1" s="1"/>
  <c r="W2191" i="1"/>
  <c r="X2191" i="1" s="1"/>
  <c r="U2191" i="1"/>
  <c r="V2191" i="1" s="1"/>
  <c r="S2191" i="1"/>
  <c r="T2191" i="1" s="1"/>
  <c r="Y2190" i="1"/>
  <c r="Z2190" i="1" s="1"/>
  <c r="W2190" i="1"/>
  <c r="X2190" i="1" s="1"/>
  <c r="U2190" i="1"/>
  <c r="V2190" i="1" s="1"/>
  <c r="S2190" i="1"/>
  <c r="T2190" i="1" s="1"/>
  <c r="Y2189" i="1"/>
  <c r="Z2189" i="1" s="1"/>
  <c r="W2189" i="1"/>
  <c r="X2189" i="1" s="1"/>
  <c r="U2189" i="1"/>
  <c r="V2189" i="1" s="1"/>
  <c r="S2189" i="1"/>
  <c r="T2189" i="1" s="1"/>
  <c r="Y2188" i="1"/>
  <c r="Z2188" i="1" s="1"/>
  <c r="W2188" i="1"/>
  <c r="X2188" i="1" s="1"/>
  <c r="U2188" i="1"/>
  <c r="V2188" i="1" s="1"/>
  <c r="S2188" i="1"/>
  <c r="T2188" i="1" s="1"/>
  <c r="Y2187" i="1"/>
  <c r="Z2187" i="1" s="1"/>
  <c r="W2187" i="1"/>
  <c r="X2187" i="1" s="1"/>
  <c r="U2187" i="1"/>
  <c r="V2187" i="1" s="1"/>
  <c r="S2187" i="1"/>
  <c r="T2187" i="1" s="1"/>
  <c r="Y2186" i="1"/>
  <c r="Z2186" i="1" s="1"/>
  <c r="W2186" i="1"/>
  <c r="X2186" i="1" s="1"/>
  <c r="U2186" i="1"/>
  <c r="V2186" i="1" s="1"/>
  <c r="S2186" i="1"/>
  <c r="T2186" i="1" s="1"/>
  <c r="Y2185" i="1"/>
  <c r="Z2185" i="1" s="1"/>
  <c r="W2185" i="1"/>
  <c r="X2185" i="1" s="1"/>
  <c r="U2185" i="1"/>
  <c r="V2185" i="1" s="1"/>
  <c r="S2185" i="1"/>
  <c r="T2185" i="1" s="1"/>
  <c r="Y2184" i="1"/>
  <c r="Z2184" i="1" s="1"/>
  <c r="W2184" i="1"/>
  <c r="X2184" i="1" s="1"/>
  <c r="U2184" i="1"/>
  <c r="V2184" i="1" s="1"/>
  <c r="S2184" i="1"/>
  <c r="T2184" i="1" s="1"/>
  <c r="Y2183" i="1"/>
  <c r="Z2183" i="1" s="1"/>
  <c r="W2183" i="1"/>
  <c r="X2183" i="1" s="1"/>
  <c r="U2183" i="1"/>
  <c r="V2183" i="1" s="1"/>
  <c r="S2183" i="1"/>
  <c r="T2183" i="1" s="1"/>
  <c r="Y2182" i="1"/>
  <c r="Z2182" i="1" s="1"/>
  <c r="W2182" i="1"/>
  <c r="X2182" i="1" s="1"/>
  <c r="U2182" i="1"/>
  <c r="V2182" i="1" s="1"/>
  <c r="S2182" i="1"/>
  <c r="T2182" i="1" s="1"/>
  <c r="Y2181" i="1"/>
  <c r="Z2181" i="1" s="1"/>
  <c r="W2181" i="1"/>
  <c r="X2181" i="1" s="1"/>
  <c r="U2181" i="1"/>
  <c r="V2181" i="1" s="1"/>
  <c r="S2181" i="1"/>
  <c r="T2181" i="1" s="1"/>
  <c r="Y2180" i="1"/>
  <c r="Z2180" i="1" s="1"/>
  <c r="W2180" i="1"/>
  <c r="X2180" i="1" s="1"/>
  <c r="U2180" i="1"/>
  <c r="V2180" i="1" s="1"/>
  <c r="S2180" i="1"/>
  <c r="T2180" i="1" s="1"/>
  <c r="Y2179" i="1"/>
  <c r="Z2179" i="1" s="1"/>
  <c r="W2179" i="1"/>
  <c r="X2179" i="1" s="1"/>
  <c r="U2179" i="1"/>
  <c r="V2179" i="1" s="1"/>
  <c r="S2179" i="1"/>
  <c r="T2179" i="1" s="1"/>
  <c r="Y2178" i="1"/>
  <c r="Z2178" i="1" s="1"/>
  <c r="W2178" i="1"/>
  <c r="X2178" i="1" s="1"/>
  <c r="U2178" i="1"/>
  <c r="V2178" i="1" s="1"/>
  <c r="S2178" i="1"/>
  <c r="T2178" i="1" s="1"/>
  <c r="Y2177" i="1"/>
  <c r="Z2177" i="1" s="1"/>
  <c r="W2177" i="1"/>
  <c r="X2177" i="1" s="1"/>
  <c r="U2177" i="1"/>
  <c r="V2177" i="1" s="1"/>
  <c r="S2177" i="1"/>
  <c r="T2177" i="1" s="1"/>
  <c r="Y2176" i="1"/>
  <c r="Z2176" i="1" s="1"/>
  <c r="W2176" i="1"/>
  <c r="X2176" i="1" s="1"/>
  <c r="U2176" i="1"/>
  <c r="V2176" i="1" s="1"/>
  <c r="S2176" i="1"/>
  <c r="T2176" i="1" s="1"/>
  <c r="Y2175" i="1"/>
  <c r="Z2175" i="1" s="1"/>
  <c r="W2175" i="1"/>
  <c r="X2175" i="1" s="1"/>
  <c r="U2175" i="1"/>
  <c r="V2175" i="1" s="1"/>
  <c r="S2175" i="1"/>
  <c r="T2175" i="1" s="1"/>
  <c r="Y2174" i="1"/>
  <c r="Z2174" i="1" s="1"/>
  <c r="W2174" i="1"/>
  <c r="X2174" i="1" s="1"/>
  <c r="U2174" i="1"/>
  <c r="V2174" i="1" s="1"/>
  <c r="S2174" i="1"/>
  <c r="T2174" i="1" s="1"/>
  <c r="Y2173" i="1"/>
  <c r="Z2173" i="1" s="1"/>
  <c r="W2173" i="1"/>
  <c r="X2173" i="1" s="1"/>
  <c r="U2173" i="1"/>
  <c r="V2173" i="1" s="1"/>
  <c r="S2173" i="1"/>
  <c r="T2173" i="1" s="1"/>
  <c r="Y2172" i="1"/>
  <c r="Z2172" i="1" s="1"/>
  <c r="W2172" i="1"/>
  <c r="X2172" i="1" s="1"/>
  <c r="U2172" i="1"/>
  <c r="V2172" i="1" s="1"/>
  <c r="S2172" i="1"/>
  <c r="T2172" i="1" s="1"/>
  <c r="Y2171" i="1"/>
  <c r="Z2171" i="1" s="1"/>
  <c r="W2171" i="1"/>
  <c r="X2171" i="1" s="1"/>
  <c r="U2171" i="1"/>
  <c r="V2171" i="1" s="1"/>
  <c r="S2171" i="1"/>
  <c r="T2171" i="1" s="1"/>
  <c r="Y2170" i="1"/>
  <c r="Z2170" i="1" s="1"/>
  <c r="W2170" i="1"/>
  <c r="X2170" i="1" s="1"/>
  <c r="U2170" i="1"/>
  <c r="V2170" i="1" s="1"/>
  <c r="S2170" i="1"/>
  <c r="T2170" i="1" s="1"/>
  <c r="Y2169" i="1"/>
  <c r="Z2169" i="1" s="1"/>
  <c r="W2169" i="1"/>
  <c r="X2169" i="1" s="1"/>
  <c r="U2169" i="1"/>
  <c r="V2169" i="1" s="1"/>
  <c r="S2169" i="1"/>
  <c r="T2169" i="1" s="1"/>
  <c r="Y2168" i="1"/>
  <c r="Z2168" i="1" s="1"/>
  <c r="W2168" i="1"/>
  <c r="X2168" i="1" s="1"/>
  <c r="U2168" i="1"/>
  <c r="V2168" i="1" s="1"/>
  <c r="S2168" i="1"/>
  <c r="T2168" i="1" s="1"/>
  <c r="Y2167" i="1"/>
  <c r="Z2167" i="1" s="1"/>
  <c r="W2167" i="1"/>
  <c r="X2167" i="1" s="1"/>
  <c r="U2167" i="1"/>
  <c r="V2167" i="1" s="1"/>
  <c r="S2167" i="1"/>
  <c r="T2167" i="1" s="1"/>
  <c r="Y2166" i="1"/>
  <c r="Z2166" i="1" s="1"/>
  <c r="W2166" i="1"/>
  <c r="X2166" i="1" s="1"/>
  <c r="U2166" i="1"/>
  <c r="V2166" i="1" s="1"/>
  <c r="S2166" i="1"/>
  <c r="T2166" i="1" s="1"/>
  <c r="Y2165" i="1"/>
  <c r="Z2165" i="1" s="1"/>
  <c r="W2165" i="1"/>
  <c r="X2165" i="1" s="1"/>
  <c r="U2165" i="1"/>
  <c r="V2165" i="1" s="1"/>
  <c r="S2165" i="1"/>
  <c r="T2165" i="1" s="1"/>
  <c r="Y2164" i="1"/>
  <c r="Z2164" i="1" s="1"/>
  <c r="W2164" i="1"/>
  <c r="X2164" i="1" s="1"/>
  <c r="U2164" i="1"/>
  <c r="V2164" i="1" s="1"/>
  <c r="S2164" i="1"/>
  <c r="T2164" i="1" s="1"/>
  <c r="Y2163" i="1"/>
  <c r="Z2163" i="1" s="1"/>
  <c r="W2163" i="1"/>
  <c r="X2163" i="1" s="1"/>
  <c r="U2163" i="1"/>
  <c r="V2163" i="1" s="1"/>
  <c r="S2163" i="1"/>
  <c r="T2163" i="1" s="1"/>
  <c r="Y2162" i="1"/>
  <c r="Z2162" i="1" s="1"/>
  <c r="W2162" i="1"/>
  <c r="X2162" i="1" s="1"/>
  <c r="U2162" i="1"/>
  <c r="V2162" i="1" s="1"/>
  <c r="S2162" i="1"/>
  <c r="T2162" i="1" s="1"/>
  <c r="Y2161" i="1"/>
  <c r="Z2161" i="1" s="1"/>
  <c r="W2161" i="1"/>
  <c r="X2161" i="1" s="1"/>
  <c r="U2161" i="1"/>
  <c r="V2161" i="1" s="1"/>
  <c r="S2161" i="1"/>
  <c r="T2161" i="1" s="1"/>
  <c r="Y2160" i="1"/>
  <c r="Z2160" i="1" s="1"/>
  <c r="W2160" i="1"/>
  <c r="X2160" i="1" s="1"/>
  <c r="U2160" i="1"/>
  <c r="V2160" i="1" s="1"/>
  <c r="S2160" i="1"/>
  <c r="T2160" i="1" s="1"/>
  <c r="Y2159" i="1"/>
  <c r="Z2159" i="1" s="1"/>
  <c r="W2159" i="1"/>
  <c r="X2159" i="1" s="1"/>
  <c r="U2159" i="1"/>
  <c r="V2159" i="1" s="1"/>
  <c r="S2159" i="1"/>
  <c r="T2159" i="1" s="1"/>
  <c r="Y2158" i="1"/>
  <c r="Z2158" i="1" s="1"/>
  <c r="W2158" i="1"/>
  <c r="X2158" i="1" s="1"/>
  <c r="U2158" i="1"/>
  <c r="V2158" i="1" s="1"/>
  <c r="S2158" i="1"/>
  <c r="T2158" i="1" s="1"/>
  <c r="Y2157" i="1"/>
  <c r="Z2157" i="1" s="1"/>
  <c r="W2157" i="1"/>
  <c r="X2157" i="1" s="1"/>
  <c r="U2157" i="1"/>
  <c r="V2157" i="1" s="1"/>
  <c r="S2157" i="1"/>
  <c r="T2157" i="1" s="1"/>
  <c r="Y2156" i="1"/>
  <c r="Z2156" i="1" s="1"/>
  <c r="W2156" i="1"/>
  <c r="X2156" i="1" s="1"/>
  <c r="U2156" i="1"/>
  <c r="V2156" i="1" s="1"/>
  <c r="S2156" i="1"/>
  <c r="T2156" i="1" s="1"/>
  <c r="Y2155" i="1"/>
  <c r="Z2155" i="1" s="1"/>
  <c r="W2155" i="1"/>
  <c r="X2155" i="1" s="1"/>
  <c r="U2155" i="1"/>
  <c r="V2155" i="1" s="1"/>
  <c r="S2155" i="1"/>
  <c r="T2155" i="1" s="1"/>
  <c r="Y2154" i="1"/>
  <c r="Z2154" i="1" s="1"/>
  <c r="W2154" i="1"/>
  <c r="X2154" i="1" s="1"/>
  <c r="U2154" i="1"/>
  <c r="V2154" i="1" s="1"/>
  <c r="S2154" i="1"/>
  <c r="T2154" i="1" s="1"/>
  <c r="Y2153" i="1"/>
  <c r="Z2153" i="1" s="1"/>
  <c r="W2153" i="1"/>
  <c r="X2153" i="1" s="1"/>
  <c r="U2153" i="1"/>
  <c r="V2153" i="1" s="1"/>
  <c r="S2153" i="1"/>
  <c r="T2153" i="1" s="1"/>
  <c r="Y2152" i="1"/>
  <c r="Z2152" i="1" s="1"/>
  <c r="W2152" i="1"/>
  <c r="X2152" i="1" s="1"/>
  <c r="U2152" i="1"/>
  <c r="V2152" i="1" s="1"/>
  <c r="S2152" i="1"/>
  <c r="T2152" i="1" s="1"/>
  <c r="Y2151" i="1"/>
  <c r="Z2151" i="1" s="1"/>
  <c r="W2151" i="1"/>
  <c r="X2151" i="1" s="1"/>
  <c r="U2151" i="1"/>
  <c r="V2151" i="1" s="1"/>
  <c r="S2151" i="1"/>
  <c r="T2151" i="1" s="1"/>
  <c r="Y2150" i="1"/>
  <c r="Z2150" i="1" s="1"/>
  <c r="W2150" i="1"/>
  <c r="X2150" i="1" s="1"/>
  <c r="U2150" i="1"/>
  <c r="V2150" i="1" s="1"/>
  <c r="S2150" i="1"/>
  <c r="T2150" i="1" s="1"/>
  <c r="Y2149" i="1"/>
  <c r="Z2149" i="1" s="1"/>
  <c r="W2149" i="1"/>
  <c r="X2149" i="1" s="1"/>
  <c r="U2149" i="1"/>
  <c r="V2149" i="1" s="1"/>
  <c r="S2149" i="1"/>
  <c r="T2149" i="1" s="1"/>
  <c r="Y2148" i="1"/>
  <c r="Z2148" i="1" s="1"/>
  <c r="W2148" i="1"/>
  <c r="X2148" i="1" s="1"/>
  <c r="U2148" i="1"/>
  <c r="V2148" i="1" s="1"/>
  <c r="S2148" i="1"/>
  <c r="T2148" i="1" s="1"/>
  <c r="Y2147" i="1"/>
  <c r="Z2147" i="1" s="1"/>
  <c r="W2147" i="1"/>
  <c r="X2147" i="1" s="1"/>
  <c r="U2147" i="1"/>
  <c r="V2147" i="1" s="1"/>
  <c r="S2147" i="1"/>
  <c r="T2147" i="1" s="1"/>
  <c r="Y2146" i="1"/>
  <c r="Z2146" i="1" s="1"/>
  <c r="W2146" i="1"/>
  <c r="X2146" i="1" s="1"/>
  <c r="U2146" i="1"/>
  <c r="V2146" i="1" s="1"/>
  <c r="S2146" i="1"/>
  <c r="T2146" i="1" s="1"/>
  <c r="Y2145" i="1"/>
  <c r="Z2145" i="1" s="1"/>
  <c r="W2145" i="1"/>
  <c r="X2145" i="1" s="1"/>
  <c r="U2145" i="1"/>
  <c r="V2145" i="1" s="1"/>
  <c r="S2145" i="1"/>
  <c r="T2145" i="1" s="1"/>
  <c r="Y2144" i="1"/>
  <c r="Z2144" i="1" s="1"/>
  <c r="W2144" i="1"/>
  <c r="X2144" i="1" s="1"/>
  <c r="U2144" i="1"/>
  <c r="V2144" i="1" s="1"/>
  <c r="S2144" i="1"/>
  <c r="T2144" i="1" s="1"/>
  <c r="Y2143" i="1"/>
  <c r="Z2143" i="1" s="1"/>
  <c r="W2143" i="1"/>
  <c r="X2143" i="1" s="1"/>
  <c r="U2143" i="1"/>
  <c r="V2143" i="1" s="1"/>
  <c r="S2143" i="1"/>
  <c r="T2143" i="1" s="1"/>
  <c r="Y2142" i="1"/>
  <c r="Z2142" i="1" s="1"/>
  <c r="W2142" i="1"/>
  <c r="X2142" i="1" s="1"/>
  <c r="U2142" i="1"/>
  <c r="V2142" i="1" s="1"/>
  <c r="S2142" i="1"/>
  <c r="T2142" i="1" s="1"/>
  <c r="Y2141" i="1"/>
  <c r="Z2141" i="1" s="1"/>
  <c r="W2141" i="1"/>
  <c r="X2141" i="1" s="1"/>
  <c r="U2141" i="1"/>
  <c r="V2141" i="1" s="1"/>
  <c r="S2141" i="1"/>
  <c r="T2141" i="1" s="1"/>
  <c r="Y2140" i="1"/>
  <c r="Z2140" i="1" s="1"/>
  <c r="W2140" i="1"/>
  <c r="X2140" i="1" s="1"/>
  <c r="U2140" i="1"/>
  <c r="V2140" i="1" s="1"/>
  <c r="S2140" i="1"/>
  <c r="T2140" i="1" s="1"/>
  <c r="Y2139" i="1"/>
  <c r="Z2139" i="1" s="1"/>
  <c r="W2139" i="1"/>
  <c r="X2139" i="1" s="1"/>
  <c r="U2139" i="1"/>
  <c r="V2139" i="1" s="1"/>
  <c r="S2139" i="1"/>
  <c r="T2139" i="1" s="1"/>
  <c r="Y2138" i="1"/>
  <c r="Z2138" i="1" s="1"/>
  <c r="W2138" i="1"/>
  <c r="X2138" i="1" s="1"/>
  <c r="U2138" i="1"/>
  <c r="V2138" i="1" s="1"/>
  <c r="S2138" i="1"/>
  <c r="T2138" i="1" s="1"/>
  <c r="Y2137" i="1"/>
  <c r="Z2137" i="1" s="1"/>
  <c r="W2137" i="1"/>
  <c r="X2137" i="1" s="1"/>
  <c r="U2137" i="1"/>
  <c r="V2137" i="1" s="1"/>
  <c r="S2137" i="1"/>
  <c r="T2137" i="1" s="1"/>
  <c r="Y2136" i="1"/>
  <c r="Z2136" i="1" s="1"/>
  <c r="W2136" i="1"/>
  <c r="X2136" i="1" s="1"/>
  <c r="U2136" i="1"/>
  <c r="V2136" i="1" s="1"/>
  <c r="S2136" i="1"/>
  <c r="T2136" i="1" s="1"/>
  <c r="Y2135" i="1"/>
  <c r="Z2135" i="1" s="1"/>
  <c r="W2135" i="1"/>
  <c r="X2135" i="1" s="1"/>
  <c r="U2135" i="1"/>
  <c r="V2135" i="1" s="1"/>
  <c r="S2135" i="1"/>
  <c r="T2135" i="1" s="1"/>
  <c r="Y2134" i="1"/>
  <c r="Z2134" i="1" s="1"/>
  <c r="W2134" i="1"/>
  <c r="X2134" i="1" s="1"/>
  <c r="U2134" i="1"/>
  <c r="V2134" i="1" s="1"/>
  <c r="S2134" i="1"/>
  <c r="T2134" i="1" s="1"/>
  <c r="Y2133" i="1"/>
  <c r="Z2133" i="1" s="1"/>
  <c r="W2133" i="1"/>
  <c r="X2133" i="1" s="1"/>
  <c r="U2133" i="1"/>
  <c r="V2133" i="1" s="1"/>
  <c r="S2133" i="1"/>
  <c r="T2133" i="1" s="1"/>
  <c r="Y2132" i="1"/>
  <c r="Z2132" i="1" s="1"/>
  <c r="W2132" i="1"/>
  <c r="X2132" i="1" s="1"/>
  <c r="U2132" i="1"/>
  <c r="V2132" i="1" s="1"/>
  <c r="S2132" i="1"/>
  <c r="T2132" i="1" s="1"/>
  <c r="Y2131" i="1"/>
  <c r="Z2131" i="1" s="1"/>
  <c r="W2131" i="1"/>
  <c r="X2131" i="1" s="1"/>
  <c r="U2131" i="1"/>
  <c r="V2131" i="1" s="1"/>
  <c r="S2131" i="1"/>
  <c r="T2131" i="1" s="1"/>
  <c r="Y2130" i="1"/>
  <c r="Z2130" i="1" s="1"/>
  <c r="W2130" i="1"/>
  <c r="X2130" i="1" s="1"/>
  <c r="U2130" i="1"/>
  <c r="V2130" i="1" s="1"/>
  <c r="S2130" i="1"/>
  <c r="T2130" i="1" s="1"/>
  <c r="Y2129" i="1"/>
  <c r="Z2129" i="1" s="1"/>
  <c r="W2129" i="1"/>
  <c r="X2129" i="1" s="1"/>
  <c r="U2129" i="1"/>
  <c r="V2129" i="1" s="1"/>
  <c r="S2129" i="1"/>
  <c r="T2129" i="1" s="1"/>
  <c r="Y2128" i="1"/>
  <c r="Z2128" i="1" s="1"/>
  <c r="W2128" i="1"/>
  <c r="X2128" i="1" s="1"/>
  <c r="U2128" i="1"/>
  <c r="V2128" i="1" s="1"/>
  <c r="S2128" i="1"/>
  <c r="T2128" i="1" s="1"/>
  <c r="Y2127" i="1"/>
  <c r="Z2127" i="1" s="1"/>
  <c r="W2127" i="1"/>
  <c r="X2127" i="1" s="1"/>
  <c r="U2127" i="1"/>
  <c r="V2127" i="1" s="1"/>
  <c r="S2127" i="1"/>
  <c r="T2127" i="1" s="1"/>
  <c r="Y2126" i="1"/>
  <c r="Z2126" i="1" s="1"/>
  <c r="W2126" i="1"/>
  <c r="X2126" i="1" s="1"/>
  <c r="U2126" i="1"/>
  <c r="V2126" i="1" s="1"/>
  <c r="S2126" i="1"/>
  <c r="T2126" i="1" s="1"/>
  <c r="Y2125" i="1"/>
  <c r="Z2125" i="1" s="1"/>
  <c r="W2125" i="1"/>
  <c r="X2125" i="1" s="1"/>
  <c r="U2125" i="1"/>
  <c r="V2125" i="1" s="1"/>
  <c r="S2125" i="1"/>
  <c r="T2125" i="1" s="1"/>
  <c r="Y2124" i="1"/>
  <c r="Z2124" i="1" s="1"/>
  <c r="W2124" i="1"/>
  <c r="X2124" i="1" s="1"/>
  <c r="U2124" i="1"/>
  <c r="V2124" i="1" s="1"/>
  <c r="S2124" i="1"/>
  <c r="T2124" i="1" s="1"/>
  <c r="Y2123" i="1"/>
  <c r="Z2123" i="1" s="1"/>
  <c r="W2123" i="1"/>
  <c r="X2123" i="1" s="1"/>
  <c r="U2123" i="1"/>
  <c r="V2123" i="1" s="1"/>
  <c r="S2123" i="1"/>
  <c r="T2123" i="1" s="1"/>
  <c r="Y2122" i="1"/>
  <c r="Z2122" i="1" s="1"/>
  <c r="W2122" i="1"/>
  <c r="X2122" i="1" s="1"/>
  <c r="U2122" i="1"/>
  <c r="V2122" i="1" s="1"/>
  <c r="S2122" i="1"/>
  <c r="T2122" i="1" s="1"/>
  <c r="Y2121" i="1"/>
  <c r="Z2121" i="1" s="1"/>
  <c r="W2121" i="1"/>
  <c r="X2121" i="1" s="1"/>
  <c r="U2121" i="1"/>
  <c r="V2121" i="1" s="1"/>
  <c r="S2121" i="1"/>
  <c r="T2121" i="1" s="1"/>
  <c r="Y2120" i="1"/>
  <c r="Z2120" i="1" s="1"/>
  <c r="W2120" i="1"/>
  <c r="X2120" i="1" s="1"/>
  <c r="U2120" i="1"/>
  <c r="V2120" i="1" s="1"/>
  <c r="S2120" i="1"/>
  <c r="T2120" i="1" s="1"/>
  <c r="Y2119" i="1"/>
  <c r="Z2119" i="1" s="1"/>
  <c r="W2119" i="1"/>
  <c r="X2119" i="1" s="1"/>
  <c r="U2119" i="1"/>
  <c r="V2119" i="1" s="1"/>
  <c r="S2119" i="1"/>
  <c r="T2119" i="1" s="1"/>
  <c r="Y2118" i="1"/>
  <c r="Z2118" i="1" s="1"/>
  <c r="W2118" i="1"/>
  <c r="X2118" i="1" s="1"/>
  <c r="U2118" i="1"/>
  <c r="V2118" i="1" s="1"/>
  <c r="S2118" i="1"/>
  <c r="T2118" i="1" s="1"/>
  <c r="Y2117" i="1"/>
  <c r="Z2117" i="1" s="1"/>
  <c r="W2117" i="1"/>
  <c r="X2117" i="1" s="1"/>
  <c r="U2117" i="1"/>
  <c r="V2117" i="1" s="1"/>
  <c r="S2117" i="1"/>
  <c r="T2117" i="1" s="1"/>
  <c r="Y2116" i="1"/>
  <c r="Z2116" i="1" s="1"/>
  <c r="W2116" i="1"/>
  <c r="X2116" i="1" s="1"/>
  <c r="U2116" i="1"/>
  <c r="V2116" i="1" s="1"/>
  <c r="S2116" i="1"/>
  <c r="T2116" i="1" s="1"/>
  <c r="Y2115" i="1"/>
  <c r="Z2115" i="1" s="1"/>
  <c r="W2115" i="1"/>
  <c r="X2115" i="1" s="1"/>
  <c r="U2115" i="1"/>
  <c r="V2115" i="1" s="1"/>
  <c r="S2115" i="1"/>
  <c r="T2115" i="1" s="1"/>
  <c r="Y2114" i="1"/>
  <c r="Z2114" i="1" s="1"/>
  <c r="W2114" i="1"/>
  <c r="X2114" i="1" s="1"/>
  <c r="U2114" i="1"/>
  <c r="V2114" i="1" s="1"/>
  <c r="S2114" i="1"/>
  <c r="T2114" i="1" s="1"/>
  <c r="Y2113" i="1"/>
  <c r="Z2113" i="1" s="1"/>
  <c r="W2113" i="1"/>
  <c r="X2113" i="1" s="1"/>
  <c r="U2113" i="1"/>
  <c r="V2113" i="1" s="1"/>
  <c r="S2113" i="1"/>
  <c r="T2113" i="1" s="1"/>
  <c r="Y2112" i="1"/>
  <c r="Z2112" i="1" s="1"/>
  <c r="W2112" i="1"/>
  <c r="X2112" i="1" s="1"/>
  <c r="U2112" i="1"/>
  <c r="V2112" i="1" s="1"/>
  <c r="S2112" i="1"/>
  <c r="T2112" i="1" s="1"/>
  <c r="Y2111" i="1"/>
  <c r="Z2111" i="1" s="1"/>
  <c r="W2111" i="1"/>
  <c r="X2111" i="1" s="1"/>
  <c r="U2111" i="1"/>
  <c r="V2111" i="1" s="1"/>
  <c r="S2111" i="1"/>
  <c r="T2111" i="1" s="1"/>
  <c r="Y2110" i="1"/>
  <c r="Z2110" i="1" s="1"/>
  <c r="W2110" i="1"/>
  <c r="X2110" i="1" s="1"/>
  <c r="U2110" i="1"/>
  <c r="V2110" i="1" s="1"/>
  <c r="S2110" i="1"/>
  <c r="T2110" i="1" s="1"/>
  <c r="Y2109" i="1"/>
  <c r="Z2109" i="1" s="1"/>
  <c r="W2109" i="1"/>
  <c r="X2109" i="1" s="1"/>
  <c r="U2109" i="1"/>
  <c r="V2109" i="1" s="1"/>
  <c r="S2109" i="1"/>
  <c r="T2109" i="1" s="1"/>
  <c r="Y2108" i="1"/>
  <c r="Z2108" i="1" s="1"/>
  <c r="W2108" i="1"/>
  <c r="X2108" i="1" s="1"/>
  <c r="U2108" i="1"/>
  <c r="V2108" i="1" s="1"/>
  <c r="S2108" i="1"/>
  <c r="T2108" i="1" s="1"/>
  <c r="Y2107" i="1"/>
  <c r="Z2107" i="1" s="1"/>
  <c r="W2107" i="1"/>
  <c r="X2107" i="1" s="1"/>
  <c r="U2107" i="1"/>
  <c r="V2107" i="1" s="1"/>
  <c r="S2107" i="1"/>
  <c r="T2107" i="1" s="1"/>
  <c r="Y2106" i="1"/>
  <c r="Z2106" i="1" s="1"/>
  <c r="W2106" i="1"/>
  <c r="X2106" i="1" s="1"/>
  <c r="U2106" i="1"/>
  <c r="V2106" i="1" s="1"/>
  <c r="S2106" i="1"/>
  <c r="T2106" i="1" s="1"/>
  <c r="Y2105" i="1"/>
  <c r="Z2105" i="1" s="1"/>
  <c r="W2105" i="1"/>
  <c r="X2105" i="1" s="1"/>
  <c r="U2105" i="1"/>
  <c r="V2105" i="1" s="1"/>
  <c r="S2105" i="1"/>
  <c r="T2105" i="1" s="1"/>
  <c r="Y2104" i="1"/>
  <c r="Z2104" i="1" s="1"/>
  <c r="W2104" i="1"/>
  <c r="X2104" i="1" s="1"/>
  <c r="U2104" i="1"/>
  <c r="V2104" i="1" s="1"/>
  <c r="S2104" i="1"/>
  <c r="T2104" i="1" s="1"/>
  <c r="Y2103" i="1"/>
  <c r="Z2103" i="1" s="1"/>
  <c r="W2103" i="1"/>
  <c r="X2103" i="1" s="1"/>
  <c r="U2103" i="1"/>
  <c r="V2103" i="1" s="1"/>
  <c r="S2103" i="1"/>
  <c r="T2103" i="1" s="1"/>
  <c r="Y2102" i="1"/>
  <c r="Z2102" i="1" s="1"/>
  <c r="W2102" i="1"/>
  <c r="X2102" i="1" s="1"/>
  <c r="U2102" i="1"/>
  <c r="V2102" i="1" s="1"/>
  <c r="S2102" i="1"/>
  <c r="T2102" i="1" s="1"/>
  <c r="Y2101" i="1"/>
  <c r="Z2101" i="1" s="1"/>
  <c r="W2101" i="1"/>
  <c r="X2101" i="1" s="1"/>
  <c r="U2101" i="1"/>
  <c r="V2101" i="1" s="1"/>
  <c r="S2101" i="1"/>
  <c r="Y2085" i="1"/>
  <c r="Z2085" i="1" s="1"/>
  <c r="W2085" i="1"/>
  <c r="X2085" i="1" s="1"/>
  <c r="U2085" i="1"/>
  <c r="V2085" i="1" s="1"/>
  <c r="S2085" i="1"/>
  <c r="T2085" i="1" s="1"/>
  <c r="Y2084" i="1"/>
  <c r="Z2084" i="1" s="1"/>
  <c r="W2084" i="1"/>
  <c r="X2084" i="1" s="1"/>
  <c r="U2084" i="1"/>
  <c r="V2084" i="1" s="1"/>
  <c r="S2084" i="1"/>
  <c r="T2084" i="1" s="1"/>
  <c r="Y2083" i="1"/>
  <c r="Z2083" i="1" s="1"/>
  <c r="W2083" i="1"/>
  <c r="X2083" i="1" s="1"/>
  <c r="U2083" i="1"/>
  <c r="V2083" i="1" s="1"/>
  <c r="S2083" i="1"/>
  <c r="T2083" i="1" s="1"/>
  <c r="Y2082" i="1"/>
  <c r="Z2082" i="1" s="1"/>
  <c r="W2082" i="1"/>
  <c r="X2082" i="1" s="1"/>
  <c r="U2082" i="1"/>
  <c r="V2082" i="1" s="1"/>
  <c r="S2082" i="1"/>
  <c r="T2082" i="1" s="1"/>
  <c r="Y2081" i="1"/>
  <c r="Z2081" i="1" s="1"/>
  <c r="W2081" i="1"/>
  <c r="X2081" i="1" s="1"/>
  <c r="U2081" i="1"/>
  <c r="V2081" i="1" s="1"/>
  <c r="S2081" i="1"/>
  <c r="T2081" i="1" s="1"/>
  <c r="Y2080" i="1"/>
  <c r="Z2080" i="1" s="1"/>
  <c r="W2080" i="1"/>
  <c r="X2080" i="1" s="1"/>
  <c r="U2080" i="1"/>
  <c r="V2080" i="1" s="1"/>
  <c r="S2080" i="1"/>
  <c r="T2080" i="1" s="1"/>
  <c r="Y2079" i="1"/>
  <c r="Z2079" i="1" s="1"/>
  <c r="W2079" i="1"/>
  <c r="X2079" i="1" s="1"/>
  <c r="U2079" i="1"/>
  <c r="V2079" i="1" s="1"/>
  <c r="S2079" i="1"/>
  <c r="T2079" i="1" s="1"/>
  <c r="Y2078" i="1"/>
  <c r="Z2078" i="1" s="1"/>
  <c r="W2078" i="1"/>
  <c r="X2078" i="1" s="1"/>
  <c r="U2078" i="1"/>
  <c r="V2078" i="1" s="1"/>
  <c r="S2078" i="1"/>
  <c r="T2078" i="1" s="1"/>
  <c r="Y2077" i="1"/>
  <c r="Z2077" i="1" s="1"/>
  <c r="W2077" i="1"/>
  <c r="X2077" i="1" s="1"/>
  <c r="U2077" i="1"/>
  <c r="V2077" i="1" s="1"/>
  <c r="S2077" i="1"/>
  <c r="T2077" i="1" s="1"/>
  <c r="Y2076" i="1"/>
  <c r="Z2076" i="1" s="1"/>
  <c r="W2076" i="1"/>
  <c r="X2076" i="1" s="1"/>
  <c r="U2076" i="1"/>
  <c r="V2076" i="1" s="1"/>
  <c r="S2076" i="1"/>
  <c r="T2076" i="1" s="1"/>
  <c r="Y2075" i="1"/>
  <c r="Z2075" i="1" s="1"/>
  <c r="W2075" i="1"/>
  <c r="X2075" i="1" s="1"/>
  <c r="U2075" i="1"/>
  <c r="V2075" i="1" s="1"/>
  <c r="S2075" i="1"/>
  <c r="T2075" i="1" s="1"/>
  <c r="Y2074" i="1"/>
  <c r="Z2074" i="1" s="1"/>
  <c r="W2074" i="1"/>
  <c r="X2074" i="1" s="1"/>
  <c r="U2074" i="1"/>
  <c r="V2074" i="1" s="1"/>
  <c r="S2074" i="1"/>
  <c r="T2074" i="1" s="1"/>
  <c r="Y2073" i="1"/>
  <c r="Z2073" i="1" s="1"/>
  <c r="W2073" i="1"/>
  <c r="X2073" i="1" s="1"/>
  <c r="U2073" i="1"/>
  <c r="V2073" i="1" s="1"/>
  <c r="S2073" i="1"/>
  <c r="T2073" i="1" s="1"/>
  <c r="Y2072" i="1"/>
  <c r="Z2072" i="1" s="1"/>
  <c r="W2072" i="1"/>
  <c r="X2072" i="1" s="1"/>
  <c r="U2072" i="1"/>
  <c r="V2072" i="1" s="1"/>
  <c r="S2072" i="1"/>
  <c r="T2072" i="1" s="1"/>
  <c r="Y2071" i="1"/>
  <c r="Z2071" i="1" s="1"/>
  <c r="W2071" i="1"/>
  <c r="X2071" i="1" s="1"/>
  <c r="U2071" i="1"/>
  <c r="V2071" i="1" s="1"/>
  <c r="S2071" i="1"/>
  <c r="T2071" i="1" s="1"/>
  <c r="Y2070" i="1"/>
  <c r="Z2070" i="1" s="1"/>
  <c r="W2070" i="1"/>
  <c r="X2070" i="1" s="1"/>
  <c r="U2070" i="1"/>
  <c r="V2070" i="1" s="1"/>
  <c r="S2070" i="1"/>
  <c r="T2070" i="1" s="1"/>
  <c r="Y2069" i="1"/>
  <c r="Z2069" i="1" s="1"/>
  <c r="W2069" i="1"/>
  <c r="X2069" i="1" s="1"/>
  <c r="U2069" i="1"/>
  <c r="V2069" i="1" s="1"/>
  <c r="S2069" i="1"/>
  <c r="T2069" i="1" s="1"/>
  <c r="Y2068" i="1"/>
  <c r="Z2068" i="1" s="1"/>
  <c r="W2068" i="1"/>
  <c r="X2068" i="1" s="1"/>
  <c r="U2068" i="1"/>
  <c r="V2068" i="1" s="1"/>
  <c r="S2068" i="1"/>
  <c r="T2068" i="1" s="1"/>
  <c r="Y2067" i="1"/>
  <c r="Z2067" i="1" s="1"/>
  <c r="W2067" i="1"/>
  <c r="X2067" i="1" s="1"/>
  <c r="U2067" i="1"/>
  <c r="V2067" i="1" s="1"/>
  <c r="S2067" i="1"/>
  <c r="T2067" i="1" s="1"/>
  <c r="Y2066" i="1"/>
  <c r="Z2066" i="1" s="1"/>
  <c r="W2066" i="1"/>
  <c r="X2066" i="1" s="1"/>
  <c r="U2066" i="1"/>
  <c r="V2066" i="1" s="1"/>
  <c r="S2066" i="1"/>
  <c r="T2066" i="1" s="1"/>
  <c r="Y2065" i="1"/>
  <c r="Z2065" i="1" s="1"/>
  <c r="W2065" i="1"/>
  <c r="X2065" i="1" s="1"/>
  <c r="U2065" i="1"/>
  <c r="V2065" i="1" s="1"/>
  <c r="S2065" i="1"/>
  <c r="T2065" i="1" s="1"/>
  <c r="Y2064" i="1"/>
  <c r="Z2064" i="1" s="1"/>
  <c r="W2064" i="1"/>
  <c r="X2064" i="1" s="1"/>
  <c r="U2064" i="1"/>
  <c r="V2064" i="1" s="1"/>
  <c r="S2064" i="1"/>
  <c r="T2064" i="1" s="1"/>
  <c r="Y2048" i="1"/>
  <c r="W2048" i="1"/>
  <c r="X2048" i="1" s="1"/>
  <c r="X2049" i="1" s="1"/>
  <c r="V2054" i="1" s="1"/>
  <c r="V3648" i="1" s="1"/>
  <c r="U2048" i="1"/>
  <c r="S2048" i="1"/>
  <c r="T2048" i="1" s="1"/>
  <c r="T2049" i="1" s="1"/>
  <c r="U2054" i="1" s="1"/>
  <c r="U3648" i="1" s="1"/>
  <c r="Y2032" i="1"/>
  <c r="Z2032" i="1" s="1"/>
  <c r="W2032" i="1"/>
  <c r="X2032" i="1" s="1"/>
  <c r="U2032" i="1"/>
  <c r="V2032" i="1" s="1"/>
  <c r="S2032" i="1"/>
  <c r="T2032" i="1" s="1"/>
  <c r="Y2031" i="1"/>
  <c r="Z2031" i="1" s="1"/>
  <c r="W2031" i="1"/>
  <c r="X2031" i="1" s="1"/>
  <c r="U2031" i="1"/>
  <c r="V2031" i="1" s="1"/>
  <c r="S2031" i="1"/>
  <c r="T2031" i="1" s="1"/>
  <c r="Y2030" i="1"/>
  <c r="Z2030" i="1" s="1"/>
  <c r="W2030" i="1"/>
  <c r="X2030" i="1" s="1"/>
  <c r="U2030" i="1"/>
  <c r="V2030" i="1" s="1"/>
  <c r="S2030" i="1"/>
  <c r="T2030" i="1" s="1"/>
  <c r="Y2029" i="1"/>
  <c r="Z2029" i="1" s="1"/>
  <c r="W2029" i="1"/>
  <c r="X2029" i="1" s="1"/>
  <c r="U2029" i="1"/>
  <c r="V2029" i="1" s="1"/>
  <c r="S2029" i="1"/>
  <c r="T2029" i="1" s="1"/>
  <c r="Y2028" i="1"/>
  <c r="Z2028" i="1" s="1"/>
  <c r="W2028" i="1"/>
  <c r="X2028" i="1" s="1"/>
  <c r="U2028" i="1"/>
  <c r="V2028" i="1" s="1"/>
  <c r="S2028" i="1"/>
  <c r="T2028" i="1" s="1"/>
  <c r="Y2027" i="1"/>
  <c r="Z2027" i="1" s="1"/>
  <c r="W2027" i="1"/>
  <c r="X2027" i="1" s="1"/>
  <c r="U2027" i="1"/>
  <c r="V2027" i="1" s="1"/>
  <c r="S2027" i="1"/>
  <c r="T2027" i="1" s="1"/>
  <c r="Y2026" i="1"/>
  <c r="Z2026" i="1" s="1"/>
  <c r="W2026" i="1"/>
  <c r="X2026" i="1" s="1"/>
  <c r="U2026" i="1"/>
  <c r="V2026" i="1" s="1"/>
  <c r="S2026" i="1"/>
  <c r="T2026" i="1" s="1"/>
  <c r="Y2025" i="1"/>
  <c r="Z2025" i="1" s="1"/>
  <c r="W2025" i="1"/>
  <c r="X2025" i="1" s="1"/>
  <c r="U2025" i="1"/>
  <c r="V2025" i="1" s="1"/>
  <c r="S2025" i="1"/>
  <c r="T2025" i="1" s="1"/>
  <c r="Y2024" i="1"/>
  <c r="Z2024" i="1" s="1"/>
  <c r="W2024" i="1"/>
  <c r="X2024" i="1" s="1"/>
  <c r="U2024" i="1"/>
  <c r="V2024" i="1" s="1"/>
  <c r="S2024" i="1"/>
  <c r="T2024" i="1" s="1"/>
  <c r="Y2008" i="1"/>
  <c r="W2008" i="1"/>
  <c r="X2008" i="1" s="1"/>
  <c r="X2009" i="1" s="1"/>
  <c r="V2014" i="1" s="1"/>
  <c r="V3646" i="1" s="1"/>
  <c r="U2008" i="1"/>
  <c r="V2008" i="1" s="1"/>
  <c r="V2009" i="1" s="1"/>
  <c r="Y2014" i="1" s="1"/>
  <c r="Y3646" i="1" s="1"/>
  <c r="S2008" i="1"/>
  <c r="Y1992" i="1"/>
  <c r="Z1992" i="1" s="1"/>
  <c r="W1992" i="1"/>
  <c r="X1992" i="1" s="1"/>
  <c r="U1992" i="1"/>
  <c r="V1992" i="1" s="1"/>
  <c r="S1992" i="1"/>
  <c r="T1992" i="1" s="1"/>
  <c r="Y1991" i="1"/>
  <c r="Z1991" i="1" s="1"/>
  <c r="W1991" i="1"/>
  <c r="X1991" i="1" s="1"/>
  <c r="U1991" i="1"/>
  <c r="V1991" i="1" s="1"/>
  <c r="S1991" i="1"/>
  <c r="T1991" i="1" s="1"/>
  <c r="Y1975" i="1"/>
  <c r="Z1975" i="1" s="1"/>
  <c r="Z1976" i="1" s="1"/>
  <c r="Z1981" i="1" s="1"/>
  <c r="Z3644" i="1" s="1"/>
  <c r="W1975" i="1"/>
  <c r="U1975" i="1"/>
  <c r="V1975" i="1" s="1"/>
  <c r="V1976" i="1" s="1"/>
  <c r="Y1981" i="1" s="1"/>
  <c r="Y3644" i="1" s="1"/>
  <c r="S1975" i="1"/>
  <c r="Y1959" i="1"/>
  <c r="Z1959" i="1" s="1"/>
  <c r="Z1960" i="1" s="1"/>
  <c r="W1959" i="1"/>
  <c r="U1959" i="1"/>
  <c r="V1959" i="1" s="1"/>
  <c r="V1960" i="1" s="1"/>
  <c r="S1959" i="1"/>
  <c r="Y1943" i="1"/>
  <c r="Z1943" i="1" s="1"/>
  <c r="W1943" i="1"/>
  <c r="X1943" i="1" s="1"/>
  <c r="U1943" i="1"/>
  <c r="V1943" i="1" s="1"/>
  <c r="S1943" i="1"/>
  <c r="T1943" i="1" s="1"/>
  <c r="Y1942" i="1"/>
  <c r="Z1942" i="1" s="1"/>
  <c r="W1942" i="1"/>
  <c r="X1942" i="1" s="1"/>
  <c r="U1942" i="1"/>
  <c r="V1942" i="1" s="1"/>
  <c r="S1942" i="1"/>
  <c r="T1942" i="1" s="1"/>
  <c r="Y1941" i="1"/>
  <c r="Z1941" i="1" s="1"/>
  <c r="W1941" i="1"/>
  <c r="X1941" i="1" s="1"/>
  <c r="U1941" i="1"/>
  <c r="V1941" i="1" s="1"/>
  <c r="S1941" i="1"/>
  <c r="T1941" i="1" s="1"/>
  <c r="Y1940" i="1"/>
  <c r="Z1940" i="1" s="1"/>
  <c r="W1940" i="1"/>
  <c r="X1940" i="1" s="1"/>
  <c r="U1940" i="1"/>
  <c r="V1940" i="1" s="1"/>
  <c r="S1940" i="1"/>
  <c r="T1940" i="1" s="1"/>
  <c r="Y1939" i="1"/>
  <c r="Z1939" i="1" s="1"/>
  <c r="W1939" i="1"/>
  <c r="X1939" i="1" s="1"/>
  <c r="U1939" i="1"/>
  <c r="V1939" i="1" s="1"/>
  <c r="S1939" i="1"/>
  <c r="T1939" i="1" s="1"/>
  <c r="Y1938" i="1"/>
  <c r="Z1938" i="1" s="1"/>
  <c r="W1938" i="1"/>
  <c r="X1938" i="1" s="1"/>
  <c r="U1938" i="1"/>
  <c r="V1938" i="1" s="1"/>
  <c r="S1938" i="1"/>
  <c r="T1938" i="1" s="1"/>
  <c r="Y1937" i="1"/>
  <c r="Z1937" i="1" s="1"/>
  <c r="W1937" i="1"/>
  <c r="X1937" i="1" s="1"/>
  <c r="U1937" i="1"/>
  <c r="V1937" i="1" s="1"/>
  <c r="S1937" i="1"/>
  <c r="T1937" i="1" s="1"/>
  <c r="Y1936" i="1"/>
  <c r="Z1936" i="1" s="1"/>
  <c r="W1936" i="1"/>
  <c r="X1936" i="1" s="1"/>
  <c r="U1936" i="1"/>
  <c r="V1936" i="1" s="1"/>
  <c r="S1936" i="1"/>
  <c r="T1936" i="1" s="1"/>
  <c r="Y1935" i="1"/>
  <c r="Z1935" i="1" s="1"/>
  <c r="W1935" i="1"/>
  <c r="X1935" i="1" s="1"/>
  <c r="U1935" i="1"/>
  <c r="V1935" i="1" s="1"/>
  <c r="S1935" i="1"/>
  <c r="T1935" i="1" s="1"/>
  <c r="Y1934" i="1"/>
  <c r="Z1934" i="1" s="1"/>
  <c r="W1934" i="1"/>
  <c r="X1934" i="1" s="1"/>
  <c r="U1934" i="1"/>
  <c r="V1934" i="1" s="1"/>
  <c r="S1934" i="1"/>
  <c r="T1934" i="1" s="1"/>
  <c r="Y1933" i="1"/>
  <c r="Z1933" i="1" s="1"/>
  <c r="W1933" i="1"/>
  <c r="X1933" i="1" s="1"/>
  <c r="U1933" i="1"/>
  <c r="V1933" i="1" s="1"/>
  <c r="S1933" i="1"/>
  <c r="T1933" i="1" s="1"/>
  <c r="Y1932" i="1"/>
  <c r="Z1932" i="1" s="1"/>
  <c r="W1932" i="1"/>
  <c r="X1932" i="1" s="1"/>
  <c r="U1932" i="1"/>
  <c r="V1932" i="1" s="1"/>
  <c r="S1932" i="1"/>
  <c r="T1932" i="1" s="1"/>
  <c r="Y1931" i="1"/>
  <c r="Z1931" i="1" s="1"/>
  <c r="W1931" i="1"/>
  <c r="X1931" i="1" s="1"/>
  <c r="U1931" i="1"/>
  <c r="V1931" i="1" s="1"/>
  <c r="S1931" i="1"/>
  <c r="T1931" i="1" s="1"/>
  <c r="Y1930" i="1"/>
  <c r="Z1930" i="1" s="1"/>
  <c r="W1930" i="1"/>
  <c r="X1930" i="1" s="1"/>
  <c r="U1930" i="1"/>
  <c r="V1930" i="1" s="1"/>
  <c r="S1930" i="1"/>
  <c r="T1930" i="1" s="1"/>
  <c r="Y1929" i="1"/>
  <c r="Z1929" i="1" s="1"/>
  <c r="W1929" i="1"/>
  <c r="X1929" i="1" s="1"/>
  <c r="U1929" i="1"/>
  <c r="V1929" i="1" s="1"/>
  <c r="S1929" i="1"/>
  <c r="T1929" i="1" s="1"/>
  <c r="Y1928" i="1"/>
  <c r="Z1928" i="1" s="1"/>
  <c r="W1928" i="1"/>
  <c r="X1928" i="1" s="1"/>
  <c r="U1928" i="1"/>
  <c r="V1928" i="1" s="1"/>
  <c r="S1928" i="1"/>
  <c r="T1928" i="1" s="1"/>
  <c r="Y1927" i="1"/>
  <c r="Z1927" i="1" s="1"/>
  <c r="W1927" i="1"/>
  <c r="X1927" i="1" s="1"/>
  <c r="U1927" i="1"/>
  <c r="V1927" i="1" s="1"/>
  <c r="S1927" i="1"/>
  <c r="T1927" i="1" s="1"/>
  <c r="Y1926" i="1"/>
  <c r="Z1926" i="1" s="1"/>
  <c r="W1926" i="1"/>
  <c r="X1926" i="1" s="1"/>
  <c r="U1926" i="1"/>
  <c r="V1926" i="1" s="1"/>
  <c r="S1926" i="1"/>
  <c r="T1926" i="1" s="1"/>
  <c r="Y1925" i="1"/>
  <c r="Z1925" i="1" s="1"/>
  <c r="W1925" i="1"/>
  <c r="X1925" i="1" s="1"/>
  <c r="U1925" i="1"/>
  <c r="V1925" i="1" s="1"/>
  <c r="S1925" i="1"/>
  <c r="T1925" i="1" s="1"/>
  <c r="Y1924" i="1"/>
  <c r="Z1924" i="1" s="1"/>
  <c r="W1924" i="1"/>
  <c r="X1924" i="1" s="1"/>
  <c r="U1924" i="1"/>
  <c r="V1924" i="1" s="1"/>
  <c r="S1924" i="1"/>
  <c r="T1924" i="1" s="1"/>
  <c r="Y1923" i="1"/>
  <c r="Z1923" i="1" s="1"/>
  <c r="W1923" i="1"/>
  <c r="X1923" i="1" s="1"/>
  <c r="U1923" i="1"/>
  <c r="V1923" i="1" s="1"/>
  <c r="S1923" i="1"/>
  <c r="T1923" i="1" s="1"/>
  <c r="Y1922" i="1"/>
  <c r="Z1922" i="1" s="1"/>
  <c r="W1922" i="1"/>
  <c r="X1922" i="1" s="1"/>
  <c r="U1922" i="1"/>
  <c r="V1922" i="1" s="1"/>
  <c r="S1922" i="1"/>
  <c r="T1922" i="1" s="1"/>
  <c r="Y1921" i="1"/>
  <c r="Z1921" i="1" s="1"/>
  <c r="W1921" i="1"/>
  <c r="X1921" i="1" s="1"/>
  <c r="U1921" i="1"/>
  <c r="V1921" i="1" s="1"/>
  <c r="S1921" i="1"/>
  <c r="T1921" i="1" s="1"/>
  <c r="Y1920" i="1"/>
  <c r="Z1920" i="1" s="1"/>
  <c r="W1920" i="1"/>
  <c r="X1920" i="1" s="1"/>
  <c r="U1920" i="1"/>
  <c r="V1920" i="1" s="1"/>
  <c r="S1920" i="1"/>
  <c r="T1920" i="1" s="1"/>
  <c r="Y1919" i="1"/>
  <c r="Z1919" i="1" s="1"/>
  <c r="W1919" i="1"/>
  <c r="X1919" i="1" s="1"/>
  <c r="U1919" i="1"/>
  <c r="V1919" i="1" s="1"/>
  <c r="S1919" i="1"/>
  <c r="T1919" i="1" s="1"/>
  <c r="Y1918" i="1"/>
  <c r="Z1918" i="1" s="1"/>
  <c r="W1918" i="1"/>
  <c r="X1918" i="1" s="1"/>
  <c r="U1918" i="1"/>
  <c r="V1918" i="1" s="1"/>
  <c r="S1918" i="1"/>
  <c r="T1918" i="1" s="1"/>
  <c r="Y1917" i="1"/>
  <c r="Z1917" i="1" s="1"/>
  <c r="W1917" i="1"/>
  <c r="X1917" i="1" s="1"/>
  <c r="U1917" i="1"/>
  <c r="V1917" i="1" s="1"/>
  <c r="S1917" i="1"/>
  <c r="T1917" i="1" s="1"/>
  <c r="Y1916" i="1"/>
  <c r="Z1916" i="1" s="1"/>
  <c r="W1916" i="1"/>
  <c r="X1916" i="1" s="1"/>
  <c r="U1916" i="1"/>
  <c r="V1916" i="1" s="1"/>
  <c r="S1916" i="1"/>
  <c r="T1916" i="1" s="1"/>
  <c r="Y1915" i="1"/>
  <c r="W1915" i="1"/>
  <c r="U1915" i="1"/>
  <c r="S1915" i="1"/>
  <c r="T1915" i="1" s="1"/>
  <c r="Y1899" i="1"/>
  <c r="Z1899" i="1" s="1"/>
  <c r="W1899" i="1"/>
  <c r="X1899" i="1" s="1"/>
  <c r="U1899" i="1"/>
  <c r="V1899" i="1" s="1"/>
  <c r="S1899" i="1"/>
  <c r="T1899" i="1" s="1"/>
  <c r="Y1898" i="1"/>
  <c r="Z1898" i="1" s="1"/>
  <c r="W1898" i="1"/>
  <c r="X1898" i="1" s="1"/>
  <c r="U1898" i="1"/>
  <c r="V1898" i="1" s="1"/>
  <c r="S1898" i="1"/>
  <c r="T1898" i="1" s="1"/>
  <c r="Y1897" i="1"/>
  <c r="Z1897" i="1" s="1"/>
  <c r="W1897" i="1"/>
  <c r="X1897" i="1" s="1"/>
  <c r="U1897" i="1"/>
  <c r="V1897" i="1" s="1"/>
  <c r="S1897" i="1"/>
  <c r="T1897" i="1" s="1"/>
  <c r="Y1896" i="1"/>
  <c r="Z1896" i="1" s="1"/>
  <c r="W1896" i="1"/>
  <c r="X1896" i="1" s="1"/>
  <c r="U1896" i="1"/>
  <c r="V1896" i="1" s="1"/>
  <c r="S1896" i="1"/>
  <c r="T1896" i="1" s="1"/>
  <c r="Y1895" i="1"/>
  <c r="Z1895" i="1" s="1"/>
  <c r="W1895" i="1"/>
  <c r="X1895" i="1" s="1"/>
  <c r="U1895" i="1"/>
  <c r="V1895" i="1" s="1"/>
  <c r="S1895" i="1"/>
  <c r="T1895" i="1" s="1"/>
  <c r="Y1879" i="1"/>
  <c r="Z1879" i="1" s="1"/>
  <c r="W1879" i="1"/>
  <c r="X1879" i="1" s="1"/>
  <c r="U1879" i="1"/>
  <c r="V1879" i="1" s="1"/>
  <c r="S1879" i="1"/>
  <c r="T1879" i="1" s="1"/>
  <c r="Y1878" i="1"/>
  <c r="W1878" i="1"/>
  <c r="U1878" i="1"/>
  <c r="S1878" i="1"/>
  <c r="T1878" i="1" s="1"/>
  <c r="Y1862" i="1"/>
  <c r="Z1862" i="1" s="1"/>
  <c r="W1862" i="1"/>
  <c r="X1862" i="1" s="1"/>
  <c r="U1862" i="1"/>
  <c r="V1862" i="1" s="1"/>
  <c r="S1862" i="1"/>
  <c r="T1862" i="1" s="1"/>
  <c r="Y1861" i="1"/>
  <c r="Z1861" i="1" s="1"/>
  <c r="W1861" i="1"/>
  <c r="X1861" i="1" s="1"/>
  <c r="U1861" i="1"/>
  <c r="V1861" i="1" s="1"/>
  <c r="S1861" i="1"/>
  <c r="T1861" i="1" s="1"/>
  <c r="Y1845" i="1"/>
  <c r="Z1845" i="1" s="1"/>
  <c r="W1845" i="1"/>
  <c r="X1845" i="1" s="1"/>
  <c r="U1845" i="1"/>
  <c r="V1845" i="1" s="1"/>
  <c r="S1845" i="1"/>
  <c r="T1845" i="1" s="1"/>
  <c r="Y1844" i="1"/>
  <c r="Z1844" i="1" s="1"/>
  <c r="W1844" i="1"/>
  <c r="X1844" i="1" s="1"/>
  <c r="U1844" i="1"/>
  <c r="V1844" i="1" s="1"/>
  <c r="S1844" i="1"/>
  <c r="T1844" i="1" s="1"/>
  <c r="Y1843" i="1"/>
  <c r="Z1843" i="1" s="1"/>
  <c r="W1843" i="1"/>
  <c r="X1843" i="1" s="1"/>
  <c r="U1843" i="1"/>
  <c r="V1843" i="1" s="1"/>
  <c r="S1843" i="1"/>
  <c r="T1843" i="1" s="1"/>
  <c r="Y1842" i="1"/>
  <c r="Z1842" i="1" s="1"/>
  <c r="W1842" i="1"/>
  <c r="X1842" i="1" s="1"/>
  <c r="U1842" i="1"/>
  <c r="V1842" i="1" s="1"/>
  <c r="S1842" i="1"/>
  <c r="T1842" i="1" s="1"/>
  <c r="Y1826" i="1"/>
  <c r="Z1826" i="1" s="1"/>
  <c r="W1826" i="1"/>
  <c r="X1826" i="1" s="1"/>
  <c r="U1826" i="1"/>
  <c r="V1826" i="1" s="1"/>
  <c r="S1826" i="1"/>
  <c r="T1826" i="1" s="1"/>
  <c r="Y1825" i="1"/>
  <c r="Z1825" i="1" s="1"/>
  <c r="W1825" i="1"/>
  <c r="X1825" i="1" s="1"/>
  <c r="U1825" i="1"/>
  <c r="V1825" i="1" s="1"/>
  <c r="S1825" i="1"/>
  <c r="T1825" i="1" s="1"/>
  <c r="Y1824" i="1"/>
  <c r="Z1824" i="1" s="1"/>
  <c r="W1824" i="1"/>
  <c r="X1824" i="1" s="1"/>
  <c r="U1824" i="1"/>
  <c r="V1824" i="1" s="1"/>
  <c r="S1824" i="1"/>
  <c r="T1824" i="1" s="1"/>
  <c r="Y1823" i="1"/>
  <c r="Z1823" i="1" s="1"/>
  <c r="W1823" i="1"/>
  <c r="X1823" i="1" s="1"/>
  <c r="U1823" i="1"/>
  <c r="V1823" i="1" s="1"/>
  <c r="S1823" i="1"/>
  <c r="T1823" i="1" s="1"/>
  <c r="Y1822" i="1"/>
  <c r="Z1822" i="1" s="1"/>
  <c r="W1822" i="1"/>
  <c r="X1822" i="1" s="1"/>
  <c r="U1822" i="1"/>
  <c r="V1822" i="1" s="1"/>
  <c r="S1822" i="1"/>
  <c r="T1822" i="1" s="1"/>
  <c r="Y1821" i="1"/>
  <c r="Z1821" i="1" s="1"/>
  <c r="W1821" i="1"/>
  <c r="X1821" i="1" s="1"/>
  <c r="U1821" i="1"/>
  <c r="V1821" i="1" s="1"/>
  <c r="S1821" i="1"/>
  <c r="T1821" i="1" s="1"/>
  <c r="Y1820" i="1"/>
  <c r="Z1820" i="1" s="1"/>
  <c r="W1820" i="1"/>
  <c r="X1820" i="1" s="1"/>
  <c r="U1820" i="1"/>
  <c r="V1820" i="1" s="1"/>
  <c r="S1820" i="1"/>
  <c r="T1820" i="1" s="1"/>
  <c r="Y1819" i="1"/>
  <c r="Z1819" i="1" s="1"/>
  <c r="W1819" i="1"/>
  <c r="X1819" i="1" s="1"/>
  <c r="U1819" i="1"/>
  <c r="V1819" i="1" s="1"/>
  <c r="S1819" i="1"/>
  <c r="T1819" i="1" s="1"/>
  <c r="Y1818" i="1"/>
  <c r="Z1818" i="1" s="1"/>
  <c r="W1818" i="1"/>
  <c r="X1818" i="1" s="1"/>
  <c r="U1818" i="1"/>
  <c r="V1818" i="1" s="1"/>
  <c r="S1818" i="1"/>
  <c r="T1818" i="1" s="1"/>
  <c r="Y1817" i="1"/>
  <c r="Z1817" i="1" s="1"/>
  <c r="W1817" i="1"/>
  <c r="X1817" i="1" s="1"/>
  <c r="U1817" i="1"/>
  <c r="V1817" i="1" s="1"/>
  <c r="S1817" i="1"/>
  <c r="T1817" i="1" s="1"/>
  <c r="Y1816" i="1"/>
  <c r="Z1816" i="1" s="1"/>
  <c r="W1816" i="1"/>
  <c r="X1816" i="1" s="1"/>
  <c r="U1816" i="1"/>
  <c r="V1816" i="1" s="1"/>
  <c r="S1816" i="1"/>
  <c r="T1816" i="1" s="1"/>
  <c r="Y1815" i="1"/>
  <c r="Z1815" i="1" s="1"/>
  <c r="W1815" i="1"/>
  <c r="X1815" i="1" s="1"/>
  <c r="U1815" i="1"/>
  <c r="V1815" i="1" s="1"/>
  <c r="S1815" i="1"/>
  <c r="T1815" i="1" s="1"/>
  <c r="Y1814" i="1"/>
  <c r="Z1814" i="1" s="1"/>
  <c r="W1814" i="1"/>
  <c r="X1814" i="1" s="1"/>
  <c r="U1814" i="1"/>
  <c r="V1814" i="1" s="1"/>
  <c r="S1814" i="1"/>
  <c r="T1814" i="1" s="1"/>
  <c r="Y1813" i="1"/>
  <c r="Z1813" i="1" s="1"/>
  <c r="W1813" i="1"/>
  <c r="X1813" i="1" s="1"/>
  <c r="U1813" i="1"/>
  <c r="V1813" i="1" s="1"/>
  <c r="S1813" i="1"/>
  <c r="T1813" i="1" s="1"/>
  <c r="Y1812" i="1"/>
  <c r="Z1812" i="1" s="1"/>
  <c r="W1812" i="1"/>
  <c r="X1812" i="1" s="1"/>
  <c r="U1812" i="1"/>
  <c r="V1812" i="1" s="1"/>
  <c r="S1812" i="1"/>
  <c r="T1812" i="1" s="1"/>
  <c r="Y1811" i="1"/>
  <c r="Z1811" i="1" s="1"/>
  <c r="W1811" i="1"/>
  <c r="X1811" i="1" s="1"/>
  <c r="U1811" i="1"/>
  <c r="V1811" i="1" s="1"/>
  <c r="S1811" i="1"/>
  <c r="T1811" i="1" s="1"/>
  <c r="Y1810" i="1"/>
  <c r="Z1810" i="1" s="1"/>
  <c r="W1810" i="1"/>
  <c r="X1810" i="1" s="1"/>
  <c r="U1810" i="1"/>
  <c r="V1810" i="1" s="1"/>
  <c r="S1810" i="1"/>
  <c r="T1810" i="1" s="1"/>
  <c r="Y1809" i="1"/>
  <c r="Z1809" i="1" s="1"/>
  <c r="W1809" i="1"/>
  <c r="X1809" i="1" s="1"/>
  <c r="U1809" i="1"/>
  <c r="V1809" i="1" s="1"/>
  <c r="S1809" i="1"/>
  <c r="T1809" i="1" s="1"/>
  <c r="Y1808" i="1"/>
  <c r="Z1808" i="1" s="1"/>
  <c r="W1808" i="1"/>
  <c r="X1808" i="1" s="1"/>
  <c r="U1808" i="1"/>
  <c r="V1808" i="1" s="1"/>
  <c r="S1808" i="1"/>
  <c r="T1808" i="1" s="1"/>
  <c r="Y1807" i="1"/>
  <c r="Z1807" i="1" s="1"/>
  <c r="W1807" i="1"/>
  <c r="X1807" i="1" s="1"/>
  <c r="U1807" i="1"/>
  <c r="V1807" i="1" s="1"/>
  <c r="S1807" i="1"/>
  <c r="T1807" i="1" s="1"/>
  <c r="Y1806" i="1"/>
  <c r="Z1806" i="1" s="1"/>
  <c r="W1806" i="1"/>
  <c r="X1806" i="1" s="1"/>
  <c r="U1806" i="1"/>
  <c r="V1806" i="1" s="1"/>
  <c r="S1806" i="1"/>
  <c r="T1806" i="1" s="1"/>
  <c r="Y1805" i="1"/>
  <c r="Z1805" i="1" s="1"/>
  <c r="W1805" i="1"/>
  <c r="X1805" i="1" s="1"/>
  <c r="U1805" i="1"/>
  <c r="V1805" i="1" s="1"/>
  <c r="S1805" i="1"/>
  <c r="T1805" i="1" s="1"/>
  <c r="Y1804" i="1"/>
  <c r="Z1804" i="1" s="1"/>
  <c r="W1804" i="1"/>
  <c r="X1804" i="1" s="1"/>
  <c r="U1804" i="1"/>
  <c r="V1804" i="1" s="1"/>
  <c r="S1804" i="1"/>
  <c r="T1804" i="1" s="1"/>
  <c r="Y1803" i="1"/>
  <c r="Z1803" i="1" s="1"/>
  <c r="W1803" i="1"/>
  <c r="X1803" i="1" s="1"/>
  <c r="U1803" i="1"/>
  <c r="V1803" i="1" s="1"/>
  <c r="S1803" i="1"/>
  <c r="T1803" i="1" s="1"/>
  <c r="Y1802" i="1"/>
  <c r="Z1802" i="1" s="1"/>
  <c r="W1802" i="1"/>
  <c r="X1802" i="1" s="1"/>
  <c r="U1802" i="1"/>
  <c r="V1802" i="1" s="1"/>
  <c r="S1802" i="1"/>
  <c r="T1802" i="1" s="1"/>
  <c r="Y1801" i="1"/>
  <c r="Z1801" i="1" s="1"/>
  <c r="W1801" i="1"/>
  <c r="X1801" i="1" s="1"/>
  <c r="U1801" i="1"/>
  <c r="V1801" i="1" s="1"/>
  <c r="S1801" i="1"/>
  <c r="T1801" i="1" s="1"/>
  <c r="Y1800" i="1"/>
  <c r="Z1800" i="1" s="1"/>
  <c r="W1800" i="1"/>
  <c r="X1800" i="1" s="1"/>
  <c r="U1800" i="1"/>
  <c r="V1800" i="1" s="1"/>
  <c r="S1800" i="1"/>
  <c r="T1800" i="1" s="1"/>
  <c r="Y1799" i="1"/>
  <c r="Z1799" i="1" s="1"/>
  <c r="W1799" i="1"/>
  <c r="X1799" i="1" s="1"/>
  <c r="U1799" i="1"/>
  <c r="V1799" i="1" s="1"/>
  <c r="S1799" i="1"/>
  <c r="T1799" i="1" s="1"/>
  <c r="Y1798" i="1"/>
  <c r="Z1798" i="1" s="1"/>
  <c r="W1798" i="1"/>
  <c r="X1798" i="1" s="1"/>
  <c r="U1798" i="1"/>
  <c r="V1798" i="1" s="1"/>
  <c r="S1798" i="1"/>
  <c r="T1798" i="1" s="1"/>
  <c r="Y1797" i="1"/>
  <c r="Z1797" i="1" s="1"/>
  <c r="W1797" i="1"/>
  <c r="X1797" i="1" s="1"/>
  <c r="U1797" i="1"/>
  <c r="V1797" i="1" s="1"/>
  <c r="S1797" i="1"/>
  <c r="T1797" i="1" s="1"/>
  <c r="Y1796" i="1"/>
  <c r="Z1796" i="1" s="1"/>
  <c r="W1796" i="1"/>
  <c r="X1796" i="1" s="1"/>
  <c r="U1796" i="1"/>
  <c r="V1796" i="1" s="1"/>
  <c r="S1796" i="1"/>
  <c r="T1796" i="1" s="1"/>
  <c r="Y1795" i="1"/>
  <c r="Z1795" i="1" s="1"/>
  <c r="W1795" i="1"/>
  <c r="X1795" i="1" s="1"/>
  <c r="U1795" i="1"/>
  <c r="V1795" i="1" s="1"/>
  <c r="S1795" i="1"/>
  <c r="T1795" i="1" s="1"/>
  <c r="Y1794" i="1"/>
  <c r="Z1794" i="1" s="1"/>
  <c r="W1794" i="1"/>
  <c r="X1794" i="1" s="1"/>
  <c r="U1794" i="1"/>
  <c r="V1794" i="1" s="1"/>
  <c r="S1794" i="1"/>
  <c r="T1794" i="1" s="1"/>
  <c r="Y1793" i="1"/>
  <c r="Z1793" i="1" s="1"/>
  <c r="W1793" i="1"/>
  <c r="X1793" i="1" s="1"/>
  <c r="U1793" i="1"/>
  <c r="V1793" i="1" s="1"/>
  <c r="S1793" i="1"/>
  <c r="T1793" i="1" s="1"/>
  <c r="Y1792" i="1"/>
  <c r="Z1792" i="1" s="1"/>
  <c r="W1792" i="1"/>
  <c r="X1792" i="1" s="1"/>
  <c r="U1792" i="1"/>
  <c r="V1792" i="1" s="1"/>
  <c r="S1792" i="1"/>
  <c r="T1792" i="1" s="1"/>
  <c r="Y1791" i="1"/>
  <c r="Z1791" i="1" s="1"/>
  <c r="W1791" i="1"/>
  <c r="X1791" i="1" s="1"/>
  <c r="U1791" i="1"/>
  <c r="V1791" i="1" s="1"/>
  <c r="S1791" i="1"/>
  <c r="T1791" i="1" s="1"/>
  <c r="Y1790" i="1"/>
  <c r="Z1790" i="1" s="1"/>
  <c r="W1790" i="1"/>
  <c r="X1790" i="1" s="1"/>
  <c r="U1790" i="1"/>
  <c r="V1790" i="1" s="1"/>
  <c r="S1790" i="1"/>
  <c r="T1790" i="1" s="1"/>
  <c r="Y1789" i="1"/>
  <c r="Z1789" i="1" s="1"/>
  <c r="W1789" i="1"/>
  <c r="X1789" i="1" s="1"/>
  <c r="U1789" i="1"/>
  <c r="V1789" i="1" s="1"/>
  <c r="S1789" i="1"/>
  <c r="T1789" i="1" s="1"/>
  <c r="Y1773" i="1"/>
  <c r="Z1773" i="1" s="1"/>
  <c r="W1773" i="1"/>
  <c r="X1773" i="1" s="1"/>
  <c r="U1773" i="1"/>
  <c r="V1773" i="1" s="1"/>
  <c r="S1773" i="1"/>
  <c r="T1773" i="1" s="1"/>
  <c r="Y1772" i="1"/>
  <c r="Z1772" i="1" s="1"/>
  <c r="W1772" i="1"/>
  <c r="X1772" i="1" s="1"/>
  <c r="U1772" i="1"/>
  <c r="V1772" i="1" s="1"/>
  <c r="S1772" i="1"/>
  <c r="T1772" i="1" s="1"/>
  <c r="Y1756" i="1"/>
  <c r="Z1756" i="1" s="1"/>
  <c r="Z1757" i="1" s="1"/>
  <c r="Z1762" i="1" s="1"/>
  <c r="Z3635" i="1" s="1"/>
  <c r="W1756" i="1"/>
  <c r="X1756" i="1" s="1"/>
  <c r="X1757" i="1" s="1"/>
  <c r="V1762" i="1" s="1"/>
  <c r="V3635" i="1" s="1"/>
  <c r="U1756" i="1"/>
  <c r="V1756" i="1" s="1"/>
  <c r="V1757" i="1" s="1"/>
  <c r="Y1762" i="1" s="1"/>
  <c r="Y3635" i="1" s="1"/>
  <c r="S1756" i="1"/>
  <c r="Y1740" i="1"/>
  <c r="W1740" i="1"/>
  <c r="X1740" i="1" s="1"/>
  <c r="X1741" i="1" s="1"/>
  <c r="V1746" i="1" s="1"/>
  <c r="V3634" i="1" s="1"/>
  <c r="U1740" i="1"/>
  <c r="S1740" i="1"/>
  <c r="T1740" i="1" s="1"/>
  <c r="T1741" i="1" s="1"/>
  <c r="U1746" i="1" s="1"/>
  <c r="U3634" i="1" s="1"/>
  <c r="Y1724" i="1"/>
  <c r="Z1724" i="1" s="1"/>
  <c r="W1724" i="1"/>
  <c r="X1724" i="1" s="1"/>
  <c r="U1724" i="1"/>
  <c r="V1724" i="1" s="1"/>
  <c r="S1724" i="1"/>
  <c r="T1724" i="1" s="1"/>
  <c r="Y1723" i="1"/>
  <c r="Z1723" i="1" s="1"/>
  <c r="W1723" i="1"/>
  <c r="X1723" i="1" s="1"/>
  <c r="U1723" i="1"/>
  <c r="V1723" i="1" s="1"/>
  <c r="S1723" i="1"/>
  <c r="T1723" i="1" s="1"/>
  <c r="Y1707" i="1"/>
  <c r="W1707" i="1"/>
  <c r="U1707" i="1"/>
  <c r="S1707" i="1"/>
  <c r="Y1691" i="1"/>
  <c r="W1691" i="1"/>
  <c r="U1691" i="1"/>
  <c r="S1691" i="1"/>
  <c r="T1691" i="1" s="1"/>
  <c r="T1692" i="1" s="1"/>
  <c r="U1697" i="1" s="1"/>
  <c r="U3631" i="1" s="1"/>
  <c r="Y1675" i="1"/>
  <c r="Z1675" i="1" s="1"/>
  <c r="W1675" i="1"/>
  <c r="X1675" i="1" s="1"/>
  <c r="U1675" i="1"/>
  <c r="V1675" i="1" s="1"/>
  <c r="S1675" i="1"/>
  <c r="T1675" i="1" s="1"/>
  <c r="Y1674" i="1"/>
  <c r="Z1674" i="1" s="1"/>
  <c r="W1674" i="1"/>
  <c r="X1674" i="1" s="1"/>
  <c r="U1674" i="1"/>
  <c r="V1674" i="1" s="1"/>
  <c r="S1674" i="1"/>
  <c r="T1674" i="1" s="1"/>
  <c r="Y1673" i="1"/>
  <c r="Z1673" i="1" s="1"/>
  <c r="W1673" i="1"/>
  <c r="X1673" i="1" s="1"/>
  <c r="U1673" i="1"/>
  <c r="V1673" i="1" s="1"/>
  <c r="S1673" i="1"/>
  <c r="T1673" i="1" s="1"/>
  <c r="Y1672" i="1"/>
  <c r="Z1672" i="1" s="1"/>
  <c r="W1672" i="1"/>
  <c r="X1672" i="1" s="1"/>
  <c r="U1672" i="1"/>
  <c r="V1672" i="1" s="1"/>
  <c r="S1672" i="1"/>
  <c r="T1672" i="1" s="1"/>
  <c r="Y1671" i="1"/>
  <c r="Z1671" i="1" s="1"/>
  <c r="W1671" i="1"/>
  <c r="X1671" i="1" s="1"/>
  <c r="U1671" i="1"/>
  <c r="V1671" i="1" s="1"/>
  <c r="S1671" i="1"/>
  <c r="T1671" i="1" s="1"/>
  <c r="Y1670" i="1"/>
  <c r="W1670" i="1"/>
  <c r="U1670" i="1"/>
  <c r="S1670" i="1"/>
  <c r="T1670" i="1" s="1"/>
  <c r="Y1654" i="1"/>
  <c r="Z1654" i="1" s="1"/>
  <c r="W1654" i="1"/>
  <c r="X1654" i="1" s="1"/>
  <c r="U1654" i="1"/>
  <c r="V1654" i="1" s="1"/>
  <c r="S1654" i="1"/>
  <c r="T1654" i="1" s="1"/>
  <c r="Y1653" i="1"/>
  <c r="Z1653" i="1" s="1"/>
  <c r="W1653" i="1"/>
  <c r="X1653" i="1" s="1"/>
  <c r="U1653" i="1"/>
  <c r="V1653" i="1" s="1"/>
  <c r="S1653" i="1"/>
  <c r="T1653" i="1" s="1"/>
  <c r="Y1652" i="1"/>
  <c r="Z1652" i="1" s="1"/>
  <c r="W1652" i="1"/>
  <c r="X1652" i="1" s="1"/>
  <c r="U1652" i="1"/>
  <c r="V1652" i="1" s="1"/>
  <c r="S1652" i="1"/>
  <c r="T1652" i="1" s="1"/>
  <c r="Y1651" i="1"/>
  <c r="Z1651" i="1" s="1"/>
  <c r="W1651" i="1"/>
  <c r="X1651" i="1" s="1"/>
  <c r="U1651" i="1"/>
  <c r="V1651" i="1" s="1"/>
  <c r="S1651" i="1"/>
  <c r="T1651" i="1" s="1"/>
  <c r="Y1650" i="1"/>
  <c r="Z1650" i="1" s="1"/>
  <c r="W1650" i="1"/>
  <c r="X1650" i="1" s="1"/>
  <c r="U1650" i="1"/>
  <c r="V1650" i="1" s="1"/>
  <c r="S1650" i="1"/>
  <c r="T1650" i="1" s="1"/>
  <c r="Y1649" i="1"/>
  <c r="Z1649" i="1" s="1"/>
  <c r="W1649" i="1"/>
  <c r="X1649" i="1" s="1"/>
  <c r="U1649" i="1"/>
  <c r="V1649" i="1" s="1"/>
  <c r="S1649" i="1"/>
  <c r="T1649" i="1" s="1"/>
  <c r="Y1648" i="1"/>
  <c r="Z1648" i="1" s="1"/>
  <c r="W1648" i="1"/>
  <c r="X1648" i="1" s="1"/>
  <c r="U1648" i="1"/>
  <c r="V1648" i="1" s="1"/>
  <c r="S1648" i="1"/>
  <c r="T1648" i="1" s="1"/>
  <c r="Y1647" i="1"/>
  <c r="Z1647" i="1" s="1"/>
  <c r="W1647" i="1"/>
  <c r="X1647" i="1" s="1"/>
  <c r="U1647" i="1"/>
  <c r="V1647" i="1" s="1"/>
  <c r="S1647" i="1"/>
  <c r="T1647" i="1" s="1"/>
  <c r="Y1646" i="1"/>
  <c r="Z1646" i="1" s="1"/>
  <c r="W1646" i="1"/>
  <c r="X1646" i="1" s="1"/>
  <c r="U1646" i="1"/>
  <c r="V1646" i="1" s="1"/>
  <c r="S1646" i="1"/>
  <c r="T1646" i="1" s="1"/>
  <c r="Y1645" i="1"/>
  <c r="Z1645" i="1" s="1"/>
  <c r="W1645" i="1"/>
  <c r="X1645" i="1" s="1"/>
  <c r="U1645" i="1"/>
  <c r="V1645" i="1" s="1"/>
  <c r="S1645" i="1"/>
  <c r="T1645" i="1" s="1"/>
  <c r="Y1644" i="1"/>
  <c r="Z1644" i="1" s="1"/>
  <c r="W1644" i="1"/>
  <c r="X1644" i="1" s="1"/>
  <c r="U1644" i="1"/>
  <c r="V1644" i="1" s="1"/>
  <c r="S1644" i="1"/>
  <c r="T1644" i="1" s="1"/>
  <c r="Y1643" i="1"/>
  <c r="Z1643" i="1" s="1"/>
  <c r="W1643" i="1"/>
  <c r="X1643" i="1" s="1"/>
  <c r="U1643" i="1"/>
  <c r="V1643" i="1" s="1"/>
  <c r="S1643" i="1"/>
  <c r="T1643" i="1" s="1"/>
  <c r="Y1627" i="1"/>
  <c r="Z1627" i="1" s="1"/>
  <c r="W1627" i="1"/>
  <c r="X1627" i="1" s="1"/>
  <c r="U1627" i="1"/>
  <c r="V1627" i="1" s="1"/>
  <c r="S1627" i="1"/>
  <c r="T1627" i="1" s="1"/>
  <c r="Y1626" i="1"/>
  <c r="Z1626" i="1" s="1"/>
  <c r="W1626" i="1"/>
  <c r="X1626" i="1" s="1"/>
  <c r="U1626" i="1"/>
  <c r="V1626" i="1" s="1"/>
  <c r="S1626" i="1"/>
  <c r="T1626" i="1" s="1"/>
  <c r="Y1625" i="1"/>
  <c r="Z1625" i="1" s="1"/>
  <c r="W1625" i="1"/>
  <c r="X1625" i="1" s="1"/>
  <c r="U1625" i="1"/>
  <c r="V1625" i="1" s="1"/>
  <c r="S1625" i="1"/>
  <c r="T1625" i="1" s="1"/>
  <c r="Y1624" i="1"/>
  <c r="Z1624" i="1" s="1"/>
  <c r="W1624" i="1"/>
  <c r="X1624" i="1" s="1"/>
  <c r="U1624" i="1"/>
  <c r="V1624" i="1" s="1"/>
  <c r="S1624" i="1"/>
  <c r="T1624" i="1" s="1"/>
  <c r="Y1623" i="1"/>
  <c r="Z1623" i="1" s="1"/>
  <c r="W1623" i="1"/>
  <c r="X1623" i="1" s="1"/>
  <c r="U1623" i="1"/>
  <c r="V1623" i="1" s="1"/>
  <c r="S1623" i="1"/>
  <c r="T1623" i="1" s="1"/>
  <c r="Y1622" i="1"/>
  <c r="Z1622" i="1" s="1"/>
  <c r="W1622" i="1"/>
  <c r="X1622" i="1" s="1"/>
  <c r="U1622" i="1"/>
  <c r="V1622" i="1" s="1"/>
  <c r="S1622" i="1"/>
  <c r="T1622" i="1" s="1"/>
  <c r="Y1621" i="1"/>
  <c r="Z1621" i="1" s="1"/>
  <c r="W1621" i="1"/>
  <c r="X1621" i="1" s="1"/>
  <c r="U1621" i="1"/>
  <c r="V1621" i="1" s="1"/>
  <c r="S1621" i="1"/>
  <c r="T1621" i="1" s="1"/>
  <c r="Y1620" i="1"/>
  <c r="Z1620" i="1" s="1"/>
  <c r="W1620" i="1"/>
  <c r="X1620" i="1" s="1"/>
  <c r="U1620" i="1"/>
  <c r="V1620" i="1" s="1"/>
  <c r="S1620" i="1"/>
  <c r="T1620" i="1" s="1"/>
  <c r="Y1619" i="1"/>
  <c r="Z1619" i="1" s="1"/>
  <c r="W1619" i="1"/>
  <c r="X1619" i="1" s="1"/>
  <c r="U1619" i="1"/>
  <c r="V1619" i="1" s="1"/>
  <c r="S1619" i="1"/>
  <c r="T1619" i="1" s="1"/>
  <c r="Y1618" i="1"/>
  <c r="Z1618" i="1" s="1"/>
  <c r="W1618" i="1"/>
  <c r="X1618" i="1" s="1"/>
  <c r="U1618" i="1"/>
  <c r="V1618" i="1" s="1"/>
  <c r="S1618" i="1"/>
  <c r="T1618" i="1" s="1"/>
  <c r="Y1617" i="1"/>
  <c r="Z1617" i="1" s="1"/>
  <c r="W1617" i="1"/>
  <c r="X1617" i="1" s="1"/>
  <c r="U1617" i="1"/>
  <c r="V1617" i="1" s="1"/>
  <c r="S1617" i="1"/>
  <c r="T1617" i="1" s="1"/>
  <c r="Y1616" i="1"/>
  <c r="Z1616" i="1" s="1"/>
  <c r="W1616" i="1"/>
  <c r="X1616" i="1" s="1"/>
  <c r="U1616" i="1"/>
  <c r="V1616" i="1" s="1"/>
  <c r="S1616" i="1"/>
  <c r="T1616" i="1" s="1"/>
  <c r="Y1615" i="1"/>
  <c r="Z1615" i="1" s="1"/>
  <c r="W1615" i="1"/>
  <c r="X1615" i="1" s="1"/>
  <c r="U1615" i="1"/>
  <c r="V1615" i="1" s="1"/>
  <c r="S1615" i="1"/>
  <c r="T1615" i="1" s="1"/>
  <c r="Y1614" i="1"/>
  <c r="Z1614" i="1" s="1"/>
  <c r="W1614" i="1"/>
  <c r="X1614" i="1" s="1"/>
  <c r="U1614" i="1"/>
  <c r="V1614" i="1" s="1"/>
  <c r="S1614" i="1"/>
  <c r="T1614" i="1" s="1"/>
  <c r="Y1613" i="1"/>
  <c r="Z1613" i="1" s="1"/>
  <c r="W1613" i="1"/>
  <c r="X1613" i="1" s="1"/>
  <c r="U1613" i="1"/>
  <c r="V1613" i="1" s="1"/>
  <c r="S1613" i="1"/>
  <c r="T1613" i="1" s="1"/>
  <c r="Y1612" i="1"/>
  <c r="Z1612" i="1" s="1"/>
  <c r="W1612" i="1"/>
  <c r="X1612" i="1" s="1"/>
  <c r="U1612" i="1"/>
  <c r="V1612" i="1" s="1"/>
  <c r="S1612" i="1"/>
  <c r="T1612" i="1" s="1"/>
  <c r="Y1611" i="1"/>
  <c r="Z1611" i="1" s="1"/>
  <c r="W1611" i="1"/>
  <c r="X1611" i="1" s="1"/>
  <c r="U1611" i="1"/>
  <c r="V1611" i="1" s="1"/>
  <c r="S1611" i="1"/>
  <c r="T1611" i="1" s="1"/>
  <c r="Y1610" i="1"/>
  <c r="Z1610" i="1" s="1"/>
  <c r="W1610" i="1"/>
  <c r="X1610" i="1" s="1"/>
  <c r="U1610" i="1"/>
  <c r="V1610" i="1" s="1"/>
  <c r="S1610" i="1"/>
  <c r="T1610" i="1" s="1"/>
  <c r="Y1609" i="1"/>
  <c r="Z1609" i="1" s="1"/>
  <c r="W1609" i="1"/>
  <c r="X1609" i="1" s="1"/>
  <c r="U1609" i="1"/>
  <c r="V1609" i="1" s="1"/>
  <c r="S1609" i="1"/>
  <c r="T1609" i="1" s="1"/>
  <c r="Y1608" i="1"/>
  <c r="Z1608" i="1" s="1"/>
  <c r="W1608" i="1"/>
  <c r="X1608" i="1" s="1"/>
  <c r="U1608" i="1"/>
  <c r="V1608" i="1" s="1"/>
  <c r="S1608" i="1"/>
  <c r="T1608" i="1" s="1"/>
  <c r="Y1607" i="1"/>
  <c r="Z1607" i="1" s="1"/>
  <c r="W1607" i="1"/>
  <c r="X1607" i="1" s="1"/>
  <c r="U1607" i="1"/>
  <c r="V1607" i="1" s="1"/>
  <c r="S1607" i="1"/>
  <c r="T1607" i="1" s="1"/>
  <c r="Y1606" i="1"/>
  <c r="Z1606" i="1" s="1"/>
  <c r="W1606" i="1"/>
  <c r="X1606" i="1" s="1"/>
  <c r="U1606" i="1"/>
  <c r="V1606" i="1" s="1"/>
  <c r="S1606" i="1"/>
  <c r="T1606" i="1" s="1"/>
  <c r="Y1605" i="1"/>
  <c r="Z1605" i="1" s="1"/>
  <c r="W1605" i="1"/>
  <c r="X1605" i="1" s="1"/>
  <c r="U1605" i="1"/>
  <c r="V1605" i="1" s="1"/>
  <c r="S1605" i="1"/>
  <c r="T1605" i="1" s="1"/>
  <c r="Y1604" i="1"/>
  <c r="Z1604" i="1" s="1"/>
  <c r="W1604" i="1"/>
  <c r="X1604" i="1" s="1"/>
  <c r="U1604" i="1"/>
  <c r="V1604" i="1" s="1"/>
  <c r="S1604" i="1"/>
  <c r="T1604" i="1" s="1"/>
  <c r="Y1603" i="1"/>
  <c r="Z1603" i="1" s="1"/>
  <c r="W1603" i="1"/>
  <c r="X1603" i="1" s="1"/>
  <c r="U1603" i="1"/>
  <c r="V1603" i="1" s="1"/>
  <c r="S1603" i="1"/>
  <c r="T1603" i="1" s="1"/>
  <c r="Y1602" i="1"/>
  <c r="Z1602" i="1" s="1"/>
  <c r="W1602" i="1"/>
  <c r="X1602" i="1" s="1"/>
  <c r="U1602" i="1"/>
  <c r="V1602" i="1" s="1"/>
  <c r="S1602" i="1"/>
  <c r="T1602" i="1" s="1"/>
  <c r="Y1601" i="1"/>
  <c r="Z1601" i="1" s="1"/>
  <c r="W1601" i="1"/>
  <c r="X1601" i="1" s="1"/>
  <c r="U1601" i="1"/>
  <c r="V1601" i="1" s="1"/>
  <c r="S1601" i="1"/>
  <c r="T1601" i="1" s="1"/>
  <c r="Y1600" i="1"/>
  <c r="Z1600" i="1" s="1"/>
  <c r="W1600" i="1"/>
  <c r="X1600" i="1" s="1"/>
  <c r="U1600" i="1"/>
  <c r="V1600" i="1" s="1"/>
  <c r="S1600" i="1"/>
  <c r="T1600" i="1" s="1"/>
  <c r="Y1599" i="1"/>
  <c r="Z1599" i="1" s="1"/>
  <c r="W1599" i="1"/>
  <c r="X1599" i="1" s="1"/>
  <c r="U1599" i="1"/>
  <c r="V1599" i="1" s="1"/>
  <c r="S1599" i="1"/>
  <c r="T1599" i="1" s="1"/>
  <c r="Y1598" i="1"/>
  <c r="Z1598" i="1" s="1"/>
  <c r="W1598" i="1"/>
  <c r="X1598" i="1" s="1"/>
  <c r="U1598" i="1"/>
  <c r="V1598" i="1" s="1"/>
  <c r="S1598" i="1"/>
  <c r="T1598" i="1" s="1"/>
  <c r="Y1597" i="1"/>
  <c r="Z1597" i="1" s="1"/>
  <c r="W1597" i="1"/>
  <c r="X1597" i="1" s="1"/>
  <c r="U1597" i="1"/>
  <c r="V1597" i="1" s="1"/>
  <c r="S1597" i="1"/>
  <c r="T1597" i="1" s="1"/>
  <c r="Y1596" i="1"/>
  <c r="Z1596" i="1" s="1"/>
  <c r="W1596" i="1"/>
  <c r="X1596" i="1" s="1"/>
  <c r="U1596" i="1"/>
  <c r="V1596" i="1" s="1"/>
  <c r="S1596" i="1"/>
  <c r="T1596" i="1" s="1"/>
  <c r="Y1595" i="1"/>
  <c r="Z1595" i="1" s="1"/>
  <c r="W1595" i="1"/>
  <c r="X1595" i="1" s="1"/>
  <c r="U1595" i="1"/>
  <c r="V1595" i="1" s="1"/>
  <c r="S1595" i="1"/>
  <c r="T1595" i="1" s="1"/>
  <c r="Y1594" i="1"/>
  <c r="Z1594" i="1" s="1"/>
  <c r="W1594" i="1"/>
  <c r="X1594" i="1" s="1"/>
  <c r="U1594" i="1"/>
  <c r="V1594" i="1" s="1"/>
  <c r="S1594" i="1"/>
  <c r="T1594" i="1" s="1"/>
  <c r="Y1593" i="1"/>
  <c r="Z1593" i="1" s="1"/>
  <c r="W1593" i="1"/>
  <c r="X1593" i="1" s="1"/>
  <c r="U1593" i="1"/>
  <c r="V1593" i="1" s="1"/>
  <c r="S1593" i="1"/>
  <c r="T1593" i="1" s="1"/>
  <c r="Y1592" i="1"/>
  <c r="W1592" i="1"/>
  <c r="X1592" i="1" s="1"/>
  <c r="U1592" i="1"/>
  <c r="V1592" i="1" s="1"/>
  <c r="S1592" i="1"/>
  <c r="T1592" i="1" s="1"/>
  <c r="Y1591" i="1"/>
  <c r="Z1591" i="1" s="1"/>
  <c r="W1591" i="1"/>
  <c r="X1591" i="1" s="1"/>
  <c r="U1591" i="1"/>
  <c r="V1591" i="1" s="1"/>
  <c r="S1591" i="1"/>
  <c r="T1591" i="1" s="1"/>
  <c r="Y1590" i="1"/>
  <c r="Z1590" i="1" s="1"/>
  <c r="W1590" i="1"/>
  <c r="X1590" i="1" s="1"/>
  <c r="U1590" i="1"/>
  <c r="V1590" i="1" s="1"/>
  <c r="S1590" i="1"/>
  <c r="T1590" i="1" s="1"/>
  <c r="Y1574" i="1"/>
  <c r="Z1574" i="1" s="1"/>
  <c r="W1574" i="1"/>
  <c r="X1574" i="1" s="1"/>
  <c r="U1574" i="1"/>
  <c r="V1574" i="1" s="1"/>
  <c r="S1574" i="1"/>
  <c r="T1574" i="1" s="1"/>
  <c r="Y1573" i="1"/>
  <c r="W1573" i="1"/>
  <c r="U1573" i="1"/>
  <c r="S1573" i="1"/>
  <c r="Y1557" i="1"/>
  <c r="Z1557" i="1" s="1"/>
  <c r="W1557" i="1"/>
  <c r="X1557" i="1" s="1"/>
  <c r="U1557" i="1"/>
  <c r="V1557" i="1" s="1"/>
  <c r="S1557" i="1"/>
  <c r="T1557" i="1" s="1"/>
  <c r="Y1556" i="1"/>
  <c r="Z1556" i="1" s="1"/>
  <c r="W1556" i="1"/>
  <c r="X1556" i="1" s="1"/>
  <c r="U1556" i="1"/>
  <c r="V1556" i="1" s="1"/>
  <c r="S1556" i="1"/>
  <c r="T1556" i="1" s="1"/>
  <c r="Y1555" i="1"/>
  <c r="Z1555" i="1" s="1"/>
  <c r="W1555" i="1"/>
  <c r="X1555" i="1" s="1"/>
  <c r="U1555" i="1"/>
  <c r="V1555" i="1" s="1"/>
  <c r="S1555" i="1"/>
  <c r="T1555" i="1" s="1"/>
  <c r="Y1554" i="1"/>
  <c r="Z1554" i="1" s="1"/>
  <c r="W1554" i="1"/>
  <c r="X1554" i="1" s="1"/>
  <c r="U1554" i="1"/>
  <c r="V1554" i="1" s="1"/>
  <c r="S1554" i="1"/>
  <c r="T1554" i="1" s="1"/>
  <c r="Y1553" i="1"/>
  <c r="Z1553" i="1" s="1"/>
  <c r="W1553" i="1"/>
  <c r="X1553" i="1" s="1"/>
  <c r="U1553" i="1"/>
  <c r="V1553" i="1" s="1"/>
  <c r="S1553" i="1"/>
  <c r="T1553" i="1" s="1"/>
  <c r="Y1537" i="1"/>
  <c r="Z1537" i="1" s="1"/>
  <c r="W1537" i="1"/>
  <c r="X1537" i="1" s="1"/>
  <c r="U1537" i="1"/>
  <c r="V1537" i="1" s="1"/>
  <c r="S1537" i="1"/>
  <c r="T1537" i="1" s="1"/>
  <c r="Y1536" i="1"/>
  <c r="Z1536" i="1" s="1"/>
  <c r="W1536" i="1"/>
  <c r="X1536" i="1" s="1"/>
  <c r="U1536" i="1"/>
  <c r="V1536" i="1" s="1"/>
  <c r="S1536" i="1"/>
  <c r="T1536" i="1" s="1"/>
  <c r="Y1520" i="1"/>
  <c r="Z1520" i="1" s="1"/>
  <c r="W1520" i="1"/>
  <c r="X1520" i="1" s="1"/>
  <c r="U1520" i="1"/>
  <c r="V1520" i="1" s="1"/>
  <c r="S1520" i="1"/>
  <c r="T1520" i="1" s="1"/>
  <c r="Y1519" i="1"/>
  <c r="Z1519" i="1" s="1"/>
  <c r="W1519" i="1"/>
  <c r="X1519" i="1" s="1"/>
  <c r="U1519" i="1"/>
  <c r="V1519" i="1" s="1"/>
  <c r="S1519" i="1"/>
  <c r="T1519" i="1" s="1"/>
  <c r="Y1503" i="1"/>
  <c r="Z1503" i="1" s="1"/>
  <c r="W1503" i="1"/>
  <c r="X1503" i="1" s="1"/>
  <c r="U1503" i="1"/>
  <c r="V1503" i="1" s="1"/>
  <c r="S1503" i="1"/>
  <c r="T1503" i="1" s="1"/>
  <c r="Y1502" i="1"/>
  <c r="Z1502" i="1" s="1"/>
  <c r="W1502" i="1"/>
  <c r="X1502" i="1" s="1"/>
  <c r="U1502" i="1"/>
  <c r="V1502" i="1" s="1"/>
  <c r="S1502" i="1"/>
  <c r="T1502" i="1" s="1"/>
  <c r="Y1501" i="1"/>
  <c r="Z1501" i="1" s="1"/>
  <c r="W1501" i="1"/>
  <c r="X1501" i="1" s="1"/>
  <c r="U1501" i="1"/>
  <c r="V1501" i="1" s="1"/>
  <c r="S1501" i="1"/>
  <c r="T1501" i="1" s="1"/>
  <c r="Y1500" i="1"/>
  <c r="Z1500" i="1" s="1"/>
  <c r="W1500" i="1"/>
  <c r="X1500" i="1" s="1"/>
  <c r="U1500" i="1"/>
  <c r="V1500" i="1" s="1"/>
  <c r="S1500" i="1"/>
  <c r="T1500" i="1" s="1"/>
  <c r="Y1499" i="1"/>
  <c r="Z1499" i="1" s="1"/>
  <c r="W1499" i="1"/>
  <c r="X1499" i="1" s="1"/>
  <c r="U1499" i="1"/>
  <c r="V1499" i="1" s="1"/>
  <c r="S1499" i="1"/>
  <c r="T1499" i="1" s="1"/>
  <c r="Y1498" i="1"/>
  <c r="Z1498" i="1" s="1"/>
  <c r="W1498" i="1"/>
  <c r="X1498" i="1" s="1"/>
  <c r="U1498" i="1"/>
  <c r="V1498" i="1" s="1"/>
  <c r="S1498" i="1"/>
  <c r="T1498" i="1" s="1"/>
  <c r="Y1497" i="1"/>
  <c r="Z1497" i="1" s="1"/>
  <c r="W1497" i="1"/>
  <c r="X1497" i="1" s="1"/>
  <c r="U1497" i="1"/>
  <c r="V1497" i="1" s="1"/>
  <c r="S1497" i="1"/>
  <c r="T1497" i="1" s="1"/>
  <c r="Y1496" i="1"/>
  <c r="Z1496" i="1" s="1"/>
  <c r="W1496" i="1"/>
  <c r="X1496" i="1" s="1"/>
  <c r="U1496" i="1"/>
  <c r="V1496" i="1" s="1"/>
  <c r="S1496" i="1"/>
  <c r="T1496" i="1" s="1"/>
  <c r="Y1495" i="1"/>
  <c r="Z1495" i="1" s="1"/>
  <c r="W1495" i="1"/>
  <c r="X1495" i="1" s="1"/>
  <c r="U1495" i="1"/>
  <c r="V1495" i="1" s="1"/>
  <c r="S1495" i="1"/>
  <c r="T1495" i="1" s="1"/>
  <c r="Y1479" i="1"/>
  <c r="Z1479" i="1" s="1"/>
  <c r="W1479" i="1"/>
  <c r="X1479" i="1" s="1"/>
  <c r="U1479" i="1"/>
  <c r="V1479" i="1" s="1"/>
  <c r="S1479" i="1"/>
  <c r="T1479" i="1" s="1"/>
  <c r="Y1478" i="1"/>
  <c r="Z1478" i="1" s="1"/>
  <c r="W1478" i="1"/>
  <c r="X1478" i="1" s="1"/>
  <c r="U1478" i="1"/>
  <c r="V1478" i="1" s="1"/>
  <c r="S1478" i="1"/>
  <c r="T1478" i="1" s="1"/>
  <c r="Y1477" i="1"/>
  <c r="Z1477" i="1" s="1"/>
  <c r="W1477" i="1"/>
  <c r="X1477" i="1" s="1"/>
  <c r="U1477" i="1"/>
  <c r="V1477" i="1" s="1"/>
  <c r="S1477" i="1"/>
  <c r="T1477" i="1" s="1"/>
  <c r="Y1476" i="1"/>
  <c r="Z1476" i="1" s="1"/>
  <c r="W1476" i="1"/>
  <c r="X1476" i="1" s="1"/>
  <c r="U1476" i="1"/>
  <c r="V1476" i="1" s="1"/>
  <c r="S1476" i="1"/>
  <c r="T1476" i="1" s="1"/>
  <c r="Y1475" i="1"/>
  <c r="W1475" i="1"/>
  <c r="U1475" i="1"/>
  <c r="S1475" i="1"/>
  <c r="Y1459" i="1"/>
  <c r="Z1459" i="1" s="1"/>
  <c r="W1459" i="1"/>
  <c r="X1459" i="1" s="1"/>
  <c r="U1459" i="1"/>
  <c r="V1459" i="1" s="1"/>
  <c r="S1459" i="1"/>
  <c r="T1459" i="1" s="1"/>
  <c r="Y1458" i="1"/>
  <c r="Z1458" i="1" s="1"/>
  <c r="W1458" i="1"/>
  <c r="X1458" i="1" s="1"/>
  <c r="U1458" i="1"/>
  <c r="V1458" i="1" s="1"/>
  <c r="S1458" i="1"/>
  <c r="T1458" i="1" s="1"/>
  <c r="Y1457" i="1"/>
  <c r="Z1457" i="1" s="1"/>
  <c r="W1457" i="1"/>
  <c r="X1457" i="1" s="1"/>
  <c r="U1457" i="1"/>
  <c r="V1457" i="1" s="1"/>
  <c r="S1457" i="1"/>
  <c r="T1457" i="1" s="1"/>
  <c r="Y1456" i="1"/>
  <c r="Z1456" i="1" s="1"/>
  <c r="W1456" i="1"/>
  <c r="X1456" i="1" s="1"/>
  <c r="U1456" i="1"/>
  <c r="V1456" i="1" s="1"/>
  <c r="S1456" i="1"/>
  <c r="T1456" i="1" s="1"/>
  <c r="Y1455" i="1"/>
  <c r="W1455" i="1"/>
  <c r="U1455" i="1"/>
  <c r="S1455" i="1"/>
  <c r="Y1439" i="1"/>
  <c r="Z1439" i="1" s="1"/>
  <c r="W1439" i="1"/>
  <c r="X1439" i="1" s="1"/>
  <c r="U1439" i="1"/>
  <c r="V1439" i="1" s="1"/>
  <c r="S1439" i="1"/>
  <c r="T1439" i="1" s="1"/>
  <c r="Y1438" i="1"/>
  <c r="Z1438" i="1" s="1"/>
  <c r="W1438" i="1"/>
  <c r="X1438" i="1" s="1"/>
  <c r="U1438" i="1"/>
  <c r="V1438" i="1" s="1"/>
  <c r="S1438" i="1"/>
  <c r="T1438" i="1" s="1"/>
  <c r="Y1437" i="1"/>
  <c r="Z1437" i="1" s="1"/>
  <c r="W1437" i="1"/>
  <c r="X1437" i="1" s="1"/>
  <c r="U1437" i="1"/>
  <c r="V1437" i="1" s="1"/>
  <c r="S1437" i="1"/>
  <c r="T1437" i="1" s="1"/>
  <c r="Y1436" i="1"/>
  <c r="Z1436" i="1" s="1"/>
  <c r="W1436" i="1"/>
  <c r="X1436" i="1" s="1"/>
  <c r="U1436" i="1"/>
  <c r="V1436" i="1" s="1"/>
  <c r="S1436" i="1"/>
  <c r="T1436" i="1" s="1"/>
  <c r="Y1435" i="1"/>
  <c r="Z1435" i="1" s="1"/>
  <c r="W1435" i="1"/>
  <c r="X1435" i="1" s="1"/>
  <c r="U1435" i="1"/>
  <c r="V1435" i="1" s="1"/>
  <c r="S1435" i="1"/>
  <c r="T1435" i="1" s="1"/>
  <c r="Y1434" i="1"/>
  <c r="Z1434" i="1" s="1"/>
  <c r="W1434" i="1"/>
  <c r="X1434" i="1" s="1"/>
  <c r="U1434" i="1"/>
  <c r="V1434" i="1" s="1"/>
  <c r="S1434" i="1"/>
  <c r="T1434" i="1" s="1"/>
  <c r="Y1433" i="1"/>
  <c r="Z1433" i="1" s="1"/>
  <c r="W1433" i="1"/>
  <c r="X1433" i="1" s="1"/>
  <c r="U1433" i="1"/>
  <c r="V1433" i="1" s="1"/>
  <c r="S1433" i="1"/>
  <c r="T1433" i="1" s="1"/>
  <c r="Y1432" i="1"/>
  <c r="Z1432" i="1" s="1"/>
  <c r="W1432" i="1"/>
  <c r="X1432" i="1" s="1"/>
  <c r="U1432" i="1"/>
  <c r="V1432" i="1" s="1"/>
  <c r="S1432" i="1"/>
  <c r="T1432" i="1" s="1"/>
  <c r="Y1431" i="1"/>
  <c r="Z1431" i="1" s="1"/>
  <c r="W1431" i="1"/>
  <c r="X1431" i="1" s="1"/>
  <c r="U1431" i="1"/>
  <c r="V1431" i="1" s="1"/>
  <c r="S1431" i="1"/>
  <c r="T1431" i="1" s="1"/>
  <c r="Y1430" i="1"/>
  <c r="W1430" i="1"/>
  <c r="U1430" i="1"/>
  <c r="S1430" i="1"/>
  <c r="T1430" i="1" s="1"/>
  <c r="S1414" i="1"/>
  <c r="T1414" i="1" s="1"/>
  <c r="T1415" i="1" s="1"/>
  <c r="U1420" i="1" s="1"/>
  <c r="U3619" i="1" s="1"/>
  <c r="Y1414" i="1"/>
  <c r="W1414" i="1"/>
  <c r="X1414" i="1" s="1"/>
  <c r="X1415" i="1" s="1"/>
  <c r="V1420" i="1" s="1"/>
  <c r="V3619" i="1" s="1"/>
  <c r="U1414" i="1"/>
  <c r="V1414" i="1" s="1"/>
  <c r="V1415" i="1" s="1"/>
  <c r="Y1420" i="1" s="1"/>
  <c r="Y3619" i="1" s="1"/>
  <c r="Y1398" i="1"/>
  <c r="Z1398" i="1" s="1"/>
  <c r="W1398" i="1"/>
  <c r="X1398" i="1" s="1"/>
  <c r="U1398" i="1"/>
  <c r="V1398" i="1" s="1"/>
  <c r="S1398" i="1"/>
  <c r="T1398" i="1" s="1"/>
  <c r="Y1397" i="1"/>
  <c r="W1397" i="1"/>
  <c r="U1397" i="1"/>
  <c r="S1397" i="1"/>
  <c r="Y1381" i="1"/>
  <c r="Z1381" i="1" s="1"/>
  <c r="W1381" i="1"/>
  <c r="X1381" i="1" s="1"/>
  <c r="U1381" i="1"/>
  <c r="V1381" i="1" s="1"/>
  <c r="S1381" i="1"/>
  <c r="T1381" i="1" s="1"/>
  <c r="Y1380" i="1"/>
  <c r="Z1380" i="1" s="1"/>
  <c r="W1380" i="1"/>
  <c r="X1380" i="1" s="1"/>
  <c r="U1380" i="1"/>
  <c r="V1380" i="1" s="1"/>
  <c r="S1380" i="1"/>
  <c r="T1380" i="1" s="1"/>
  <c r="Y1379" i="1"/>
  <c r="Z1379" i="1" s="1"/>
  <c r="W1379" i="1"/>
  <c r="X1379" i="1" s="1"/>
  <c r="U1379" i="1"/>
  <c r="V1379" i="1" s="1"/>
  <c r="S1379" i="1"/>
  <c r="T1379" i="1" s="1"/>
  <c r="Y1363" i="1"/>
  <c r="Z1363" i="1" s="1"/>
  <c r="W1363" i="1"/>
  <c r="X1363" i="1" s="1"/>
  <c r="U1363" i="1"/>
  <c r="V1363" i="1" s="1"/>
  <c r="S1363" i="1"/>
  <c r="T1363" i="1" s="1"/>
  <c r="Y1362" i="1"/>
  <c r="Z1362" i="1" s="1"/>
  <c r="W1362" i="1"/>
  <c r="X1362" i="1" s="1"/>
  <c r="U1362" i="1"/>
  <c r="V1362" i="1" s="1"/>
  <c r="S1362" i="1"/>
  <c r="T1362" i="1" s="1"/>
  <c r="Y1361" i="1"/>
  <c r="Z1361" i="1" s="1"/>
  <c r="W1361" i="1"/>
  <c r="X1361" i="1" s="1"/>
  <c r="U1361" i="1"/>
  <c r="V1361" i="1" s="1"/>
  <c r="S1361" i="1"/>
  <c r="T1361" i="1" s="1"/>
  <c r="Y1345" i="1"/>
  <c r="Z1345" i="1" s="1"/>
  <c r="W1345" i="1"/>
  <c r="X1345" i="1" s="1"/>
  <c r="U1345" i="1"/>
  <c r="V1345" i="1" s="1"/>
  <c r="S1345" i="1"/>
  <c r="T1345" i="1" s="1"/>
  <c r="Y1344" i="1"/>
  <c r="Z1344" i="1" s="1"/>
  <c r="W1344" i="1"/>
  <c r="X1344" i="1" s="1"/>
  <c r="U1344" i="1"/>
  <c r="V1344" i="1" s="1"/>
  <c r="S1344" i="1"/>
  <c r="T1344" i="1" s="1"/>
  <c r="Y1328" i="1"/>
  <c r="W1328" i="1"/>
  <c r="U1328" i="1"/>
  <c r="V1328" i="1" s="1"/>
  <c r="V1329" i="1" s="1"/>
  <c r="Y1334" i="1" s="1"/>
  <c r="Y3614" i="1" s="1"/>
  <c r="S1328" i="1"/>
  <c r="Y1312" i="1"/>
  <c r="Z1312" i="1" s="1"/>
  <c r="Z1313" i="1" s="1"/>
  <c r="Z1318" i="1" s="1"/>
  <c r="Z3613" i="1" s="1"/>
  <c r="W1312" i="1"/>
  <c r="U1312" i="1"/>
  <c r="V1312" i="1" s="1"/>
  <c r="V1313" i="1" s="1"/>
  <c r="Y1318" i="1" s="1"/>
  <c r="Y3613" i="1" s="1"/>
  <c r="S1312" i="1"/>
  <c r="Y1296" i="1"/>
  <c r="Z1296" i="1" s="1"/>
  <c r="W1296" i="1"/>
  <c r="X1296" i="1" s="1"/>
  <c r="U1296" i="1"/>
  <c r="V1296" i="1" s="1"/>
  <c r="S1296" i="1"/>
  <c r="T1296" i="1" s="1"/>
  <c r="Y1295" i="1"/>
  <c r="Z1295" i="1" s="1"/>
  <c r="W1295" i="1"/>
  <c r="X1295" i="1" s="1"/>
  <c r="U1295" i="1"/>
  <c r="V1295" i="1" s="1"/>
  <c r="S1295" i="1"/>
  <c r="T1295" i="1" s="1"/>
  <c r="Y1294" i="1"/>
  <c r="Z1294" i="1" s="1"/>
  <c r="W1294" i="1"/>
  <c r="X1294" i="1" s="1"/>
  <c r="U1294" i="1"/>
  <c r="V1294" i="1" s="1"/>
  <c r="S1294" i="1"/>
  <c r="T1294" i="1" s="1"/>
  <c r="Y1293" i="1"/>
  <c r="Z1293" i="1" s="1"/>
  <c r="W1293" i="1"/>
  <c r="X1293" i="1" s="1"/>
  <c r="U1293" i="1"/>
  <c r="V1293" i="1" s="1"/>
  <c r="S1293" i="1"/>
  <c r="T1293" i="1" s="1"/>
  <c r="Y1292" i="1"/>
  <c r="Z1292" i="1" s="1"/>
  <c r="W1292" i="1"/>
  <c r="X1292" i="1" s="1"/>
  <c r="U1292" i="1"/>
  <c r="V1292" i="1" s="1"/>
  <c r="S1292" i="1"/>
  <c r="T1292" i="1" s="1"/>
  <c r="Y1291" i="1"/>
  <c r="Z1291" i="1" s="1"/>
  <c r="W1291" i="1"/>
  <c r="X1291" i="1" s="1"/>
  <c r="U1291" i="1"/>
  <c r="V1291" i="1" s="1"/>
  <c r="S1291" i="1"/>
  <c r="T1291" i="1" s="1"/>
  <c r="Y1290" i="1"/>
  <c r="Z1290" i="1" s="1"/>
  <c r="W1290" i="1"/>
  <c r="X1290" i="1" s="1"/>
  <c r="U1290" i="1"/>
  <c r="V1290" i="1" s="1"/>
  <c r="S1290" i="1"/>
  <c r="T1290" i="1" s="1"/>
  <c r="Y1289" i="1"/>
  <c r="Z1289" i="1" s="1"/>
  <c r="W1289" i="1"/>
  <c r="X1289" i="1" s="1"/>
  <c r="U1289" i="1"/>
  <c r="V1289" i="1" s="1"/>
  <c r="S1289" i="1"/>
  <c r="T1289" i="1" s="1"/>
  <c r="Y1288" i="1"/>
  <c r="Z1288" i="1" s="1"/>
  <c r="W1288" i="1"/>
  <c r="X1288" i="1" s="1"/>
  <c r="U1288" i="1"/>
  <c r="V1288" i="1" s="1"/>
  <c r="S1288" i="1"/>
  <c r="T1288" i="1" s="1"/>
  <c r="Y1287" i="1"/>
  <c r="Z1287" i="1" s="1"/>
  <c r="W1287" i="1"/>
  <c r="X1287" i="1" s="1"/>
  <c r="U1287" i="1"/>
  <c r="V1287" i="1" s="1"/>
  <c r="S1287" i="1"/>
  <c r="T1287" i="1" s="1"/>
  <c r="Y1286" i="1"/>
  <c r="Z1286" i="1" s="1"/>
  <c r="W1286" i="1"/>
  <c r="X1286" i="1" s="1"/>
  <c r="U1286" i="1"/>
  <c r="V1286" i="1" s="1"/>
  <c r="S1286" i="1"/>
  <c r="T1286" i="1" s="1"/>
  <c r="Y1285" i="1"/>
  <c r="Z1285" i="1" s="1"/>
  <c r="W1285" i="1"/>
  <c r="X1285" i="1" s="1"/>
  <c r="U1285" i="1"/>
  <c r="V1285" i="1" s="1"/>
  <c r="S1285" i="1"/>
  <c r="T1285" i="1" s="1"/>
  <c r="Y1269" i="1"/>
  <c r="W1269" i="1"/>
  <c r="U1269" i="1"/>
  <c r="S1269" i="1"/>
  <c r="Y1253" i="1"/>
  <c r="W1253" i="1"/>
  <c r="U1253" i="1"/>
  <c r="S1253" i="1"/>
  <c r="Y1237" i="1"/>
  <c r="Z1237" i="1" s="1"/>
  <c r="W1237" i="1"/>
  <c r="X1237" i="1" s="1"/>
  <c r="U1237" i="1"/>
  <c r="V1237" i="1" s="1"/>
  <c r="S1237" i="1"/>
  <c r="T1237" i="1" s="1"/>
  <c r="Y1236" i="1"/>
  <c r="Z1236" i="1" s="1"/>
  <c r="W1236" i="1"/>
  <c r="X1236" i="1" s="1"/>
  <c r="U1236" i="1"/>
  <c r="V1236" i="1" s="1"/>
  <c r="S1236" i="1"/>
  <c r="T1236" i="1" s="1"/>
  <c r="Y1235" i="1"/>
  <c r="Z1235" i="1" s="1"/>
  <c r="W1235" i="1"/>
  <c r="X1235" i="1" s="1"/>
  <c r="U1235" i="1"/>
  <c r="V1235" i="1" s="1"/>
  <c r="S1235" i="1"/>
  <c r="T1235" i="1" s="1"/>
  <c r="Y1219" i="1"/>
  <c r="Z1219" i="1" s="1"/>
  <c r="W1219" i="1"/>
  <c r="X1219" i="1" s="1"/>
  <c r="U1219" i="1"/>
  <c r="V1219" i="1" s="1"/>
  <c r="S1219" i="1"/>
  <c r="T1219" i="1" s="1"/>
  <c r="Y1218" i="1"/>
  <c r="Z1218" i="1" s="1"/>
  <c r="W1218" i="1"/>
  <c r="X1218" i="1" s="1"/>
  <c r="U1218" i="1"/>
  <c r="V1218" i="1" s="1"/>
  <c r="S1218" i="1"/>
  <c r="T1218" i="1" s="1"/>
  <c r="Y1217" i="1"/>
  <c r="Z1217" i="1" s="1"/>
  <c r="W1217" i="1"/>
  <c r="X1217" i="1" s="1"/>
  <c r="U1217" i="1"/>
  <c r="V1217" i="1" s="1"/>
  <c r="S1217" i="1"/>
  <c r="T1217" i="1" s="1"/>
  <c r="Y1216" i="1"/>
  <c r="Z1216" i="1" s="1"/>
  <c r="W1216" i="1"/>
  <c r="X1216" i="1" s="1"/>
  <c r="U1216" i="1"/>
  <c r="V1216" i="1" s="1"/>
  <c r="S1216" i="1"/>
  <c r="T1216" i="1" s="1"/>
  <c r="Y1215" i="1"/>
  <c r="Z1215" i="1" s="1"/>
  <c r="W1215" i="1"/>
  <c r="X1215" i="1" s="1"/>
  <c r="U1215" i="1"/>
  <c r="V1215" i="1" s="1"/>
  <c r="S1215" i="1"/>
  <c r="T1215" i="1" s="1"/>
  <c r="Y1214" i="1"/>
  <c r="Z1214" i="1" s="1"/>
  <c r="W1214" i="1"/>
  <c r="X1214" i="1" s="1"/>
  <c r="U1214" i="1"/>
  <c r="V1214" i="1" s="1"/>
  <c r="S1214" i="1"/>
  <c r="T1214" i="1" s="1"/>
  <c r="Y1213" i="1"/>
  <c r="Z1213" i="1" s="1"/>
  <c r="W1213" i="1"/>
  <c r="X1213" i="1" s="1"/>
  <c r="U1213" i="1"/>
  <c r="V1213" i="1" s="1"/>
  <c r="S1213" i="1"/>
  <c r="T1213" i="1" s="1"/>
  <c r="Y1212" i="1"/>
  <c r="Z1212" i="1" s="1"/>
  <c r="W1212" i="1"/>
  <c r="X1212" i="1" s="1"/>
  <c r="U1212" i="1"/>
  <c r="V1212" i="1" s="1"/>
  <c r="S1212" i="1"/>
  <c r="T1212" i="1" s="1"/>
  <c r="Y1211" i="1"/>
  <c r="Z1211" i="1" s="1"/>
  <c r="W1211" i="1"/>
  <c r="X1211" i="1" s="1"/>
  <c r="U1211" i="1"/>
  <c r="V1211" i="1" s="1"/>
  <c r="S1211" i="1"/>
  <c r="T1211" i="1" s="1"/>
  <c r="Y1210" i="1"/>
  <c r="Z1210" i="1" s="1"/>
  <c r="W1210" i="1"/>
  <c r="X1210" i="1" s="1"/>
  <c r="U1210" i="1"/>
  <c r="V1210" i="1" s="1"/>
  <c r="S1210" i="1"/>
  <c r="T1210" i="1" s="1"/>
  <c r="Y1209" i="1"/>
  <c r="Z1209" i="1" s="1"/>
  <c r="W1209" i="1"/>
  <c r="X1209" i="1" s="1"/>
  <c r="U1209" i="1"/>
  <c r="V1209" i="1" s="1"/>
  <c r="S1209" i="1"/>
  <c r="T1209" i="1" s="1"/>
  <c r="Y1208" i="1"/>
  <c r="Z1208" i="1" s="1"/>
  <c r="W1208" i="1"/>
  <c r="X1208" i="1" s="1"/>
  <c r="U1208" i="1"/>
  <c r="V1208" i="1" s="1"/>
  <c r="S1208" i="1"/>
  <c r="T1208" i="1" s="1"/>
  <c r="Y1207" i="1"/>
  <c r="Z1207" i="1" s="1"/>
  <c r="W1207" i="1"/>
  <c r="X1207" i="1" s="1"/>
  <c r="U1207" i="1"/>
  <c r="V1207" i="1" s="1"/>
  <c r="S1207" i="1"/>
  <c r="T1207" i="1" s="1"/>
  <c r="Y1206" i="1"/>
  <c r="Z1206" i="1" s="1"/>
  <c r="W1206" i="1"/>
  <c r="X1206" i="1" s="1"/>
  <c r="U1206" i="1"/>
  <c r="V1206" i="1" s="1"/>
  <c r="S1206" i="1"/>
  <c r="T1206" i="1" s="1"/>
  <c r="Y1205" i="1"/>
  <c r="Z1205" i="1" s="1"/>
  <c r="W1205" i="1"/>
  <c r="X1205" i="1" s="1"/>
  <c r="U1205" i="1"/>
  <c r="V1205" i="1" s="1"/>
  <c r="S1205" i="1"/>
  <c r="T1205" i="1" s="1"/>
  <c r="Y1204" i="1"/>
  <c r="Z1204" i="1" s="1"/>
  <c r="W1204" i="1"/>
  <c r="X1204" i="1" s="1"/>
  <c r="U1204" i="1"/>
  <c r="V1204" i="1" s="1"/>
  <c r="S1204" i="1"/>
  <c r="T1204" i="1" s="1"/>
  <c r="Y1203" i="1"/>
  <c r="Z1203" i="1" s="1"/>
  <c r="W1203" i="1"/>
  <c r="X1203" i="1" s="1"/>
  <c r="U1203" i="1"/>
  <c r="V1203" i="1" s="1"/>
  <c r="S1203" i="1"/>
  <c r="T1203" i="1" s="1"/>
  <c r="Y1202" i="1"/>
  <c r="Z1202" i="1" s="1"/>
  <c r="W1202" i="1"/>
  <c r="X1202" i="1" s="1"/>
  <c r="U1202" i="1"/>
  <c r="V1202" i="1" s="1"/>
  <c r="S1202" i="1"/>
  <c r="T1202" i="1" s="1"/>
  <c r="Y1201" i="1"/>
  <c r="Z1201" i="1" s="1"/>
  <c r="W1201" i="1"/>
  <c r="X1201" i="1" s="1"/>
  <c r="U1201" i="1"/>
  <c r="V1201" i="1" s="1"/>
  <c r="S1201" i="1"/>
  <c r="T1201" i="1" s="1"/>
  <c r="Y1200" i="1"/>
  <c r="Z1200" i="1" s="1"/>
  <c r="W1200" i="1"/>
  <c r="X1200" i="1" s="1"/>
  <c r="U1200" i="1"/>
  <c r="V1200" i="1" s="1"/>
  <c r="S1200" i="1"/>
  <c r="T1200" i="1" s="1"/>
  <c r="Y1199" i="1"/>
  <c r="Z1199" i="1" s="1"/>
  <c r="W1199" i="1"/>
  <c r="X1199" i="1" s="1"/>
  <c r="U1199" i="1"/>
  <c r="V1199" i="1" s="1"/>
  <c r="S1199" i="1"/>
  <c r="T1199" i="1" s="1"/>
  <c r="Y1197" i="1"/>
  <c r="Z1197" i="1" s="1"/>
  <c r="W1197" i="1"/>
  <c r="X1197" i="1" s="1"/>
  <c r="U1197" i="1"/>
  <c r="V1197" i="1" s="1"/>
  <c r="S1197" i="1"/>
  <c r="T1197" i="1" s="1"/>
  <c r="Y1196" i="1"/>
  <c r="Z1196" i="1" s="1"/>
  <c r="W1196" i="1"/>
  <c r="X1196" i="1" s="1"/>
  <c r="U1196" i="1"/>
  <c r="V1196" i="1" s="1"/>
  <c r="S1196" i="1"/>
  <c r="T1196" i="1" s="1"/>
  <c r="Y1195" i="1"/>
  <c r="Z1195" i="1" s="1"/>
  <c r="W1195" i="1"/>
  <c r="X1195" i="1" s="1"/>
  <c r="U1195" i="1"/>
  <c r="V1195" i="1" s="1"/>
  <c r="S1195" i="1"/>
  <c r="T1195" i="1" s="1"/>
  <c r="Y1194" i="1"/>
  <c r="Z1194" i="1" s="1"/>
  <c r="W1194" i="1"/>
  <c r="X1194" i="1" s="1"/>
  <c r="U1194" i="1"/>
  <c r="V1194" i="1" s="1"/>
  <c r="S1194" i="1"/>
  <c r="T1194" i="1" s="1"/>
  <c r="Y1193" i="1"/>
  <c r="Z1193" i="1" s="1"/>
  <c r="W1193" i="1"/>
  <c r="X1193" i="1" s="1"/>
  <c r="U1193" i="1"/>
  <c r="V1193" i="1" s="1"/>
  <c r="S1193" i="1"/>
  <c r="T1193" i="1" s="1"/>
  <c r="Y1192" i="1"/>
  <c r="Z1192" i="1" s="1"/>
  <c r="W1192" i="1"/>
  <c r="X1192" i="1" s="1"/>
  <c r="U1192" i="1"/>
  <c r="V1192" i="1" s="1"/>
  <c r="S1192" i="1"/>
  <c r="T1192" i="1" s="1"/>
  <c r="Y1191" i="1"/>
  <c r="Z1191" i="1" s="1"/>
  <c r="W1191" i="1"/>
  <c r="X1191" i="1" s="1"/>
  <c r="U1191" i="1"/>
  <c r="V1191" i="1" s="1"/>
  <c r="S1191" i="1"/>
  <c r="T1191" i="1" s="1"/>
  <c r="Y1190" i="1"/>
  <c r="Z1190" i="1" s="1"/>
  <c r="W1190" i="1"/>
  <c r="X1190" i="1" s="1"/>
  <c r="U1190" i="1"/>
  <c r="V1190" i="1" s="1"/>
  <c r="S1190" i="1"/>
  <c r="T1190" i="1" s="1"/>
  <c r="Y1189" i="1"/>
  <c r="Z1189" i="1" s="1"/>
  <c r="W1189" i="1"/>
  <c r="X1189" i="1" s="1"/>
  <c r="U1189" i="1"/>
  <c r="V1189" i="1" s="1"/>
  <c r="S1189" i="1"/>
  <c r="T1189" i="1" s="1"/>
  <c r="Y1188" i="1"/>
  <c r="Z1188" i="1" s="1"/>
  <c r="W1188" i="1"/>
  <c r="X1188" i="1" s="1"/>
  <c r="U1188" i="1"/>
  <c r="V1188" i="1" s="1"/>
  <c r="S1188" i="1"/>
  <c r="T1188" i="1" s="1"/>
  <c r="Y1187" i="1"/>
  <c r="Z1187" i="1" s="1"/>
  <c r="W1187" i="1"/>
  <c r="X1187" i="1" s="1"/>
  <c r="U1187" i="1"/>
  <c r="V1187" i="1" s="1"/>
  <c r="S1187" i="1"/>
  <c r="T1187" i="1" s="1"/>
  <c r="Y1186" i="1"/>
  <c r="Z1186" i="1" s="1"/>
  <c r="W1186" i="1"/>
  <c r="X1186" i="1" s="1"/>
  <c r="U1186" i="1"/>
  <c r="V1186" i="1" s="1"/>
  <c r="S1186" i="1"/>
  <c r="T1186" i="1" s="1"/>
  <c r="Y1185" i="1"/>
  <c r="Z1185" i="1" s="1"/>
  <c r="W1185" i="1"/>
  <c r="X1185" i="1" s="1"/>
  <c r="U1185" i="1"/>
  <c r="V1185" i="1" s="1"/>
  <c r="S1185" i="1"/>
  <c r="T1185" i="1" s="1"/>
  <c r="Y1184" i="1"/>
  <c r="Z1184" i="1" s="1"/>
  <c r="W1184" i="1"/>
  <c r="X1184" i="1" s="1"/>
  <c r="U1184" i="1"/>
  <c r="V1184" i="1" s="1"/>
  <c r="S1184" i="1"/>
  <c r="T1184" i="1" s="1"/>
  <c r="Y1183" i="1"/>
  <c r="Z1183" i="1" s="1"/>
  <c r="W1183" i="1"/>
  <c r="X1183" i="1" s="1"/>
  <c r="U1183" i="1"/>
  <c r="V1183" i="1" s="1"/>
  <c r="S1183" i="1"/>
  <c r="T1183" i="1" s="1"/>
  <c r="Y1182" i="1"/>
  <c r="Z1182" i="1" s="1"/>
  <c r="W1182" i="1"/>
  <c r="X1182" i="1" s="1"/>
  <c r="U1182" i="1"/>
  <c r="V1182" i="1" s="1"/>
  <c r="S1182" i="1"/>
  <c r="T1182" i="1" s="1"/>
  <c r="Y1181" i="1"/>
  <c r="Z1181" i="1" s="1"/>
  <c r="W1181" i="1"/>
  <c r="X1181" i="1" s="1"/>
  <c r="U1181" i="1"/>
  <c r="V1181" i="1" s="1"/>
  <c r="S1181" i="1"/>
  <c r="T1181" i="1" s="1"/>
  <c r="Y1180" i="1"/>
  <c r="Z1180" i="1" s="1"/>
  <c r="W1180" i="1"/>
  <c r="X1180" i="1" s="1"/>
  <c r="U1180" i="1"/>
  <c r="V1180" i="1" s="1"/>
  <c r="S1180" i="1"/>
  <c r="T1180" i="1" s="1"/>
  <c r="Y1179" i="1"/>
  <c r="W1179" i="1"/>
  <c r="X1179" i="1" s="1"/>
  <c r="U1179" i="1"/>
  <c r="V1179" i="1" s="1"/>
  <c r="S1179" i="1"/>
  <c r="T1179" i="1" s="1"/>
  <c r="Y2775" i="1" l="1"/>
  <c r="Y3675" i="1"/>
  <c r="U2743" i="1"/>
  <c r="V3673" i="1"/>
  <c r="Y2759" i="1"/>
  <c r="Y3674" i="1"/>
  <c r="S2775" i="1"/>
  <c r="S3675" i="1"/>
  <c r="U2775" i="1"/>
  <c r="V3675" i="1"/>
  <c r="S3198" i="1"/>
  <c r="S3692" i="1"/>
  <c r="W3249" i="1"/>
  <c r="W3695" i="1"/>
  <c r="U3198" i="1"/>
  <c r="U3692" i="1"/>
  <c r="Y3249" i="1"/>
  <c r="Y3695" i="1"/>
  <c r="W3329" i="1"/>
  <c r="W3700" i="1"/>
  <c r="Y3329" i="1"/>
  <c r="Y3700" i="1"/>
  <c r="Y3313" i="1"/>
  <c r="U3548" i="1"/>
  <c r="S3297" i="1"/>
  <c r="W3313" i="1"/>
  <c r="W3182" i="1"/>
  <c r="U3215" i="1"/>
  <c r="Y3548" i="1"/>
  <c r="W3464" i="1"/>
  <c r="W3412" i="1"/>
  <c r="Y3378" i="1"/>
  <c r="Y3215" i="1"/>
  <c r="U3021" i="1"/>
  <c r="U3378" i="1"/>
  <c r="U2950" i="1"/>
  <c r="Y3148" i="1"/>
  <c r="U3130" i="1"/>
  <c r="Y3166" i="1"/>
  <c r="U3148" i="1"/>
  <c r="Y3431" i="1"/>
  <c r="X1993" i="1"/>
  <c r="V1998" i="1" s="1"/>
  <c r="V3645" i="1" s="1"/>
  <c r="U3431" i="1"/>
  <c r="Z2257" i="1"/>
  <c r="Z2262" i="1" s="1"/>
  <c r="Z3652" i="1" s="1"/>
  <c r="S3448" i="1"/>
  <c r="W3431" i="1"/>
  <c r="Y3021" i="1"/>
  <c r="T1573" i="1"/>
  <c r="T1575" i="1" s="1"/>
  <c r="U1580" i="1" s="1"/>
  <c r="U3627" i="1" s="1"/>
  <c r="S1575" i="1"/>
  <c r="S1580" i="1" s="1"/>
  <c r="S3627" i="1" s="1"/>
  <c r="V1573" i="1"/>
  <c r="V1575" i="1" s="1"/>
  <c r="Y1580" i="1" s="1"/>
  <c r="Y3627" i="1" s="1"/>
  <c r="U1575" i="1"/>
  <c r="W1580" i="1" s="1"/>
  <c r="W3627" i="1" s="1"/>
  <c r="X1573" i="1"/>
  <c r="X1575" i="1" s="1"/>
  <c r="V1580" i="1" s="1"/>
  <c r="V3627" i="1" s="1"/>
  <c r="W1575" i="1"/>
  <c r="T1580" i="1" s="1"/>
  <c r="T3627" i="1" s="1"/>
  <c r="Z1573" i="1"/>
  <c r="Z1575" i="1" s="1"/>
  <c r="Z1580" i="1" s="1"/>
  <c r="Z3627" i="1" s="1"/>
  <c r="Y1575" i="1"/>
  <c r="X1580" i="1" s="1"/>
  <c r="X3627" i="1" s="1"/>
  <c r="Y3233" i="1"/>
  <c r="V1538" i="1"/>
  <c r="Y1543" i="1" s="1"/>
  <c r="Y3625" i="1" s="1"/>
  <c r="Y3039" i="1"/>
  <c r="U3297" i="1"/>
  <c r="Y3004" i="1"/>
  <c r="W3496" i="1"/>
  <c r="T2101" i="1"/>
  <c r="T2222" i="1" s="1"/>
  <c r="U2227" i="1" s="1"/>
  <c r="U3650" i="1" s="1"/>
  <c r="S2222" i="1"/>
  <c r="S2227" i="1" s="1"/>
  <c r="S3650" i="1" s="1"/>
  <c r="Y2679" i="1"/>
  <c r="U3233" i="1"/>
  <c r="U3039" i="1"/>
  <c r="Y2950" i="1"/>
  <c r="Z2578" i="1"/>
  <c r="Z2583" i="1" s="1"/>
  <c r="Z3666" i="1" s="1"/>
  <c r="U3057" i="1"/>
  <c r="Y3112" i="1"/>
  <c r="U3166" i="1"/>
  <c r="S3249" i="1"/>
  <c r="S3515" i="1"/>
  <c r="U2981" i="1"/>
  <c r="W2661" i="1"/>
  <c r="W3198" i="1"/>
  <c r="S3496" i="1"/>
  <c r="W3480" i="1"/>
  <c r="Y3057" i="1"/>
  <c r="W3515" i="1"/>
  <c r="S3182" i="1"/>
  <c r="Z1863" i="1"/>
  <c r="Z1868" i="1" s="1"/>
  <c r="Z3639" i="1" s="1"/>
  <c r="V1993" i="1"/>
  <c r="Y1998" i="1" s="1"/>
  <c r="Y3645" i="1" s="1"/>
  <c r="U3496" i="1"/>
  <c r="Y3480" i="1"/>
  <c r="Y3515" i="1"/>
  <c r="T1346" i="1"/>
  <c r="U1351" i="1" s="1"/>
  <c r="U3615" i="1" s="1"/>
  <c r="V1346" i="1"/>
  <c r="Y1351" i="1" s="1"/>
  <c r="Y3615" i="1" s="1"/>
  <c r="U2928" i="1"/>
  <c r="U3678" i="1" s="1"/>
  <c r="U3004" i="1"/>
  <c r="W3361" i="1"/>
  <c r="X2578" i="1"/>
  <c r="V2583" i="1" s="1"/>
  <c r="V3666" i="1" s="1"/>
  <c r="V1725" i="1"/>
  <c r="Y1730" i="1" s="1"/>
  <c r="Y3633" i="1" s="1"/>
  <c r="Z1774" i="1"/>
  <c r="Z1779" i="1" s="1"/>
  <c r="Z3636" i="1" s="1"/>
  <c r="V1863" i="1"/>
  <c r="Y1868" i="1" s="1"/>
  <c r="Y3639" i="1" s="1"/>
  <c r="X1725" i="1"/>
  <c r="V1730" i="1" s="1"/>
  <c r="V3633" i="1" s="1"/>
  <c r="V2257" i="1"/>
  <c r="Y2262" i="1" s="1"/>
  <c r="Y3652" i="1" s="1"/>
  <c r="V2302" i="1"/>
  <c r="Y2307" i="1" s="1"/>
  <c r="Y3654" i="1" s="1"/>
  <c r="S3464" i="1"/>
  <c r="W3448" i="1"/>
  <c r="U3112" i="1"/>
  <c r="U3464" i="1"/>
  <c r="Y3448" i="1"/>
  <c r="X2533" i="1"/>
  <c r="V2538" i="1" s="1"/>
  <c r="V3664" i="1" s="1"/>
  <c r="Y3412" i="1"/>
  <c r="V2033" i="1"/>
  <c r="Y2038" i="1" s="1"/>
  <c r="Y3647" i="1" s="1"/>
  <c r="S2661" i="1"/>
  <c r="W3265" i="1"/>
  <c r="W3297" i="1"/>
  <c r="S3412" i="1"/>
  <c r="Z1238" i="1"/>
  <c r="Z1243" i="1" s="1"/>
  <c r="Z3609" i="1" s="1"/>
  <c r="Y3265" i="1"/>
  <c r="S3431" i="1"/>
  <c r="Z1900" i="1"/>
  <c r="Z1905" i="1" s="1"/>
  <c r="Z3641" i="1" s="1"/>
  <c r="S3361" i="1"/>
  <c r="U3361" i="1"/>
  <c r="U3515" i="1"/>
  <c r="W3345" i="1"/>
  <c r="W3281" i="1"/>
  <c r="S3480" i="1"/>
  <c r="Y3297" i="1"/>
  <c r="W2743" i="1"/>
  <c r="U3480" i="1"/>
  <c r="U3448" i="1"/>
  <c r="Y3496" i="1"/>
  <c r="U3412" i="1"/>
  <c r="Y3464" i="1"/>
  <c r="W3396" i="1"/>
  <c r="U2679" i="1"/>
  <c r="V1504" i="1"/>
  <c r="Y1509" i="1" s="1"/>
  <c r="Y3623" i="1" s="1"/>
  <c r="Y3396" i="1"/>
  <c r="U3396" i="1"/>
  <c r="S3396" i="1"/>
  <c r="S3329" i="1"/>
  <c r="S3265" i="1"/>
  <c r="S3313" i="1"/>
  <c r="W3378" i="1"/>
  <c r="U3329" i="1"/>
  <c r="U3265" i="1"/>
  <c r="Y3198" i="1"/>
  <c r="Y3345" i="1"/>
  <c r="Y3281" i="1"/>
  <c r="Y3182" i="1"/>
  <c r="U3313" i="1"/>
  <c r="U3249" i="1"/>
  <c r="Y3361" i="1"/>
  <c r="S3345" i="1"/>
  <c r="S3281" i="1"/>
  <c r="U3345" i="1"/>
  <c r="U3281" i="1"/>
  <c r="U3182" i="1"/>
  <c r="S3378" i="1"/>
  <c r="X2302" i="1"/>
  <c r="V2307" i="1" s="1"/>
  <c r="V3654" i="1" s="1"/>
  <c r="Z1655" i="1"/>
  <c r="Z1660" i="1" s="1"/>
  <c r="Z3629" i="1" s="1"/>
  <c r="Y2981" i="1"/>
  <c r="V1521" i="1"/>
  <c r="Y1526" i="1" s="1"/>
  <c r="Y3624" i="1" s="1"/>
  <c r="V1382" i="1"/>
  <c r="Y1387" i="1" s="1"/>
  <c r="Y3617" i="1" s="1"/>
  <c r="S3233" i="1"/>
  <c r="W3233" i="1"/>
  <c r="W3215" i="1"/>
  <c r="S3215" i="1"/>
  <c r="Z2448" i="1"/>
  <c r="Z2453" i="1" s="1"/>
  <c r="Z3659" i="1" s="1"/>
  <c r="W3148" i="1"/>
  <c r="X1538" i="1"/>
  <c r="V1543" i="1" s="1"/>
  <c r="V3625" i="1" s="1"/>
  <c r="W3166" i="1"/>
  <c r="S3166" i="1"/>
  <c r="S3130" i="1"/>
  <c r="Y3130" i="1"/>
  <c r="S3148" i="1"/>
  <c r="W3130" i="1"/>
  <c r="W3112" i="1"/>
  <c r="Z1846" i="1"/>
  <c r="Z1851" i="1" s="1"/>
  <c r="Z3638" i="1" s="1"/>
  <c r="S3112" i="1"/>
  <c r="V1846" i="1"/>
  <c r="Y1851" i="1" s="1"/>
  <c r="Y3638" i="1" s="1"/>
  <c r="W3093" i="1"/>
  <c r="Z3087" i="1"/>
  <c r="Z3092" i="1" s="1"/>
  <c r="Z3686" i="1" s="1"/>
  <c r="X3087" i="1"/>
  <c r="V3092" i="1" s="1"/>
  <c r="V3686" i="1" s="1"/>
  <c r="V3087" i="1"/>
  <c r="Y3092" i="1" s="1"/>
  <c r="Y3686" i="1" s="1"/>
  <c r="T3087" i="1"/>
  <c r="U3092" i="1" s="1"/>
  <c r="U3686" i="1" s="1"/>
  <c r="V2285" i="1"/>
  <c r="Y2290" i="1" s="1"/>
  <c r="Y3653" i="1" s="1"/>
  <c r="S3093" i="1"/>
  <c r="Y2829" i="1"/>
  <c r="W3076" i="1"/>
  <c r="X1382" i="1"/>
  <c r="V1387" i="1" s="1"/>
  <c r="V3617" i="1" s="1"/>
  <c r="V3070" i="1"/>
  <c r="Y3075" i="1" s="1"/>
  <c r="Y3685" i="1" s="1"/>
  <c r="U2829" i="1"/>
  <c r="S3076" i="1"/>
  <c r="X3070" i="1"/>
  <c r="V3075" i="1" s="1"/>
  <c r="V3685" i="1" s="1"/>
  <c r="Z3070" i="1"/>
  <c r="Z3075" i="1" s="1"/>
  <c r="Z3685" i="1" s="1"/>
  <c r="T3070" i="1"/>
  <c r="U3075" i="1" s="1"/>
  <c r="U3685" i="1" s="1"/>
  <c r="Z1993" i="1"/>
  <c r="Z1998" i="1" s="1"/>
  <c r="Z3645" i="1" s="1"/>
  <c r="S3021" i="1"/>
  <c r="W3057" i="1"/>
  <c r="Z2033" i="1"/>
  <c r="Z2038" i="1" s="1"/>
  <c r="Z3647" i="1" s="1"/>
  <c r="S3057" i="1"/>
  <c r="S3039" i="1"/>
  <c r="W3004" i="1"/>
  <c r="W3021" i="1"/>
  <c r="W3039" i="1"/>
  <c r="V2928" i="1"/>
  <c r="V3678" i="1" s="1"/>
  <c r="S3004" i="1"/>
  <c r="V2389" i="1"/>
  <c r="Y2394" i="1" s="1"/>
  <c r="Y3656" i="1" s="1"/>
  <c r="S2981" i="1"/>
  <c r="W2950" i="1"/>
  <c r="W2981" i="1"/>
  <c r="S2759" i="1"/>
  <c r="S2743" i="1"/>
  <c r="S2950" i="1"/>
  <c r="X1655" i="1"/>
  <c r="V1660" i="1" s="1"/>
  <c r="V3629" i="1" s="1"/>
  <c r="Z1504" i="1"/>
  <c r="Z1509" i="1" s="1"/>
  <c r="Z3623" i="1" s="1"/>
  <c r="Y2643" i="1"/>
  <c r="V2533" i="1"/>
  <c r="Y2538" i="1" s="1"/>
  <c r="Y3664" i="1" s="1"/>
  <c r="V2897" i="1"/>
  <c r="Z2897" i="1"/>
  <c r="Y2897" i="1"/>
  <c r="Y3677" i="1" s="1"/>
  <c r="U2897" i="1"/>
  <c r="U3677" i="1" s="1"/>
  <c r="T2928" i="1"/>
  <c r="T3678" i="1" s="1"/>
  <c r="W2928" i="1"/>
  <c r="W3678" i="1" s="1"/>
  <c r="W2829" i="1"/>
  <c r="W2898" i="1"/>
  <c r="S2898" i="1"/>
  <c r="S2928" i="1" s="1"/>
  <c r="S3678" i="1" s="1"/>
  <c r="S2829" i="1"/>
  <c r="X1900" i="1"/>
  <c r="V1905" i="1" s="1"/>
  <c r="V3641" i="1" s="1"/>
  <c r="V2578" i="1"/>
  <c r="Y2583" i="1" s="1"/>
  <c r="Y3666" i="1" s="1"/>
  <c r="Z1346" i="1"/>
  <c r="Z1351" i="1" s="1"/>
  <c r="Z3615" i="1" s="1"/>
  <c r="T2302" i="1"/>
  <c r="U2307" i="1" s="1"/>
  <c r="U3654" i="1" s="1"/>
  <c r="U2643" i="1"/>
  <c r="U2759" i="1"/>
  <c r="W2759" i="1"/>
  <c r="Z2302" i="1"/>
  <c r="Z2307" i="1" s="1"/>
  <c r="W2775" i="1"/>
  <c r="Z2431" i="1"/>
  <c r="Z2436" i="1" s="1"/>
  <c r="Z3658" i="1" s="1"/>
  <c r="X1863" i="1"/>
  <c r="V1868" i="1" s="1"/>
  <c r="V3639" i="1" s="1"/>
  <c r="Z1521" i="1"/>
  <c r="Z1526" i="1" s="1"/>
  <c r="Z3624" i="1" s="1"/>
  <c r="V2342" i="1"/>
  <c r="Y2347" i="1" s="1"/>
  <c r="Y3655" i="1" s="1"/>
  <c r="Z1725" i="1"/>
  <c r="Z1730" i="1" s="1"/>
  <c r="Z3633" i="1" s="1"/>
  <c r="V2479" i="1"/>
  <c r="V2480" i="1" s="1"/>
  <c r="Y2485" i="1" s="1"/>
  <c r="Y3661" i="1" s="1"/>
  <c r="U2480" i="1"/>
  <c r="W2485" i="1" s="1"/>
  <c r="W3661" i="1" s="1"/>
  <c r="Z2495" i="1"/>
  <c r="Z2496" i="1" s="1"/>
  <c r="Z2501" i="1" s="1"/>
  <c r="Z3662" i="1" s="1"/>
  <c r="Y2496" i="1"/>
  <c r="X2501" i="1" s="1"/>
  <c r="X3662" i="1" s="1"/>
  <c r="T2463" i="1"/>
  <c r="T2464" i="1" s="1"/>
  <c r="U2469" i="1" s="1"/>
  <c r="U3660" i="1" s="1"/>
  <c r="S2464" i="1"/>
  <c r="S2469" i="1" s="1"/>
  <c r="S3660" i="1" s="1"/>
  <c r="X2479" i="1"/>
  <c r="X2480" i="1" s="1"/>
  <c r="V2485" i="1" s="1"/>
  <c r="V3661" i="1" s="1"/>
  <c r="W2480" i="1"/>
  <c r="T2485" i="1" s="1"/>
  <c r="T3661" i="1" s="1"/>
  <c r="T2495" i="1"/>
  <c r="T2496" i="1" s="1"/>
  <c r="U2501" i="1" s="1"/>
  <c r="U3662" i="1" s="1"/>
  <c r="S2496" i="1"/>
  <c r="S2501" i="1" s="1"/>
  <c r="S3662" i="1" s="1"/>
  <c r="X2511" i="1"/>
  <c r="X2512" i="1" s="1"/>
  <c r="V2517" i="1" s="1"/>
  <c r="V3663" i="1" s="1"/>
  <c r="W2512" i="1"/>
  <c r="T2517" i="1" s="1"/>
  <c r="T3663" i="1" s="1"/>
  <c r="V2463" i="1"/>
  <c r="V2464" i="1" s="1"/>
  <c r="Y2469" i="1" s="1"/>
  <c r="Y3660" i="1" s="1"/>
  <c r="U2464" i="1"/>
  <c r="W2469" i="1" s="1"/>
  <c r="W3660" i="1" s="1"/>
  <c r="Z2479" i="1"/>
  <c r="Z2480" i="1" s="1"/>
  <c r="Z2485" i="1" s="1"/>
  <c r="Z3661" i="1" s="1"/>
  <c r="Y2480" i="1"/>
  <c r="X2485" i="1" s="1"/>
  <c r="X3661" i="1" s="1"/>
  <c r="V2495" i="1"/>
  <c r="V2496" i="1" s="1"/>
  <c r="Y2501" i="1" s="1"/>
  <c r="Y3662" i="1" s="1"/>
  <c r="U2496" i="1"/>
  <c r="W2501" i="1" s="1"/>
  <c r="W3662" i="1" s="1"/>
  <c r="Z2511" i="1"/>
  <c r="Z2512" i="1" s="1"/>
  <c r="Z2517" i="1" s="1"/>
  <c r="Z3663" i="1" s="1"/>
  <c r="Y2512" i="1"/>
  <c r="X2517" i="1" s="1"/>
  <c r="X3663" i="1" s="1"/>
  <c r="Z2463" i="1"/>
  <c r="Z2464" i="1" s="1"/>
  <c r="Z2469" i="1" s="1"/>
  <c r="Z3660" i="1" s="1"/>
  <c r="Y2464" i="1"/>
  <c r="X2469" i="1" s="1"/>
  <c r="X3660" i="1" s="1"/>
  <c r="V2511" i="1"/>
  <c r="V2512" i="1" s="1"/>
  <c r="Y2517" i="1" s="1"/>
  <c r="Y3663" i="1" s="1"/>
  <c r="U2512" i="1"/>
  <c r="W2517" i="1" s="1"/>
  <c r="W3663" i="1" s="1"/>
  <c r="X2463" i="1"/>
  <c r="X2464" i="1" s="1"/>
  <c r="V2469" i="1" s="1"/>
  <c r="V3660" i="1" s="1"/>
  <c r="W2464" i="1"/>
  <c r="T2469" i="1" s="1"/>
  <c r="T3660" i="1" s="1"/>
  <c r="T2479" i="1"/>
  <c r="T2480" i="1" s="1"/>
  <c r="U2485" i="1" s="1"/>
  <c r="U3661" i="1" s="1"/>
  <c r="S2480" i="1"/>
  <c r="S2485" i="1" s="1"/>
  <c r="S3661" i="1" s="1"/>
  <c r="X2495" i="1"/>
  <c r="X2496" i="1" s="1"/>
  <c r="V2501" i="1" s="1"/>
  <c r="V3662" i="1" s="1"/>
  <c r="W2496" i="1"/>
  <c r="T2501" i="1" s="1"/>
  <c r="T3662" i="1" s="1"/>
  <c r="T2511" i="1"/>
  <c r="T2512" i="1" s="1"/>
  <c r="U2517" i="1" s="1"/>
  <c r="U3663" i="1" s="1"/>
  <c r="S2512" i="1"/>
  <c r="S2517" i="1" s="1"/>
  <c r="S3663" i="1" s="1"/>
  <c r="U1421" i="1"/>
  <c r="U1415" i="1"/>
  <c r="W1420" i="1" s="1"/>
  <c r="W3619" i="1" s="1"/>
  <c r="Y1319" i="1"/>
  <c r="X1774" i="1"/>
  <c r="V1779" i="1" s="1"/>
  <c r="V3636" i="1" s="1"/>
  <c r="Z2389" i="1"/>
  <c r="Z2394" i="1" s="1"/>
  <c r="Z3656" i="1" s="1"/>
  <c r="Z2533" i="1"/>
  <c r="Z2538" i="1" s="1"/>
  <c r="Z3664" i="1" s="1"/>
  <c r="T1297" i="1"/>
  <c r="U1302" i="1" s="1"/>
  <c r="U3612" i="1" s="1"/>
  <c r="Z2413" i="1"/>
  <c r="Z2418" i="1" s="1"/>
  <c r="Z3657" i="1" s="1"/>
  <c r="X2413" i="1"/>
  <c r="V2418" i="1" s="1"/>
  <c r="V3657" i="1" s="1"/>
  <c r="X2033" i="1"/>
  <c r="V2038" i="1" s="1"/>
  <c r="V3647" i="1" s="1"/>
  <c r="W2679" i="1"/>
  <c r="U2661" i="1"/>
  <c r="S2679" i="1"/>
  <c r="W2643" i="1"/>
  <c r="Y2661" i="1"/>
  <c r="S2643" i="1"/>
  <c r="T2558" i="1"/>
  <c r="U2563" i="1" s="1"/>
  <c r="U3665" i="1" s="1"/>
  <c r="W2578" i="1"/>
  <c r="T2583" i="1" s="1"/>
  <c r="T3666" i="1" s="1"/>
  <c r="T2573" i="1"/>
  <c r="T2578" i="1" s="1"/>
  <c r="U2583" i="1" s="1"/>
  <c r="U3666" i="1" s="1"/>
  <c r="S2578" i="1"/>
  <c r="S2583" i="1" s="1"/>
  <c r="S3666" i="1" s="1"/>
  <c r="X2285" i="1"/>
  <c r="V2290" i="1" s="1"/>
  <c r="V3653" i="1" s="1"/>
  <c r="U2578" i="1"/>
  <c r="W2583" i="1" s="1"/>
  <c r="W3666" i="1" s="1"/>
  <c r="Y2578" i="1"/>
  <c r="X2583" i="1" s="1"/>
  <c r="X3666" i="1" s="1"/>
  <c r="X2431" i="1"/>
  <c r="V2436" i="1" s="1"/>
  <c r="V3658" i="1" s="1"/>
  <c r="V2448" i="1"/>
  <c r="Y2453" i="1" s="1"/>
  <c r="Y3659" i="1" s="1"/>
  <c r="S2558" i="1"/>
  <c r="S2563" i="1" s="1"/>
  <c r="S3665" i="1" s="1"/>
  <c r="W2533" i="1"/>
  <c r="T2538" i="1" s="1"/>
  <c r="T3664" i="1" s="1"/>
  <c r="T2533" i="1"/>
  <c r="U2538" i="1" s="1"/>
  <c r="U3664" i="1" s="1"/>
  <c r="V2548" i="1"/>
  <c r="V2558" i="1" s="1"/>
  <c r="Y2563" i="1" s="1"/>
  <c r="Y3665" i="1" s="1"/>
  <c r="U2558" i="1"/>
  <c r="W2563" i="1" s="1"/>
  <c r="W3665" i="1" s="1"/>
  <c r="X2548" i="1"/>
  <c r="X2558" i="1" s="1"/>
  <c r="V2563" i="1" s="1"/>
  <c r="V3665" i="1" s="1"/>
  <c r="W2558" i="1"/>
  <c r="T2563" i="1" s="1"/>
  <c r="T3665" i="1" s="1"/>
  <c r="Z2548" i="1"/>
  <c r="Z2558" i="1" s="1"/>
  <c r="Z2563" i="1" s="1"/>
  <c r="Z3665" i="1" s="1"/>
  <c r="Y2558" i="1"/>
  <c r="X2563" i="1" s="1"/>
  <c r="X3665" i="1" s="1"/>
  <c r="S2533" i="1"/>
  <c r="S2538" i="1" s="1"/>
  <c r="S3664" i="1" s="1"/>
  <c r="U2533" i="1"/>
  <c r="W2538" i="1" s="1"/>
  <c r="W3664" i="1" s="1"/>
  <c r="Y2533" i="1"/>
  <c r="X2538" i="1" s="1"/>
  <c r="X3664" i="1" s="1"/>
  <c r="V2431" i="1"/>
  <c r="Y2436" i="1" s="1"/>
  <c r="Y3658" i="1" s="1"/>
  <c r="V2086" i="1"/>
  <c r="Y2091" i="1" s="1"/>
  <c r="Y3649" i="1" s="1"/>
  <c r="X2448" i="1"/>
  <c r="V2453" i="1" s="1"/>
  <c r="V3659" i="1" s="1"/>
  <c r="V1827" i="1"/>
  <c r="Y1832" i="1" s="1"/>
  <c r="Y3637" i="1" s="1"/>
  <c r="Z2285" i="1"/>
  <c r="Z2290" i="1" s="1"/>
  <c r="Z3653" i="1" s="1"/>
  <c r="V2413" i="1"/>
  <c r="T2448" i="1"/>
  <c r="U2453" i="1" s="1"/>
  <c r="U3659" i="1" s="1"/>
  <c r="U2448" i="1"/>
  <c r="W2453" i="1" s="1"/>
  <c r="W3659" i="1" s="1"/>
  <c r="Y2448" i="1"/>
  <c r="X2453" i="1" s="1"/>
  <c r="X3659" i="1" s="1"/>
  <c r="X1504" i="1"/>
  <c r="V1509" i="1" s="1"/>
  <c r="V3623" i="1" s="1"/>
  <c r="S2448" i="1"/>
  <c r="S2453" i="1" s="1"/>
  <c r="S3659" i="1" s="1"/>
  <c r="W2448" i="1"/>
  <c r="T2453" i="1" s="1"/>
  <c r="T3659" i="1" s="1"/>
  <c r="X1521" i="1"/>
  <c r="V1526" i="1" s="1"/>
  <c r="V3624" i="1" s="1"/>
  <c r="V2222" i="1"/>
  <c r="Y2227" i="1" s="1"/>
  <c r="Y3650" i="1" s="1"/>
  <c r="T2431" i="1"/>
  <c r="U2436" i="1" s="1"/>
  <c r="U3658" i="1" s="1"/>
  <c r="X2086" i="1"/>
  <c r="V2091" i="1" s="1"/>
  <c r="V3649" i="1" s="1"/>
  <c r="U2431" i="1"/>
  <c r="W2436" i="1" s="1"/>
  <c r="W3658" i="1" s="1"/>
  <c r="Y2431" i="1"/>
  <c r="X2436" i="1" s="1"/>
  <c r="X3658" i="1" s="1"/>
  <c r="S2431" i="1"/>
  <c r="S2436" i="1" s="1"/>
  <c r="S3658" i="1" s="1"/>
  <c r="W2431" i="1"/>
  <c r="T2436" i="1" s="1"/>
  <c r="T3658" i="1" s="1"/>
  <c r="T2413" i="1"/>
  <c r="U2418" i="1" s="1"/>
  <c r="U3657" i="1" s="1"/>
  <c r="Z1827" i="1"/>
  <c r="Z1832" i="1" s="1"/>
  <c r="Z3637" i="1" s="1"/>
  <c r="U2413" i="1"/>
  <c r="W2418" i="1" s="1"/>
  <c r="W3657" i="1" s="1"/>
  <c r="Y2413" i="1"/>
  <c r="X2418" i="1" s="1"/>
  <c r="X3657" i="1" s="1"/>
  <c r="S2413" i="1"/>
  <c r="S2418" i="1" s="1"/>
  <c r="S3657" i="1" s="1"/>
  <c r="W2413" i="1"/>
  <c r="T2418" i="1" s="1"/>
  <c r="T3657" i="1" s="1"/>
  <c r="U2389" i="1"/>
  <c r="W2394" i="1" s="1"/>
  <c r="W3656" i="1" s="1"/>
  <c r="Y2389" i="1"/>
  <c r="X2394" i="1" s="1"/>
  <c r="X3656" i="1" s="1"/>
  <c r="S2389" i="1"/>
  <c r="S2394" i="1" s="1"/>
  <c r="S3656" i="1" s="1"/>
  <c r="W2389" i="1"/>
  <c r="T2394" i="1" s="1"/>
  <c r="T3656" i="1" s="1"/>
  <c r="Z1414" i="1"/>
  <c r="Z1415" i="1" s="1"/>
  <c r="Z1420" i="1" s="1"/>
  <c r="Y1415" i="1"/>
  <c r="X1420" i="1" s="1"/>
  <c r="X3619" i="1" s="1"/>
  <c r="Z2008" i="1"/>
  <c r="Z2009" i="1" s="1"/>
  <c r="Z2014" i="1" s="1"/>
  <c r="Y2009" i="1"/>
  <c r="X2014" i="1" s="1"/>
  <c r="X3646" i="1" s="1"/>
  <c r="T2317" i="1"/>
  <c r="T2342" i="1" s="1"/>
  <c r="U2347" i="1" s="1"/>
  <c r="U3655" i="1" s="1"/>
  <c r="S2342" i="1"/>
  <c r="S2347" i="1" s="1"/>
  <c r="S3655" i="1" s="1"/>
  <c r="T2364" i="1"/>
  <c r="Z2317" i="1"/>
  <c r="Z2342" i="1" s="1"/>
  <c r="Z2347" i="1" s="1"/>
  <c r="Z3655" i="1" s="1"/>
  <c r="Y2342" i="1"/>
  <c r="X2347" i="1" s="1"/>
  <c r="X3655" i="1" s="1"/>
  <c r="U1313" i="1"/>
  <c r="W1318" i="1" s="1"/>
  <c r="W3613" i="1" s="1"/>
  <c r="X2364" i="1"/>
  <c r="X2317" i="1"/>
  <c r="X2342" i="1" s="1"/>
  <c r="V2347" i="1" s="1"/>
  <c r="V3655" i="1" s="1"/>
  <c r="W2342" i="1"/>
  <c r="T2347" i="1" s="1"/>
  <c r="T3655" i="1" s="1"/>
  <c r="W2009" i="1"/>
  <c r="T2014" i="1" s="1"/>
  <c r="T3646" i="1" s="1"/>
  <c r="W2049" i="1"/>
  <c r="T2054" i="1" s="1"/>
  <c r="T3648" i="1" s="1"/>
  <c r="U2342" i="1"/>
  <c r="W2347" i="1" s="1"/>
  <c r="W3655" i="1" s="1"/>
  <c r="S2302" i="1"/>
  <c r="S2307" i="1" s="1"/>
  <c r="S3654" i="1" s="1"/>
  <c r="W2302" i="1"/>
  <c r="T2307" i="1" s="1"/>
  <c r="T3654" i="1" s="1"/>
  <c r="U2302" i="1"/>
  <c r="W2307" i="1" s="1"/>
  <c r="W3654" i="1" s="1"/>
  <c r="Y2302" i="1"/>
  <c r="X2307" i="1" s="1"/>
  <c r="X3654" i="1" s="1"/>
  <c r="T2285" i="1"/>
  <c r="U2290" i="1" s="1"/>
  <c r="U3653" i="1" s="1"/>
  <c r="X1846" i="1"/>
  <c r="V1851" i="1" s="1"/>
  <c r="V3638" i="1" s="1"/>
  <c r="V1238" i="1"/>
  <c r="Y1243" i="1" s="1"/>
  <c r="Y3609" i="1" s="1"/>
  <c r="U2285" i="1"/>
  <c r="W2290" i="1" s="1"/>
  <c r="W3653" i="1" s="1"/>
  <c r="Y2285" i="1"/>
  <c r="X2290" i="1" s="1"/>
  <c r="X3653" i="1" s="1"/>
  <c r="S2285" i="1"/>
  <c r="S2290" i="1" s="1"/>
  <c r="S3653" i="1" s="1"/>
  <c r="W2285" i="1"/>
  <c r="T2290" i="1" s="1"/>
  <c r="T3653" i="1" s="1"/>
  <c r="Z2086" i="1"/>
  <c r="Z2091" i="1" s="1"/>
  <c r="Z3649" i="1" s="1"/>
  <c r="Z1538" i="1"/>
  <c r="Z1543" i="1" s="1"/>
  <c r="Z3625" i="1" s="1"/>
  <c r="T1328" i="1"/>
  <c r="T1329" i="1" s="1"/>
  <c r="U1334" i="1" s="1"/>
  <c r="U3614" i="1" s="1"/>
  <c r="S1329" i="1"/>
  <c r="S1334" i="1" s="1"/>
  <c r="S3614" i="1" s="1"/>
  <c r="X1691" i="1"/>
  <c r="X1692" i="1" s="1"/>
  <c r="V1697" i="1" s="1"/>
  <c r="W1692" i="1"/>
  <c r="T1697" i="1" s="1"/>
  <c r="T3631" i="1" s="1"/>
  <c r="Z1707" i="1"/>
  <c r="Z1708" i="1" s="1"/>
  <c r="Z1713" i="1" s="1"/>
  <c r="Z3632" i="1" s="1"/>
  <c r="Y1708" i="1"/>
  <c r="X1713" i="1" s="1"/>
  <c r="X3632" i="1" s="1"/>
  <c r="X1312" i="1"/>
  <c r="X1313" i="1" s="1"/>
  <c r="V1318" i="1" s="1"/>
  <c r="V3613" i="1" s="1"/>
  <c r="W1313" i="1"/>
  <c r="T1318" i="1" s="1"/>
  <c r="T3613" i="1" s="1"/>
  <c r="Z1691" i="1"/>
  <c r="Z1692" i="1" s="1"/>
  <c r="Z1697" i="1" s="1"/>
  <c r="Z3631" i="1" s="1"/>
  <c r="Y1692" i="1"/>
  <c r="X1697" i="1" s="1"/>
  <c r="X3631" i="1" s="1"/>
  <c r="T1707" i="1"/>
  <c r="T1708" i="1" s="1"/>
  <c r="U1713" i="1" s="1"/>
  <c r="U3632" i="1" s="1"/>
  <c r="S1708" i="1"/>
  <c r="S1713" i="1" s="1"/>
  <c r="S3632" i="1" s="1"/>
  <c r="W1741" i="1"/>
  <c r="T1746" i="1" s="1"/>
  <c r="T3634" i="1" s="1"/>
  <c r="Y1763" i="1"/>
  <c r="U1757" i="1"/>
  <c r="W1762" i="1" s="1"/>
  <c r="W3635" i="1" s="1"/>
  <c r="T1959" i="1"/>
  <c r="T1960" i="1" s="1"/>
  <c r="S1960" i="1"/>
  <c r="S1965" i="1" s="1"/>
  <c r="S3643" i="1" s="1"/>
  <c r="X1975" i="1"/>
  <c r="X1976" i="1" s="1"/>
  <c r="V1981" i="1" s="1"/>
  <c r="V3644" i="1" s="1"/>
  <c r="W1976" i="1"/>
  <c r="T1981" i="1" s="1"/>
  <c r="T3644" i="1" s="1"/>
  <c r="V2048" i="1"/>
  <c r="V2049" i="1" s="1"/>
  <c r="Y2054" i="1" s="1"/>
  <c r="Y3648" i="1" s="1"/>
  <c r="U2049" i="1"/>
  <c r="W2054" i="1" s="1"/>
  <c r="W3648" i="1" s="1"/>
  <c r="S1692" i="1"/>
  <c r="S1697" i="1" s="1"/>
  <c r="S3631" i="1" s="1"/>
  <c r="V1707" i="1"/>
  <c r="V1708" i="1" s="1"/>
  <c r="Y1713" i="1" s="1"/>
  <c r="Y3632" i="1" s="1"/>
  <c r="U1708" i="1"/>
  <c r="W1713" i="1" s="1"/>
  <c r="W3632" i="1" s="1"/>
  <c r="Y1757" i="1"/>
  <c r="X1762" i="1" s="1"/>
  <c r="X3635" i="1" s="1"/>
  <c r="T1312" i="1"/>
  <c r="T1313" i="1" s="1"/>
  <c r="U1318" i="1" s="1"/>
  <c r="U3613" i="1" s="1"/>
  <c r="S1313" i="1"/>
  <c r="S1318" i="1" s="1"/>
  <c r="S3613" i="1" s="1"/>
  <c r="U1329" i="1"/>
  <c r="W1334" i="1" s="1"/>
  <c r="W3614" i="1" s="1"/>
  <c r="Y1313" i="1"/>
  <c r="X1318" i="1" s="1"/>
  <c r="X3613" i="1" s="1"/>
  <c r="X1328" i="1"/>
  <c r="X1329" i="1" s="1"/>
  <c r="V1334" i="1" s="1"/>
  <c r="V3614" i="1" s="1"/>
  <c r="W1329" i="1"/>
  <c r="T1334" i="1" s="1"/>
  <c r="T3614" i="1" s="1"/>
  <c r="V1691" i="1"/>
  <c r="V1692" i="1" s="1"/>
  <c r="Y1697" i="1" s="1"/>
  <c r="Y3631" i="1" s="1"/>
  <c r="U1692" i="1"/>
  <c r="W1697" i="1" s="1"/>
  <c r="W3631" i="1" s="1"/>
  <c r="X1707" i="1"/>
  <c r="X1708" i="1" s="1"/>
  <c r="V1713" i="1" s="1"/>
  <c r="V3632" i="1" s="1"/>
  <c r="W1708" i="1"/>
  <c r="T1713" i="1" s="1"/>
  <c r="T3632" i="1" s="1"/>
  <c r="Z1740" i="1"/>
  <c r="Z1741" i="1" s="1"/>
  <c r="Z1746" i="1" s="1"/>
  <c r="Z3634" i="1" s="1"/>
  <c r="Y1741" i="1"/>
  <c r="X1746" i="1" s="1"/>
  <c r="X3634" i="1" s="1"/>
  <c r="X1959" i="1"/>
  <c r="X1960" i="1" s="1"/>
  <c r="W1960" i="1"/>
  <c r="T1975" i="1"/>
  <c r="T1976" i="1" s="1"/>
  <c r="U1981" i="1" s="1"/>
  <c r="U3644" i="1" s="1"/>
  <c r="S1976" i="1"/>
  <c r="S1981" i="1" s="1"/>
  <c r="S3644" i="1" s="1"/>
  <c r="Z1328" i="1"/>
  <c r="Z1329" i="1" s="1"/>
  <c r="Z1334" i="1" s="1"/>
  <c r="Y1329" i="1"/>
  <c r="X1334" i="1" s="1"/>
  <c r="X3614" i="1" s="1"/>
  <c r="V1740" i="1"/>
  <c r="V1741" i="1" s="1"/>
  <c r="Y1746" i="1" s="1"/>
  <c r="Y3634" i="1" s="1"/>
  <c r="U1741" i="1"/>
  <c r="W1746" i="1" s="1"/>
  <c r="W3634" i="1" s="1"/>
  <c r="S1741" i="1"/>
  <c r="S1746" i="1" s="1"/>
  <c r="S3634" i="1" s="1"/>
  <c r="T1756" i="1"/>
  <c r="T1757" i="1" s="1"/>
  <c r="U1762" i="1" s="1"/>
  <c r="S1757" i="1"/>
  <c r="S1762" i="1" s="1"/>
  <c r="S3635" i="1" s="1"/>
  <c r="W1757" i="1"/>
  <c r="T1762" i="1" s="1"/>
  <c r="T3635" i="1" s="1"/>
  <c r="T2008" i="1"/>
  <c r="T2009" i="1" s="1"/>
  <c r="U2014" i="1" s="1"/>
  <c r="S2009" i="1"/>
  <c r="S2014" i="1" s="1"/>
  <c r="S3646" i="1" s="1"/>
  <c r="T2237" i="1"/>
  <c r="T2238" i="1" s="1"/>
  <c r="U2243" i="1" s="1"/>
  <c r="U3651" i="1" s="1"/>
  <c r="S2238" i="1"/>
  <c r="S2243" i="1" s="1"/>
  <c r="S3651" i="1" s="1"/>
  <c r="Z2237" i="1"/>
  <c r="Z2238" i="1" s="1"/>
  <c r="Z2243" i="1" s="1"/>
  <c r="Z3651" i="1" s="1"/>
  <c r="Y2238" i="1"/>
  <c r="X2243" i="1" s="1"/>
  <c r="X3651" i="1" s="1"/>
  <c r="Y1976" i="1"/>
  <c r="X1981" i="1" s="1"/>
  <c r="X3644" i="1" s="1"/>
  <c r="Y1960" i="1"/>
  <c r="V2237" i="1"/>
  <c r="V2238" i="1" s="1"/>
  <c r="Y2243" i="1" s="1"/>
  <c r="Y3651" i="1" s="1"/>
  <c r="U2238" i="1"/>
  <c r="W2243" i="1" s="1"/>
  <c r="W3651" i="1" s="1"/>
  <c r="X2253" i="1"/>
  <c r="X2257" i="1" s="1"/>
  <c r="V2262" i="1" s="1"/>
  <c r="V3652" i="1" s="1"/>
  <c r="W2257" i="1"/>
  <c r="T2262" i="1" s="1"/>
  <c r="T3652" i="1" s="1"/>
  <c r="Z2048" i="1"/>
  <c r="Z2049" i="1" s="1"/>
  <c r="Z2054" i="1" s="1"/>
  <c r="Z3648" i="1" s="1"/>
  <c r="Y2049" i="1"/>
  <c r="X2054" i="1" s="1"/>
  <c r="X3648" i="1" s="1"/>
  <c r="X2237" i="1"/>
  <c r="X2238" i="1" s="1"/>
  <c r="V2243" i="1" s="1"/>
  <c r="W2238" i="1"/>
  <c r="T2243" i="1" s="1"/>
  <c r="T3651" i="1" s="1"/>
  <c r="Y1982" i="1"/>
  <c r="U1976" i="1"/>
  <c r="W1981" i="1" s="1"/>
  <c r="W3644" i="1" s="1"/>
  <c r="U1960" i="1"/>
  <c r="U2009" i="1"/>
  <c r="W2014" i="1" s="1"/>
  <c r="W3646" i="1" s="1"/>
  <c r="S2049" i="1"/>
  <c r="S2054" i="1" s="1"/>
  <c r="S3648" i="1" s="1"/>
  <c r="T2253" i="1"/>
  <c r="T2257" i="1" s="1"/>
  <c r="U2262" i="1" s="1"/>
  <c r="U3652" i="1" s="1"/>
  <c r="S2257" i="1"/>
  <c r="S2262" i="1" s="1"/>
  <c r="S3652" i="1" s="1"/>
  <c r="U2257" i="1"/>
  <c r="W2262" i="1" s="1"/>
  <c r="W3652" i="1" s="1"/>
  <c r="Y2257" i="1"/>
  <c r="X2262" i="1" s="1"/>
  <c r="X3652" i="1" s="1"/>
  <c r="V1297" i="1"/>
  <c r="Y1302" i="1" s="1"/>
  <c r="Y3612" i="1" s="1"/>
  <c r="Z2222" i="1"/>
  <c r="Z2227" i="1" s="1"/>
  <c r="Z3650" i="1" s="1"/>
  <c r="X2222" i="1"/>
  <c r="V2227" i="1" s="1"/>
  <c r="V3650" i="1" s="1"/>
  <c r="T2086" i="1"/>
  <c r="U2091" i="1" s="1"/>
  <c r="U3649" i="1" s="1"/>
  <c r="U2222" i="1"/>
  <c r="W2227" i="1" s="1"/>
  <c r="W3650" i="1" s="1"/>
  <c r="Y2222" i="1"/>
  <c r="X2227" i="1" s="1"/>
  <c r="X3650" i="1" s="1"/>
  <c r="W2086" i="1"/>
  <c r="T2091" i="1" s="1"/>
  <c r="T3649" i="1" s="1"/>
  <c r="W2222" i="1"/>
  <c r="T2227" i="1" s="1"/>
  <c r="T3650" i="1" s="1"/>
  <c r="S2086" i="1"/>
  <c r="S2091" i="1" s="1"/>
  <c r="S3649" i="1" s="1"/>
  <c r="U2086" i="1"/>
  <c r="W2091" i="1" s="1"/>
  <c r="W3649" i="1" s="1"/>
  <c r="Y2086" i="1"/>
  <c r="X2091" i="1" s="1"/>
  <c r="X3649" i="1" s="1"/>
  <c r="U2055" i="1"/>
  <c r="T2033" i="1"/>
  <c r="U2038" i="1" s="1"/>
  <c r="U3647" i="1" s="1"/>
  <c r="U2033" i="1"/>
  <c r="W2038" i="1" s="1"/>
  <c r="W3647" i="1" s="1"/>
  <c r="X1827" i="1"/>
  <c r="V1832" i="1" s="1"/>
  <c r="V3637" i="1" s="1"/>
  <c r="Y2033" i="1"/>
  <c r="X2038" i="1" s="1"/>
  <c r="X3647" i="1" s="1"/>
  <c r="S2033" i="1"/>
  <c r="S2038" i="1" s="1"/>
  <c r="S3647" i="1" s="1"/>
  <c r="W2033" i="1"/>
  <c r="T2038" i="1" s="1"/>
  <c r="T3647" i="1" s="1"/>
  <c r="T1993" i="1"/>
  <c r="U1998" i="1" s="1"/>
  <c r="U3645" i="1" s="1"/>
  <c r="T1220" i="1"/>
  <c r="U1225" i="1" s="1"/>
  <c r="U3608" i="1" s="1"/>
  <c r="U1993" i="1"/>
  <c r="W1998" i="1" s="1"/>
  <c r="W3645" i="1" s="1"/>
  <c r="Y1993" i="1"/>
  <c r="X1998" i="1" s="1"/>
  <c r="X3645" i="1" s="1"/>
  <c r="S1993" i="1"/>
  <c r="S1998" i="1" s="1"/>
  <c r="S3645" i="1" s="1"/>
  <c r="W1993" i="1"/>
  <c r="T1998" i="1" s="1"/>
  <c r="T3645" i="1" s="1"/>
  <c r="T1944" i="1"/>
  <c r="U1949" i="1" s="1"/>
  <c r="U3642" i="1" s="1"/>
  <c r="U1900" i="1"/>
  <c r="W1905" i="1" s="1"/>
  <c r="W3641" i="1" s="1"/>
  <c r="V1900" i="1"/>
  <c r="Y1905" i="1" s="1"/>
  <c r="Y3641" i="1" s="1"/>
  <c r="T1900" i="1"/>
  <c r="U1905" i="1" s="1"/>
  <c r="U3641" i="1" s="1"/>
  <c r="V1915" i="1"/>
  <c r="V1944" i="1" s="1"/>
  <c r="Y1949" i="1" s="1"/>
  <c r="Y3642" i="1" s="1"/>
  <c r="U1944" i="1"/>
  <c r="W1949" i="1" s="1"/>
  <c r="W3642" i="1" s="1"/>
  <c r="Z1915" i="1"/>
  <c r="Z1944" i="1" s="1"/>
  <c r="Z1949" i="1" s="1"/>
  <c r="Z3642" i="1" s="1"/>
  <c r="Y1944" i="1"/>
  <c r="X1915" i="1"/>
  <c r="X1944" i="1" s="1"/>
  <c r="V1949" i="1" s="1"/>
  <c r="V3642" i="1" s="1"/>
  <c r="W1944" i="1"/>
  <c r="T1949" i="1" s="1"/>
  <c r="T3642" i="1" s="1"/>
  <c r="Y1900" i="1"/>
  <c r="X1905" i="1" s="1"/>
  <c r="X3641" i="1" s="1"/>
  <c r="W1900" i="1"/>
  <c r="T1905" i="1" s="1"/>
  <c r="T3641" i="1" s="1"/>
  <c r="S1900" i="1"/>
  <c r="S1905" i="1" s="1"/>
  <c r="S3641" i="1" s="1"/>
  <c r="S1944" i="1"/>
  <c r="S1949" i="1" s="1"/>
  <c r="S3642" i="1" s="1"/>
  <c r="V1774" i="1"/>
  <c r="Y1779" i="1" s="1"/>
  <c r="Y3636" i="1" s="1"/>
  <c r="T1863" i="1"/>
  <c r="U1868" i="1" s="1"/>
  <c r="U3639" i="1" s="1"/>
  <c r="T1880" i="1"/>
  <c r="U1885" i="1" s="1"/>
  <c r="U3640" i="1" s="1"/>
  <c r="V1878" i="1"/>
  <c r="V1880" i="1" s="1"/>
  <c r="Y1885" i="1" s="1"/>
  <c r="Y3640" i="1" s="1"/>
  <c r="U1880" i="1"/>
  <c r="W1885" i="1" s="1"/>
  <c r="W3640" i="1" s="1"/>
  <c r="Z1878" i="1"/>
  <c r="Z1880" i="1" s="1"/>
  <c r="Z1885" i="1" s="1"/>
  <c r="Z3640" i="1" s="1"/>
  <c r="Y1880" i="1"/>
  <c r="X1885" i="1" s="1"/>
  <c r="X3640" i="1" s="1"/>
  <c r="X1878" i="1"/>
  <c r="X1880" i="1" s="1"/>
  <c r="V1885" i="1" s="1"/>
  <c r="V3640" i="1" s="1"/>
  <c r="W1880" i="1"/>
  <c r="T1885" i="1" s="1"/>
  <c r="T3640" i="1" s="1"/>
  <c r="U1863" i="1"/>
  <c r="W1868" i="1" s="1"/>
  <c r="W3639" i="1" s="1"/>
  <c r="Y1863" i="1"/>
  <c r="X1868" i="1" s="1"/>
  <c r="X3639" i="1" s="1"/>
  <c r="S1880" i="1"/>
  <c r="S1885" i="1" s="1"/>
  <c r="S3640" i="1" s="1"/>
  <c r="S1863" i="1"/>
  <c r="S1868" i="1" s="1"/>
  <c r="S3639" i="1" s="1"/>
  <c r="W1863" i="1"/>
  <c r="T1868" i="1" s="1"/>
  <c r="T3639" i="1" s="1"/>
  <c r="T1827" i="1"/>
  <c r="U1832" i="1" s="1"/>
  <c r="U3637" i="1" s="1"/>
  <c r="U1827" i="1"/>
  <c r="W1832" i="1" s="1"/>
  <c r="W3637" i="1" s="1"/>
  <c r="T1846" i="1"/>
  <c r="U1851" i="1" s="1"/>
  <c r="U3638" i="1" s="1"/>
  <c r="Y1827" i="1"/>
  <c r="X1832" i="1" s="1"/>
  <c r="X3637" i="1" s="1"/>
  <c r="U1846" i="1"/>
  <c r="W1851" i="1" s="1"/>
  <c r="W3638" i="1" s="1"/>
  <c r="Y1846" i="1"/>
  <c r="X1851" i="1" s="1"/>
  <c r="X3638" i="1" s="1"/>
  <c r="W1480" i="1"/>
  <c r="T1485" i="1" s="1"/>
  <c r="T3622" i="1" s="1"/>
  <c r="S1827" i="1"/>
  <c r="S1832" i="1" s="1"/>
  <c r="S3637" i="1" s="1"/>
  <c r="W1827" i="1"/>
  <c r="T1832" i="1" s="1"/>
  <c r="T3637" i="1" s="1"/>
  <c r="S1846" i="1"/>
  <c r="S1851" i="1" s="1"/>
  <c r="S3638" i="1" s="1"/>
  <c r="W1846" i="1"/>
  <c r="T1851" i="1" s="1"/>
  <c r="T3638" i="1" s="1"/>
  <c r="T1364" i="1"/>
  <c r="U1369" i="1" s="1"/>
  <c r="U3616" i="1" s="1"/>
  <c r="W1774" i="1"/>
  <c r="T1779" i="1" s="1"/>
  <c r="T3636" i="1" s="1"/>
  <c r="T1774" i="1"/>
  <c r="U1779" i="1" s="1"/>
  <c r="U3636" i="1" s="1"/>
  <c r="U1774" i="1"/>
  <c r="W1779" i="1" s="1"/>
  <c r="W3636" i="1" s="1"/>
  <c r="Y1774" i="1"/>
  <c r="X1779" i="1" s="1"/>
  <c r="X3636" i="1" s="1"/>
  <c r="S1774" i="1"/>
  <c r="S1779" i="1" s="1"/>
  <c r="S3636" i="1" s="1"/>
  <c r="V1655" i="1"/>
  <c r="Y1660" i="1" s="1"/>
  <c r="Y3629" i="1" s="1"/>
  <c r="X1238" i="1"/>
  <c r="V1243" i="1" s="1"/>
  <c r="V3609" i="1" s="1"/>
  <c r="V1558" i="1"/>
  <c r="Y1563" i="1" s="1"/>
  <c r="Y3626" i="1" s="1"/>
  <c r="V1628" i="1"/>
  <c r="Y1633" i="1" s="1"/>
  <c r="Y3628" i="1" s="1"/>
  <c r="T1725" i="1"/>
  <c r="U1730" i="1" s="1"/>
  <c r="U3633" i="1" s="1"/>
  <c r="U1747" i="1"/>
  <c r="T1382" i="1"/>
  <c r="U1387" i="1" s="1"/>
  <c r="U3617" i="1" s="1"/>
  <c r="Z1558" i="1"/>
  <c r="Z1563" i="1" s="1"/>
  <c r="Z3626" i="1" s="1"/>
  <c r="Z1364" i="1"/>
  <c r="Z1369" i="1" s="1"/>
  <c r="Z3616" i="1" s="1"/>
  <c r="U1725" i="1"/>
  <c r="W1730" i="1" s="1"/>
  <c r="W3633" i="1" s="1"/>
  <c r="Y1725" i="1"/>
  <c r="X1730" i="1" s="1"/>
  <c r="X3633" i="1" s="1"/>
  <c r="T1676" i="1"/>
  <c r="U1681" i="1" s="1"/>
  <c r="U3630" i="1" s="1"/>
  <c r="W1725" i="1"/>
  <c r="T1730" i="1" s="1"/>
  <c r="T3633" i="1" s="1"/>
  <c r="X1346" i="1"/>
  <c r="V1351" i="1" s="1"/>
  <c r="V3615" i="1" s="1"/>
  <c r="S1725" i="1"/>
  <c r="S1730" i="1" s="1"/>
  <c r="S3633" i="1" s="1"/>
  <c r="T1655" i="1"/>
  <c r="U1660" i="1" s="1"/>
  <c r="U3629" i="1" s="1"/>
  <c r="V1670" i="1"/>
  <c r="V1676" i="1" s="1"/>
  <c r="Y1681" i="1" s="1"/>
  <c r="Y3630" i="1" s="1"/>
  <c r="U1676" i="1"/>
  <c r="W1681" i="1" s="1"/>
  <c r="W3630" i="1" s="1"/>
  <c r="Z1670" i="1"/>
  <c r="Z1676" i="1" s="1"/>
  <c r="Z1681" i="1" s="1"/>
  <c r="Z3630" i="1" s="1"/>
  <c r="Y1676" i="1"/>
  <c r="X1681" i="1" s="1"/>
  <c r="X3630" i="1" s="1"/>
  <c r="X1670" i="1"/>
  <c r="X1676" i="1" s="1"/>
  <c r="V1681" i="1" s="1"/>
  <c r="V3630" i="1" s="1"/>
  <c r="W1676" i="1"/>
  <c r="T1681" i="1" s="1"/>
  <c r="T3630" i="1" s="1"/>
  <c r="U1655" i="1"/>
  <c r="W1660" i="1" s="1"/>
  <c r="W3629" i="1" s="1"/>
  <c r="Y1655" i="1"/>
  <c r="X1660" i="1" s="1"/>
  <c r="X3629" i="1" s="1"/>
  <c r="S1655" i="1"/>
  <c r="S1660" i="1" s="1"/>
  <c r="S3629" i="1" s="1"/>
  <c r="S1676" i="1"/>
  <c r="S1681" i="1" s="1"/>
  <c r="S3630" i="1" s="1"/>
  <c r="X1628" i="1"/>
  <c r="V1633" i="1" s="1"/>
  <c r="V3628" i="1" s="1"/>
  <c r="W1655" i="1"/>
  <c r="T1660" i="1" s="1"/>
  <c r="T3629" i="1" s="1"/>
  <c r="T1628" i="1"/>
  <c r="U1633" i="1" s="1"/>
  <c r="U3628" i="1" s="1"/>
  <c r="Z1592" i="1"/>
  <c r="Z1628" i="1" s="1"/>
  <c r="Z1633" i="1" s="1"/>
  <c r="Z3628" i="1" s="1"/>
  <c r="Y1628" i="1"/>
  <c r="X1633" i="1" s="1"/>
  <c r="X3628" i="1" s="1"/>
  <c r="X1558" i="1"/>
  <c r="V1563" i="1" s="1"/>
  <c r="V3626" i="1" s="1"/>
  <c r="U1628" i="1"/>
  <c r="W1633" i="1" s="1"/>
  <c r="W3628" i="1" s="1"/>
  <c r="S1628" i="1"/>
  <c r="S1633" i="1" s="1"/>
  <c r="S3628" i="1" s="1"/>
  <c r="W1628" i="1"/>
  <c r="T1633" i="1" s="1"/>
  <c r="T3628" i="1" s="1"/>
  <c r="T1558" i="1"/>
  <c r="U1563" i="1" s="1"/>
  <c r="U3626" i="1" s="1"/>
  <c r="T1521" i="1"/>
  <c r="U1526" i="1" s="1"/>
  <c r="U3624" i="1" s="1"/>
  <c r="T1538" i="1"/>
  <c r="U1543" i="1" s="1"/>
  <c r="U3625" i="1" s="1"/>
  <c r="U1558" i="1"/>
  <c r="W1563" i="1" s="1"/>
  <c r="W3626" i="1" s="1"/>
  <c r="Y1558" i="1"/>
  <c r="X1563" i="1" s="1"/>
  <c r="X3626" i="1" s="1"/>
  <c r="S1558" i="1"/>
  <c r="S1563" i="1" s="1"/>
  <c r="S3626" i="1" s="1"/>
  <c r="W1558" i="1"/>
  <c r="T1563" i="1" s="1"/>
  <c r="T3626" i="1" s="1"/>
  <c r="U1538" i="1"/>
  <c r="W1543" i="1" s="1"/>
  <c r="W3625" i="1" s="1"/>
  <c r="W1538" i="1"/>
  <c r="T1543" i="1" s="1"/>
  <c r="T3625" i="1" s="1"/>
  <c r="S1538" i="1"/>
  <c r="S1543" i="1" s="1"/>
  <c r="S3625" i="1" s="1"/>
  <c r="Y1538" i="1"/>
  <c r="X1543" i="1" s="1"/>
  <c r="X3625" i="1" s="1"/>
  <c r="U1521" i="1"/>
  <c r="W1526" i="1" s="1"/>
  <c r="W3624" i="1" s="1"/>
  <c r="Y1521" i="1"/>
  <c r="X1526" i="1" s="1"/>
  <c r="X3624" i="1" s="1"/>
  <c r="V1364" i="1"/>
  <c r="Y1369" i="1" s="1"/>
  <c r="Y3616" i="1" s="1"/>
  <c r="T1504" i="1"/>
  <c r="U1509" i="1" s="1"/>
  <c r="U3623" i="1" s="1"/>
  <c r="S1521" i="1"/>
  <c r="S1526" i="1" s="1"/>
  <c r="S3624" i="1" s="1"/>
  <c r="W1521" i="1"/>
  <c r="T1526" i="1" s="1"/>
  <c r="T3624" i="1" s="1"/>
  <c r="U1504" i="1"/>
  <c r="W1509" i="1" s="1"/>
  <c r="W3623" i="1" s="1"/>
  <c r="Y1504" i="1"/>
  <c r="X1509" i="1" s="1"/>
  <c r="X3623" i="1" s="1"/>
  <c r="S1480" i="1"/>
  <c r="S1485" i="1" s="1"/>
  <c r="S3622" i="1" s="1"/>
  <c r="S1504" i="1"/>
  <c r="S1509" i="1" s="1"/>
  <c r="S3623" i="1" s="1"/>
  <c r="W1504" i="1"/>
  <c r="T1509" i="1" s="1"/>
  <c r="T3623" i="1" s="1"/>
  <c r="V1455" i="1"/>
  <c r="V1460" i="1" s="1"/>
  <c r="Y1465" i="1" s="1"/>
  <c r="Y3621" i="1" s="1"/>
  <c r="U1460" i="1"/>
  <c r="W1465" i="1" s="1"/>
  <c r="W3621" i="1" s="1"/>
  <c r="V1475" i="1"/>
  <c r="V1480" i="1" s="1"/>
  <c r="Y1485" i="1" s="1"/>
  <c r="Y3622" i="1" s="1"/>
  <c r="U1480" i="1"/>
  <c r="W1485" i="1" s="1"/>
  <c r="W3622" i="1" s="1"/>
  <c r="S1460" i="1"/>
  <c r="S1465" i="1" s="1"/>
  <c r="S3621" i="1" s="1"/>
  <c r="Z1430" i="1"/>
  <c r="Z1440" i="1" s="1"/>
  <c r="Z1445" i="1" s="1"/>
  <c r="Z3620" i="1" s="1"/>
  <c r="Y1440" i="1"/>
  <c r="X1445" i="1" s="1"/>
  <c r="X3620" i="1" s="1"/>
  <c r="X1455" i="1"/>
  <c r="X1460" i="1" s="1"/>
  <c r="V1465" i="1" s="1"/>
  <c r="V3621" i="1" s="1"/>
  <c r="W1460" i="1"/>
  <c r="T1465" i="1" s="1"/>
  <c r="T3621" i="1" s="1"/>
  <c r="Z1455" i="1"/>
  <c r="Z1460" i="1" s="1"/>
  <c r="Z1465" i="1" s="1"/>
  <c r="Z3621" i="1" s="1"/>
  <c r="Y1460" i="1"/>
  <c r="X1465" i="1" s="1"/>
  <c r="X3621" i="1" s="1"/>
  <c r="Z1475" i="1"/>
  <c r="Z1480" i="1" s="1"/>
  <c r="Z1485" i="1" s="1"/>
  <c r="Z3622" i="1" s="1"/>
  <c r="Y1480" i="1"/>
  <c r="X1485" i="1" s="1"/>
  <c r="X3622" i="1" s="1"/>
  <c r="V1430" i="1"/>
  <c r="V1440" i="1" s="1"/>
  <c r="Y1445" i="1" s="1"/>
  <c r="Y3620" i="1" s="1"/>
  <c r="U1440" i="1"/>
  <c r="W1445" i="1" s="1"/>
  <c r="W3620" i="1" s="1"/>
  <c r="X1430" i="1"/>
  <c r="X1440" i="1" s="1"/>
  <c r="V1445" i="1" s="1"/>
  <c r="V3620" i="1" s="1"/>
  <c r="W1440" i="1"/>
  <c r="T1445" i="1" s="1"/>
  <c r="T3620" i="1" s="1"/>
  <c r="S1440" i="1"/>
  <c r="S1445" i="1" s="1"/>
  <c r="S3620" i="1" s="1"/>
  <c r="T1475" i="1"/>
  <c r="T1480" i="1" s="1"/>
  <c r="U1485" i="1" s="1"/>
  <c r="U3622" i="1" s="1"/>
  <c r="X1475" i="1"/>
  <c r="X1480" i="1" s="1"/>
  <c r="V1485" i="1" s="1"/>
  <c r="V3622" i="1" s="1"/>
  <c r="T1455" i="1"/>
  <c r="T1460" i="1" s="1"/>
  <c r="U1465" i="1" s="1"/>
  <c r="U3621" i="1" s="1"/>
  <c r="T1440" i="1"/>
  <c r="U1445" i="1" s="1"/>
  <c r="U3620" i="1" s="1"/>
  <c r="W1415" i="1"/>
  <c r="T1420" i="1" s="1"/>
  <c r="T3619" i="1" s="1"/>
  <c r="S1415" i="1"/>
  <c r="S1420" i="1" s="1"/>
  <c r="S3619" i="1" s="1"/>
  <c r="X1297" i="1"/>
  <c r="V1302" i="1" s="1"/>
  <c r="V3612" i="1" s="1"/>
  <c r="T1238" i="1"/>
  <c r="U1243" i="1" s="1"/>
  <c r="U3609" i="1" s="1"/>
  <c r="T1397" i="1"/>
  <c r="T1399" i="1" s="1"/>
  <c r="U1404" i="1" s="1"/>
  <c r="U3618" i="1" s="1"/>
  <c r="S1399" i="1"/>
  <c r="S1404" i="1" s="1"/>
  <c r="S3618" i="1" s="1"/>
  <c r="X1397" i="1"/>
  <c r="X1399" i="1" s="1"/>
  <c r="V1404" i="1" s="1"/>
  <c r="V3618" i="1" s="1"/>
  <c r="W1399" i="1"/>
  <c r="T1404" i="1" s="1"/>
  <c r="T3618" i="1" s="1"/>
  <c r="V1397" i="1"/>
  <c r="V1399" i="1" s="1"/>
  <c r="Y1404" i="1" s="1"/>
  <c r="Y3618" i="1" s="1"/>
  <c r="U1399" i="1"/>
  <c r="W1404" i="1" s="1"/>
  <c r="W3618" i="1" s="1"/>
  <c r="Z1397" i="1"/>
  <c r="Z1399" i="1" s="1"/>
  <c r="Z1404" i="1" s="1"/>
  <c r="Z3618" i="1" s="1"/>
  <c r="Y1399" i="1"/>
  <c r="X1404" i="1" s="1"/>
  <c r="X3618" i="1" s="1"/>
  <c r="W1382" i="1"/>
  <c r="T1387" i="1" s="1"/>
  <c r="T3617" i="1" s="1"/>
  <c r="S1382" i="1"/>
  <c r="S1387" i="1" s="1"/>
  <c r="S3617" i="1" s="1"/>
  <c r="X1364" i="1"/>
  <c r="V1369" i="1" s="1"/>
  <c r="V3616" i="1" s="1"/>
  <c r="Y1382" i="1"/>
  <c r="X1387" i="1" s="1"/>
  <c r="X3617" i="1" s="1"/>
  <c r="U1382" i="1"/>
  <c r="W1387" i="1" s="1"/>
  <c r="W3617" i="1" s="1"/>
  <c r="S1364" i="1"/>
  <c r="S1369" i="1" s="1"/>
  <c r="S3616" i="1" s="1"/>
  <c r="Z1382" i="1"/>
  <c r="Z1387" i="1" s="1"/>
  <c r="Z3617" i="1" s="1"/>
  <c r="U1364" i="1"/>
  <c r="W1369" i="1" s="1"/>
  <c r="W3616" i="1" s="1"/>
  <c r="Y1364" i="1"/>
  <c r="X1369" i="1" s="1"/>
  <c r="X3616" i="1" s="1"/>
  <c r="U1346" i="1"/>
  <c r="W1351" i="1" s="1"/>
  <c r="W3615" i="1" s="1"/>
  <c r="Y1346" i="1"/>
  <c r="X1351" i="1" s="1"/>
  <c r="X3615" i="1" s="1"/>
  <c r="W1364" i="1"/>
  <c r="T1369" i="1" s="1"/>
  <c r="T3616" i="1" s="1"/>
  <c r="S1346" i="1"/>
  <c r="S1351" i="1" s="1"/>
  <c r="S3615" i="1" s="1"/>
  <c r="W1346" i="1"/>
  <c r="T1351" i="1" s="1"/>
  <c r="T3615" i="1" s="1"/>
  <c r="Z1297" i="1"/>
  <c r="Z1302" i="1" s="1"/>
  <c r="Z3612" i="1" s="1"/>
  <c r="V1253" i="1"/>
  <c r="V1254" i="1" s="1"/>
  <c r="Y1259" i="1" s="1"/>
  <c r="Y3610" i="1" s="1"/>
  <c r="U1254" i="1"/>
  <c r="W1259" i="1" s="1"/>
  <c r="W3610" i="1" s="1"/>
  <c r="Z1269" i="1"/>
  <c r="Z1270" i="1" s="1"/>
  <c r="Z1275" i="1" s="1"/>
  <c r="Z3611" i="1" s="1"/>
  <c r="Y1270" i="1"/>
  <c r="X1275" i="1" s="1"/>
  <c r="X3611" i="1" s="1"/>
  <c r="X1253" i="1"/>
  <c r="X1254" i="1" s="1"/>
  <c r="V1259" i="1" s="1"/>
  <c r="V3610" i="1" s="1"/>
  <c r="W1254" i="1"/>
  <c r="T1259" i="1" s="1"/>
  <c r="T3610" i="1" s="1"/>
  <c r="T1269" i="1"/>
  <c r="T1270" i="1" s="1"/>
  <c r="U1275" i="1" s="1"/>
  <c r="U3611" i="1" s="1"/>
  <c r="S1270" i="1"/>
  <c r="S1275" i="1" s="1"/>
  <c r="S3611" i="1" s="1"/>
  <c r="Z1253" i="1"/>
  <c r="Z1254" i="1" s="1"/>
  <c r="Z1259" i="1" s="1"/>
  <c r="Z3610" i="1" s="1"/>
  <c r="Y1254" i="1"/>
  <c r="X1259" i="1" s="1"/>
  <c r="X3610" i="1" s="1"/>
  <c r="V1269" i="1"/>
  <c r="V1270" i="1" s="1"/>
  <c r="Y1275" i="1" s="1"/>
  <c r="Y3611" i="1" s="1"/>
  <c r="U1270" i="1"/>
  <c r="W1275" i="1" s="1"/>
  <c r="W3611" i="1" s="1"/>
  <c r="T1253" i="1"/>
  <c r="T1254" i="1" s="1"/>
  <c r="U1259" i="1" s="1"/>
  <c r="U3610" i="1" s="1"/>
  <c r="S1254" i="1"/>
  <c r="S1259" i="1" s="1"/>
  <c r="S3610" i="1" s="1"/>
  <c r="X1269" i="1"/>
  <c r="X1270" i="1" s="1"/>
  <c r="V1275" i="1" s="1"/>
  <c r="V3611" i="1" s="1"/>
  <c r="W1270" i="1"/>
  <c r="T1275" i="1" s="1"/>
  <c r="T3611" i="1" s="1"/>
  <c r="U1297" i="1"/>
  <c r="W1302" i="1" s="1"/>
  <c r="W3612" i="1" s="1"/>
  <c r="W1297" i="1"/>
  <c r="T1302" i="1" s="1"/>
  <c r="T3612" i="1" s="1"/>
  <c r="S1297" i="1"/>
  <c r="S1302" i="1" s="1"/>
  <c r="S3612" i="1" s="1"/>
  <c r="Y1297" i="1"/>
  <c r="X1302" i="1" s="1"/>
  <c r="X3612" i="1" s="1"/>
  <c r="U1238" i="1"/>
  <c r="W1243" i="1" s="1"/>
  <c r="W3609" i="1" s="1"/>
  <c r="Y1238" i="1"/>
  <c r="X1243" i="1" s="1"/>
  <c r="X3609" i="1" s="1"/>
  <c r="S1238" i="1"/>
  <c r="S1243" i="1" s="1"/>
  <c r="S3609" i="1" s="1"/>
  <c r="W1238" i="1"/>
  <c r="T1243" i="1" s="1"/>
  <c r="T3609" i="1" s="1"/>
  <c r="V1220" i="1"/>
  <c r="Y1225" i="1" s="1"/>
  <c r="Y3608" i="1" s="1"/>
  <c r="X1220" i="1"/>
  <c r="V1225" i="1" s="1"/>
  <c r="V3608" i="1" s="1"/>
  <c r="Z1179" i="1"/>
  <c r="Z1220" i="1" s="1"/>
  <c r="Z1225" i="1" s="1"/>
  <c r="Z3608" i="1" s="1"/>
  <c r="Y1220" i="1"/>
  <c r="X1225" i="1" s="1"/>
  <c r="X3608" i="1" s="1"/>
  <c r="U1220" i="1"/>
  <c r="W1225" i="1" s="1"/>
  <c r="W3608" i="1" s="1"/>
  <c r="S1220" i="1"/>
  <c r="S1225" i="1" s="1"/>
  <c r="S3608" i="1" s="1"/>
  <c r="W1220" i="1"/>
  <c r="T1225" i="1" s="1"/>
  <c r="T3608" i="1" s="1"/>
  <c r="Y1163" i="1"/>
  <c r="Z1163" i="1" s="1"/>
  <c r="W1163" i="1"/>
  <c r="X1163" i="1" s="1"/>
  <c r="U1163" i="1"/>
  <c r="V1163" i="1" s="1"/>
  <c r="S1163" i="1"/>
  <c r="T1163" i="1" s="1"/>
  <c r="Y1162" i="1"/>
  <c r="Z1162" i="1" s="1"/>
  <c r="W1162" i="1"/>
  <c r="X1162" i="1" s="1"/>
  <c r="U1162" i="1"/>
  <c r="V1162" i="1" s="1"/>
  <c r="S1162" i="1"/>
  <c r="T1162" i="1" s="1"/>
  <c r="Y1161" i="1"/>
  <c r="Z1161" i="1" s="1"/>
  <c r="W1161" i="1"/>
  <c r="X1161" i="1" s="1"/>
  <c r="U1161" i="1"/>
  <c r="V1161" i="1" s="1"/>
  <c r="S1161" i="1"/>
  <c r="T1161" i="1" s="1"/>
  <c r="Y1160" i="1"/>
  <c r="Z1160" i="1" s="1"/>
  <c r="W1160" i="1"/>
  <c r="X1160" i="1" s="1"/>
  <c r="U1160" i="1"/>
  <c r="V1160" i="1" s="1"/>
  <c r="S1160" i="1"/>
  <c r="T1160" i="1" s="1"/>
  <c r="Y1159" i="1"/>
  <c r="Z1159" i="1" s="1"/>
  <c r="W1159" i="1"/>
  <c r="X1159" i="1" s="1"/>
  <c r="U1159" i="1"/>
  <c r="V1159" i="1" s="1"/>
  <c r="S1159" i="1"/>
  <c r="T1159" i="1" s="1"/>
  <c r="Y1158" i="1"/>
  <c r="Z1158" i="1" s="1"/>
  <c r="W1158" i="1"/>
  <c r="X1158" i="1" s="1"/>
  <c r="U1158" i="1"/>
  <c r="V1158" i="1" s="1"/>
  <c r="S1158" i="1"/>
  <c r="T1158" i="1" s="1"/>
  <c r="Y1157" i="1"/>
  <c r="Z1157" i="1" s="1"/>
  <c r="W1157" i="1"/>
  <c r="X1157" i="1" s="1"/>
  <c r="U1157" i="1"/>
  <c r="V1157" i="1" s="1"/>
  <c r="S1157" i="1"/>
  <c r="T1157" i="1" s="1"/>
  <c r="Y1156" i="1"/>
  <c r="Z1156" i="1" s="1"/>
  <c r="W1156" i="1"/>
  <c r="X1156" i="1" s="1"/>
  <c r="U1156" i="1"/>
  <c r="V1156" i="1" s="1"/>
  <c r="S1156" i="1"/>
  <c r="T1156" i="1" s="1"/>
  <c r="Y1155" i="1"/>
  <c r="Z1155" i="1" s="1"/>
  <c r="W1155" i="1"/>
  <c r="X1155" i="1" s="1"/>
  <c r="U1155" i="1"/>
  <c r="V1155" i="1" s="1"/>
  <c r="S1155" i="1"/>
  <c r="T1155" i="1" s="1"/>
  <c r="Y1154" i="1"/>
  <c r="Z1154" i="1" s="1"/>
  <c r="W1154" i="1"/>
  <c r="X1154" i="1" s="1"/>
  <c r="U1154" i="1"/>
  <c r="V1154" i="1" s="1"/>
  <c r="S1154" i="1"/>
  <c r="T1154" i="1" s="1"/>
  <c r="Y1153" i="1"/>
  <c r="Z1153" i="1" s="1"/>
  <c r="W1153" i="1"/>
  <c r="X1153" i="1" s="1"/>
  <c r="U1153" i="1"/>
  <c r="V1153" i="1" s="1"/>
  <c r="S1153" i="1"/>
  <c r="T1153" i="1" s="1"/>
  <c r="Y1152" i="1"/>
  <c r="Z1152" i="1" s="1"/>
  <c r="W1152" i="1"/>
  <c r="X1152" i="1" s="1"/>
  <c r="U1152" i="1"/>
  <c r="V1152" i="1" s="1"/>
  <c r="S1152" i="1"/>
  <c r="T1152" i="1" s="1"/>
  <c r="Y1151" i="1"/>
  <c r="Z1151" i="1" s="1"/>
  <c r="W1151" i="1"/>
  <c r="X1151" i="1" s="1"/>
  <c r="U1151" i="1"/>
  <c r="V1151" i="1" s="1"/>
  <c r="S1151" i="1"/>
  <c r="T1151" i="1" s="1"/>
  <c r="Y1150" i="1"/>
  <c r="Z1150" i="1" s="1"/>
  <c r="W1150" i="1"/>
  <c r="X1150" i="1" s="1"/>
  <c r="U1150" i="1"/>
  <c r="V1150" i="1" s="1"/>
  <c r="S1150" i="1"/>
  <c r="T1150" i="1" s="1"/>
  <c r="Y1149" i="1"/>
  <c r="Z1149" i="1" s="1"/>
  <c r="W1149" i="1"/>
  <c r="X1149" i="1" s="1"/>
  <c r="U1149" i="1"/>
  <c r="V1149" i="1" s="1"/>
  <c r="S1149" i="1"/>
  <c r="T1149" i="1" s="1"/>
  <c r="Y1148" i="1"/>
  <c r="Z1148" i="1" s="1"/>
  <c r="W1148" i="1"/>
  <c r="X1148" i="1" s="1"/>
  <c r="U1148" i="1"/>
  <c r="V1148" i="1" s="1"/>
  <c r="S1148" i="1"/>
  <c r="T1148" i="1" s="1"/>
  <c r="Y1147" i="1"/>
  <c r="Z1147" i="1" s="1"/>
  <c r="W1147" i="1"/>
  <c r="X1147" i="1" s="1"/>
  <c r="U1147" i="1"/>
  <c r="V1147" i="1" s="1"/>
  <c r="S1147" i="1"/>
  <c r="T1147" i="1" s="1"/>
  <c r="Y1146" i="1"/>
  <c r="Z1146" i="1" s="1"/>
  <c r="W1146" i="1"/>
  <c r="X1146" i="1" s="1"/>
  <c r="U1146" i="1"/>
  <c r="V1146" i="1" s="1"/>
  <c r="S1146" i="1"/>
  <c r="T1146" i="1" s="1"/>
  <c r="Y1145" i="1"/>
  <c r="Z1145" i="1" s="1"/>
  <c r="W1145" i="1"/>
  <c r="X1145" i="1" s="1"/>
  <c r="U1145" i="1"/>
  <c r="V1145" i="1" s="1"/>
  <c r="S1145" i="1"/>
  <c r="T1145" i="1" s="1"/>
  <c r="Y1144" i="1"/>
  <c r="Z1144" i="1" s="1"/>
  <c r="W1144" i="1"/>
  <c r="X1144" i="1" s="1"/>
  <c r="U1144" i="1"/>
  <c r="V1144" i="1" s="1"/>
  <c r="S1144" i="1"/>
  <c r="T1144" i="1" s="1"/>
  <c r="Y1143" i="1"/>
  <c r="Z1143" i="1" s="1"/>
  <c r="W1143" i="1"/>
  <c r="X1143" i="1" s="1"/>
  <c r="U1143" i="1"/>
  <c r="V1143" i="1" s="1"/>
  <c r="S1143" i="1"/>
  <c r="T1143" i="1" s="1"/>
  <c r="Y1142" i="1"/>
  <c r="Z1142" i="1" s="1"/>
  <c r="W1142" i="1"/>
  <c r="X1142" i="1" s="1"/>
  <c r="U1142" i="1"/>
  <c r="V1142" i="1" s="1"/>
  <c r="S1142" i="1"/>
  <c r="T1142" i="1" s="1"/>
  <c r="Y1141" i="1"/>
  <c r="Z1141" i="1" s="1"/>
  <c r="W1141" i="1"/>
  <c r="X1141" i="1" s="1"/>
  <c r="U1141" i="1"/>
  <c r="V1141" i="1" s="1"/>
  <c r="S1141" i="1"/>
  <c r="T1141" i="1" s="1"/>
  <c r="Y1140" i="1"/>
  <c r="Z1140" i="1" s="1"/>
  <c r="W1140" i="1"/>
  <c r="X1140" i="1" s="1"/>
  <c r="U1140" i="1"/>
  <c r="V1140" i="1" s="1"/>
  <c r="S1140" i="1"/>
  <c r="T1140" i="1" s="1"/>
  <c r="Y1139" i="1"/>
  <c r="Z1139" i="1" s="1"/>
  <c r="W1139" i="1"/>
  <c r="X1139" i="1" s="1"/>
  <c r="U1139" i="1"/>
  <c r="V1139" i="1" s="1"/>
  <c r="S1139" i="1"/>
  <c r="T1139" i="1" s="1"/>
  <c r="Y1138" i="1"/>
  <c r="Z1138" i="1" s="1"/>
  <c r="W1138" i="1"/>
  <c r="X1138" i="1" s="1"/>
  <c r="U1138" i="1"/>
  <c r="V1138" i="1" s="1"/>
  <c r="S1138" i="1"/>
  <c r="T1138" i="1" s="1"/>
  <c r="Y1137" i="1"/>
  <c r="Z1137" i="1" s="1"/>
  <c r="W1137" i="1"/>
  <c r="X1137" i="1" s="1"/>
  <c r="U1137" i="1"/>
  <c r="V1137" i="1" s="1"/>
  <c r="S1137" i="1"/>
  <c r="T1137" i="1" s="1"/>
  <c r="Y1136" i="1"/>
  <c r="Z1136" i="1" s="1"/>
  <c r="W1136" i="1"/>
  <c r="X1136" i="1" s="1"/>
  <c r="U1136" i="1"/>
  <c r="V1136" i="1" s="1"/>
  <c r="S1136" i="1"/>
  <c r="T1136" i="1" s="1"/>
  <c r="Y1135" i="1"/>
  <c r="Z1135" i="1" s="1"/>
  <c r="W1135" i="1"/>
  <c r="X1135" i="1" s="1"/>
  <c r="U1135" i="1"/>
  <c r="V1135" i="1" s="1"/>
  <c r="S1135" i="1"/>
  <c r="T1135" i="1" s="1"/>
  <c r="Y1134" i="1"/>
  <c r="Z1134" i="1" s="1"/>
  <c r="W1134" i="1"/>
  <c r="X1134" i="1" s="1"/>
  <c r="U1134" i="1"/>
  <c r="V1134" i="1" s="1"/>
  <c r="S1134" i="1"/>
  <c r="T1134" i="1" s="1"/>
  <c r="Y1133" i="1"/>
  <c r="Z1133" i="1" s="1"/>
  <c r="W1133" i="1"/>
  <c r="X1133" i="1" s="1"/>
  <c r="U1133" i="1"/>
  <c r="V1133" i="1" s="1"/>
  <c r="S1133" i="1"/>
  <c r="T1133" i="1" s="1"/>
  <c r="Y1132" i="1"/>
  <c r="Z1132" i="1" s="1"/>
  <c r="W1132" i="1"/>
  <c r="X1132" i="1" s="1"/>
  <c r="U1132" i="1"/>
  <c r="V1132" i="1" s="1"/>
  <c r="S1132" i="1"/>
  <c r="T1132" i="1" s="1"/>
  <c r="Y1131" i="1"/>
  <c r="Z1131" i="1" s="1"/>
  <c r="W1131" i="1"/>
  <c r="X1131" i="1" s="1"/>
  <c r="U1131" i="1"/>
  <c r="V1131" i="1" s="1"/>
  <c r="S1131" i="1"/>
  <c r="T1131" i="1" s="1"/>
  <c r="Y1130" i="1"/>
  <c r="Z1130" i="1" s="1"/>
  <c r="W1130" i="1"/>
  <c r="X1130" i="1" s="1"/>
  <c r="U1130" i="1"/>
  <c r="V1130" i="1" s="1"/>
  <c r="S1130" i="1"/>
  <c r="T1130" i="1" s="1"/>
  <c r="Y1129" i="1"/>
  <c r="Z1129" i="1" s="1"/>
  <c r="W1129" i="1"/>
  <c r="X1129" i="1" s="1"/>
  <c r="U1129" i="1"/>
  <c r="V1129" i="1" s="1"/>
  <c r="S1129" i="1"/>
  <c r="T1129" i="1" s="1"/>
  <c r="Y1128" i="1"/>
  <c r="Z1128" i="1" s="1"/>
  <c r="W1128" i="1"/>
  <c r="X1128" i="1" s="1"/>
  <c r="U1128" i="1"/>
  <c r="V1128" i="1" s="1"/>
  <c r="S1128" i="1"/>
  <c r="T1128" i="1" s="1"/>
  <c r="Y1127" i="1"/>
  <c r="Z1127" i="1" s="1"/>
  <c r="W1127" i="1"/>
  <c r="X1127" i="1" s="1"/>
  <c r="U1127" i="1"/>
  <c r="V1127" i="1" s="1"/>
  <c r="S1127" i="1"/>
  <c r="T1127" i="1" s="1"/>
  <c r="Y1126" i="1"/>
  <c r="Z1126" i="1" s="1"/>
  <c r="W1126" i="1"/>
  <c r="X1126" i="1" s="1"/>
  <c r="U1126" i="1"/>
  <c r="V1126" i="1" s="1"/>
  <c r="S1126" i="1"/>
  <c r="T1126" i="1" s="1"/>
  <c r="Y1125" i="1"/>
  <c r="Z1125" i="1" s="1"/>
  <c r="W1125" i="1"/>
  <c r="X1125" i="1" s="1"/>
  <c r="U1125" i="1"/>
  <c r="V1125" i="1" s="1"/>
  <c r="S1125" i="1"/>
  <c r="T1125" i="1" s="1"/>
  <c r="Y1109" i="1"/>
  <c r="Z1109" i="1" s="1"/>
  <c r="W1109" i="1"/>
  <c r="X1109" i="1" s="1"/>
  <c r="U1109" i="1"/>
  <c r="V1109" i="1" s="1"/>
  <c r="S1109" i="1"/>
  <c r="T1109" i="1" s="1"/>
  <c r="Y1108" i="1"/>
  <c r="Z1108" i="1" s="1"/>
  <c r="W1108" i="1"/>
  <c r="X1108" i="1" s="1"/>
  <c r="U1108" i="1"/>
  <c r="V1108" i="1" s="1"/>
  <c r="S1108" i="1"/>
  <c r="T1108" i="1" s="1"/>
  <c r="Y1107" i="1"/>
  <c r="Z1107" i="1" s="1"/>
  <c r="W1107" i="1"/>
  <c r="X1107" i="1" s="1"/>
  <c r="U1107" i="1"/>
  <c r="V1107" i="1" s="1"/>
  <c r="S1107" i="1"/>
  <c r="T1107" i="1" s="1"/>
  <c r="Y1106" i="1"/>
  <c r="Z1106" i="1" s="1"/>
  <c r="W1106" i="1"/>
  <c r="X1106" i="1" s="1"/>
  <c r="U1106" i="1"/>
  <c r="V1106" i="1" s="1"/>
  <c r="S1106" i="1"/>
  <c r="T1106" i="1" s="1"/>
  <c r="Y1105" i="1"/>
  <c r="Z1105" i="1" s="1"/>
  <c r="W1105" i="1"/>
  <c r="X1105" i="1" s="1"/>
  <c r="U1105" i="1"/>
  <c r="V1105" i="1" s="1"/>
  <c r="S1105" i="1"/>
  <c r="T1105" i="1" s="1"/>
  <c r="Y1104" i="1"/>
  <c r="Z1104" i="1" s="1"/>
  <c r="W1104" i="1"/>
  <c r="X1104" i="1" s="1"/>
  <c r="U1104" i="1"/>
  <c r="V1104" i="1" s="1"/>
  <c r="S1104" i="1"/>
  <c r="T1104" i="1" s="1"/>
  <c r="Y1103" i="1"/>
  <c r="Z1103" i="1" s="1"/>
  <c r="W1103" i="1"/>
  <c r="X1103" i="1" s="1"/>
  <c r="U1103" i="1"/>
  <c r="V1103" i="1" s="1"/>
  <c r="S1103" i="1"/>
  <c r="T1103" i="1" s="1"/>
  <c r="Y1102" i="1"/>
  <c r="Z1102" i="1" s="1"/>
  <c r="W1102" i="1"/>
  <c r="X1102" i="1" s="1"/>
  <c r="U1102" i="1"/>
  <c r="V1102" i="1" s="1"/>
  <c r="S1102" i="1"/>
  <c r="T1102" i="1" s="1"/>
  <c r="Y1101" i="1"/>
  <c r="Z1101" i="1" s="1"/>
  <c r="W1101" i="1"/>
  <c r="X1101" i="1" s="1"/>
  <c r="U1101" i="1"/>
  <c r="V1101" i="1" s="1"/>
  <c r="S1101" i="1"/>
  <c r="T1101" i="1" s="1"/>
  <c r="Y1100" i="1"/>
  <c r="Z1100" i="1" s="1"/>
  <c r="W1100" i="1"/>
  <c r="X1100" i="1" s="1"/>
  <c r="U1100" i="1"/>
  <c r="V1100" i="1" s="1"/>
  <c r="S1100" i="1"/>
  <c r="T1100" i="1" s="1"/>
  <c r="Y1099" i="1"/>
  <c r="Z1099" i="1" s="1"/>
  <c r="W1099" i="1"/>
  <c r="X1099" i="1" s="1"/>
  <c r="U1099" i="1"/>
  <c r="V1099" i="1" s="1"/>
  <c r="S1099" i="1"/>
  <c r="T1099" i="1" s="1"/>
  <c r="Y1098" i="1"/>
  <c r="Z1098" i="1" s="1"/>
  <c r="W1098" i="1"/>
  <c r="X1098" i="1" s="1"/>
  <c r="U1098" i="1"/>
  <c r="V1098" i="1" s="1"/>
  <c r="S1098" i="1"/>
  <c r="T1098" i="1" s="1"/>
  <c r="Y1097" i="1"/>
  <c r="Z1097" i="1" s="1"/>
  <c r="W1097" i="1"/>
  <c r="X1097" i="1" s="1"/>
  <c r="U1097" i="1"/>
  <c r="V1097" i="1" s="1"/>
  <c r="S1097" i="1"/>
  <c r="T1097" i="1" s="1"/>
  <c r="Y1096" i="1"/>
  <c r="Z1096" i="1" s="1"/>
  <c r="W1096" i="1"/>
  <c r="X1096" i="1" s="1"/>
  <c r="U1096" i="1"/>
  <c r="V1096" i="1" s="1"/>
  <c r="S1096" i="1"/>
  <c r="T1096" i="1" s="1"/>
  <c r="Y1095" i="1"/>
  <c r="Z1095" i="1" s="1"/>
  <c r="W1095" i="1"/>
  <c r="X1095" i="1" s="1"/>
  <c r="U1095" i="1"/>
  <c r="V1095" i="1" s="1"/>
  <c r="S1095" i="1"/>
  <c r="T1095" i="1" s="1"/>
  <c r="Y1079" i="1"/>
  <c r="W1079" i="1"/>
  <c r="U1079" i="1"/>
  <c r="S1079" i="1"/>
  <c r="Y1063" i="1"/>
  <c r="Z1063" i="1" s="1"/>
  <c r="W1063" i="1"/>
  <c r="X1063" i="1" s="1"/>
  <c r="U1063" i="1"/>
  <c r="V1063" i="1" s="1"/>
  <c r="S1063" i="1"/>
  <c r="T1063" i="1" s="1"/>
  <c r="Y1062" i="1"/>
  <c r="Z1062" i="1" s="1"/>
  <c r="W1062" i="1"/>
  <c r="X1062" i="1" s="1"/>
  <c r="U1062" i="1"/>
  <c r="V1062" i="1" s="1"/>
  <c r="S1062" i="1"/>
  <c r="T1062" i="1" s="1"/>
  <c r="Y1061" i="1"/>
  <c r="Z1061" i="1" s="1"/>
  <c r="W1061" i="1"/>
  <c r="X1061" i="1" s="1"/>
  <c r="U1061" i="1"/>
  <c r="V1061" i="1" s="1"/>
  <c r="S1061" i="1"/>
  <c r="T1061" i="1" s="1"/>
  <c r="Y1060" i="1"/>
  <c r="Z1060" i="1" s="1"/>
  <c r="W1060" i="1"/>
  <c r="X1060" i="1" s="1"/>
  <c r="U1060" i="1"/>
  <c r="V1060" i="1" s="1"/>
  <c r="S1060" i="1"/>
  <c r="T1060" i="1" s="1"/>
  <c r="Y1059" i="1"/>
  <c r="Z1059" i="1" s="1"/>
  <c r="W1059" i="1"/>
  <c r="X1059" i="1" s="1"/>
  <c r="U1059" i="1"/>
  <c r="V1059" i="1" s="1"/>
  <c r="S1059" i="1"/>
  <c r="T1059" i="1" s="1"/>
  <c r="Y1058" i="1"/>
  <c r="Z1058" i="1" s="1"/>
  <c r="W1058" i="1"/>
  <c r="X1058" i="1" s="1"/>
  <c r="U1058" i="1"/>
  <c r="V1058" i="1" s="1"/>
  <c r="S1058" i="1"/>
  <c r="T1058" i="1" s="1"/>
  <c r="Y1057" i="1"/>
  <c r="Z1057" i="1" s="1"/>
  <c r="W1057" i="1"/>
  <c r="X1057" i="1" s="1"/>
  <c r="U1057" i="1"/>
  <c r="V1057" i="1" s="1"/>
  <c r="S1057" i="1"/>
  <c r="T1057" i="1" s="1"/>
  <c r="Y1056" i="1"/>
  <c r="Z1056" i="1" s="1"/>
  <c r="W1056" i="1"/>
  <c r="X1056" i="1" s="1"/>
  <c r="U1056" i="1"/>
  <c r="V1056" i="1" s="1"/>
  <c r="S1056" i="1"/>
  <c r="T1056" i="1" s="1"/>
  <c r="Y1055" i="1"/>
  <c r="Z1055" i="1" s="1"/>
  <c r="W1055" i="1"/>
  <c r="X1055" i="1" s="1"/>
  <c r="U1055" i="1"/>
  <c r="V1055" i="1" s="1"/>
  <c r="S1055" i="1"/>
  <c r="T1055" i="1" s="1"/>
  <c r="Y1054" i="1"/>
  <c r="Z1054" i="1" s="1"/>
  <c r="W1054" i="1"/>
  <c r="X1054" i="1" s="1"/>
  <c r="U1054" i="1"/>
  <c r="V1054" i="1" s="1"/>
  <c r="S1054" i="1"/>
  <c r="T1054" i="1" s="1"/>
  <c r="Y1053" i="1"/>
  <c r="Z1053" i="1" s="1"/>
  <c r="W1053" i="1"/>
  <c r="X1053" i="1" s="1"/>
  <c r="U1053" i="1"/>
  <c r="V1053" i="1" s="1"/>
  <c r="S1053" i="1"/>
  <c r="T1053" i="1" s="1"/>
  <c r="Y1052" i="1"/>
  <c r="Z1052" i="1" s="1"/>
  <c r="W1052" i="1"/>
  <c r="X1052" i="1" s="1"/>
  <c r="U1052" i="1"/>
  <c r="V1052" i="1" s="1"/>
  <c r="S1052" i="1"/>
  <c r="T1052" i="1" s="1"/>
  <c r="Y1051" i="1"/>
  <c r="Z1051" i="1" s="1"/>
  <c r="W1051" i="1"/>
  <c r="X1051" i="1" s="1"/>
  <c r="U1051" i="1"/>
  <c r="V1051" i="1" s="1"/>
  <c r="S1051" i="1"/>
  <c r="T1051" i="1" s="1"/>
  <c r="Y1050" i="1"/>
  <c r="Z1050" i="1" s="1"/>
  <c r="W1050" i="1"/>
  <c r="X1050" i="1" s="1"/>
  <c r="U1050" i="1"/>
  <c r="V1050" i="1" s="1"/>
  <c r="S1050" i="1"/>
  <c r="T1050" i="1" s="1"/>
  <c r="Y1049" i="1"/>
  <c r="Z1049" i="1" s="1"/>
  <c r="W1049" i="1"/>
  <c r="X1049" i="1" s="1"/>
  <c r="U1049" i="1"/>
  <c r="V1049" i="1" s="1"/>
  <c r="S1049" i="1"/>
  <c r="T1049" i="1" s="1"/>
  <c r="Y1048" i="1"/>
  <c r="Z1048" i="1" s="1"/>
  <c r="W1048" i="1"/>
  <c r="X1048" i="1" s="1"/>
  <c r="U1048" i="1"/>
  <c r="V1048" i="1" s="1"/>
  <c r="S1048" i="1"/>
  <c r="T1048" i="1" s="1"/>
  <c r="Y1047" i="1"/>
  <c r="Z1047" i="1" s="1"/>
  <c r="W1047" i="1"/>
  <c r="X1047" i="1" s="1"/>
  <c r="U1047" i="1"/>
  <c r="V1047" i="1" s="1"/>
  <c r="S1047" i="1"/>
  <c r="Y1031" i="1"/>
  <c r="Z1031" i="1" s="1"/>
  <c r="W1031" i="1"/>
  <c r="X1031" i="1" s="1"/>
  <c r="U1031" i="1"/>
  <c r="V1031" i="1" s="1"/>
  <c r="S1031" i="1"/>
  <c r="T1031" i="1" s="1"/>
  <c r="Y1030" i="1"/>
  <c r="Z1030" i="1" s="1"/>
  <c r="W1030" i="1"/>
  <c r="X1030" i="1" s="1"/>
  <c r="U1030" i="1"/>
  <c r="V1030" i="1" s="1"/>
  <c r="S1030" i="1"/>
  <c r="T1030" i="1" s="1"/>
  <c r="Y1029" i="1"/>
  <c r="Z1029" i="1" s="1"/>
  <c r="W1029" i="1"/>
  <c r="X1029" i="1" s="1"/>
  <c r="U1029" i="1"/>
  <c r="V1029" i="1" s="1"/>
  <c r="S1029" i="1"/>
  <c r="T1029" i="1" s="1"/>
  <c r="Y1028" i="1"/>
  <c r="Z1028" i="1" s="1"/>
  <c r="W1028" i="1"/>
  <c r="X1028" i="1" s="1"/>
  <c r="U1028" i="1"/>
  <c r="V1028" i="1" s="1"/>
  <c r="S1028" i="1"/>
  <c r="T1028" i="1" s="1"/>
  <c r="Y1012" i="1"/>
  <c r="Z1012" i="1" s="1"/>
  <c r="W1012" i="1"/>
  <c r="X1012" i="1" s="1"/>
  <c r="U1012" i="1"/>
  <c r="V1012" i="1" s="1"/>
  <c r="S1012" i="1"/>
  <c r="T1012" i="1" s="1"/>
  <c r="Y1011" i="1"/>
  <c r="Z1011" i="1" s="1"/>
  <c r="W1011" i="1"/>
  <c r="X1011" i="1" s="1"/>
  <c r="U1011" i="1"/>
  <c r="V1011" i="1" s="1"/>
  <c r="S1011" i="1"/>
  <c r="T1011" i="1" s="1"/>
  <c r="Y1010" i="1"/>
  <c r="Z1010" i="1" s="1"/>
  <c r="W1010" i="1"/>
  <c r="X1010" i="1" s="1"/>
  <c r="U1010" i="1"/>
  <c r="V1010" i="1" s="1"/>
  <c r="S1010" i="1"/>
  <c r="T1010" i="1" s="1"/>
  <c r="Y1009" i="1"/>
  <c r="Z1009" i="1" s="1"/>
  <c r="W1009" i="1"/>
  <c r="X1009" i="1" s="1"/>
  <c r="U1009" i="1"/>
  <c r="V1009" i="1" s="1"/>
  <c r="S1009" i="1"/>
  <c r="T1009" i="1" s="1"/>
  <c r="Y1008" i="1"/>
  <c r="Z1008" i="1" s="1"/>
  <c r="W1008" i="1"/>
  <c r="X1008" i="1" s="1"/>
  <c r="U1008" i="1"/>
  <c r="V1008" i="1" s="1"/>
  <c r="S1008" i="1"/>
  <c r="T1008" i="1" s="1"/>
  <c r="Y1007" i="1"/>
  <c r="Z1007" i="1" s="1"/>
  <c r="W1007" i="1"/>
  <c r="X1007" i="1" s="1"/>
  <c r="U1007" i="1"/>
  <c r="V1007" i="1" s="1"/>
  <c r="S1007" i="1"/>
  <c r="T1007" i="1" s="1"/>
  <c r="Y1006" i="1"/>
  <c r="Z1006" i="1" s="1"/>
  <c r="W1006" i="1"/>
  <c r="X1006" i="1" s="1"/>
  <c r="U1006" i="1"/>
  <c r="V1006" i="1" s="1"/>
  <c r="S1006" i="1"/>
  <c r="T1006" i="1" s="1"/>
  <c r="Y1005" i="1"/>
  <c r="Z1005" i="1" s="1"/>
  <c r="W1005" i="1"/>
  <c r="X1005" i="1" s="1"/>
  <c r="U1005" i="1"/>
  <c r="V1005" i="1" s="1"/>
  <c r="S1005" i="1"/>
  <c r="T1005" i="1" s="1"/>
  <c r="Y989" i="1"/>
  <c r="Z989" i="1" s="1"/>
  <c r="W989" i="1"/>
  <c r="X989" i="1" s="1"/>
  <c r="U989" i="1"/>
  <c r="V989" i="1" s="1"/>
  <c r="S989" i="1"/>
  <c r="T989" i="1" s="1"/>
  <c r="Y988" i="1"/>
  <c r="Z988" i="1" s="1"/>
  <c r="W988" i="1"/>
  <c r="X988" i="1" s="1"/>
  <c r="U988" i="1"/>
  <c r="V988" i="1" s="1"/>
  <c r="S988" i="1"/>
  <c r="T988" i="1" s="1"/>
  <c r="Y987" i="1"/>
  <c r="Z987" i="1" s="1"/>
  <c r="W987" i="1"/>
  <c r="X987" i="1" s="1"/>
  <c r="U987" i="1"/>
  <c r="V987" i="1" s="1"/>
  <c r="S987" i="1"/>
  <c r="T987" i="1" s="1"/>
  <c r="Y986" i="1"/>
  <c r="Z986" i="1" s="1"/>
  <c r="W986" i="1"/>
  <c r="X986" i="1" s="1"/>
  <c r="U986" i="1"/>
  <c r="V986" i="1" s="1"/>
  <c r="S986" i="1"/>
  <c r="T986" i="1" s="1"/>
  <c r="Y985" i="1"/>
  <c r="Z985" i="1" s="1"/>
  <c r="W985" i="1"/>
  <c r="X985" i="1" s="1"/>
  <c r="U985" i="1"/>
  <c r="V985" i="1" s="1"/>
  <c r="S985" i="1"/>
  <c r="T985" i="1" s="1"/>
  <c r="Y984" i="1"/>
  <c r="Z984" i="1" s="1"/>
  <c r="W984" i="1"/>
  <c r="X984" i="1" s="1"/>
  <c r="U984" i="1"/>
  <c r="V984" i="1" s="1"/>
  <c r="S984" i="1"/>
  <c r="T984" i="1" s="1"/>
  <c r="Y983" i="1"/>
  <c r="Z983" i="1" s="1"/>
  <c r="W983" i="1"/>
  <c r="X983" i="1" s="1"/>
  <c r="U983" i="1"/>
  <c r="V983" i="1" s="1"/>
  <c r="S983" i="1"/>
  <c r="T983" i="1" s="1"/>
  <c r="Y982" i="1"/>
  <c r="Z982" i="1" s="1"/>
  <c r="W982" i="1"/>
  <c r="X982" i="1" s="1"/>
  <c r="U982" i="1"/>
  <c r="V982" i="1" s="1"/>
  <c r="S982" i="1"/>
  <c r="T982" i="1" s="1"/>
  <c r="Y981" i="1"/>
  <c r="Z981" i="1" s="1"/>
  <c r="W981" i="1"/>
  <c r="X981" i="1" s="1"/>
  <c r="U981" i="1"/>
  <c r="V981" i="1" s="1"/>
  <c r="S981" i="1"/>
  <c r="T981" i="1" s="1"/>
  <c r="Y965" i="1"/>
  <c r="Z965" i="1" s="1"/>
  <c r="W965" i="1"/>
  <c r="X965" i="1" s="1"/>
  <c r="U965" i="1"/>
  <c r="V965" i="1" s="1"/>
  <c r="S965" i="1"/>
  <c r="T965" i="1" s="1"/>
  <c r="Y964" i="1"/>
  <c r="Z964" i="1" s="1"/>
  <c r="W964" i="1"/>
  <c r="X964" i="1" s="1"/>
  <c r="U964" i="1"/>
  <c r="V964" i="1" s="1"/>
  <c r="S964" i="1"/>
  <c r="T964" i="1" s="1"/>
  <c r="Y963" i="1"/>
  <c r="Z963" i="1" s="1"/>
  <c r="W963" i="1"/>
  <c r="X963" i="1" s="1"/>
  <c r="U963" i="1"/>
  <c r="V963" i="1" s="1"/>
  <c r="S963" i="1"/>
  <c r="T963" i="1" s="1"/>
  <c r="Y962" i="1"/>
  <c r="Z962" i="1" s="1"/>
  <c r="W962" i="1"/>
  <c r="X962" i="1" s="1"/>
  <c r="U962" i="1"/>
  <c r="V962" i="1" s="1"/>
  <c r="S962" i="1"/>
  <c r="T962" i="1" s="1"/>
  <c r="Y961" i="1"/>
  <c r="Z961" i="1" s="1"/>
  <c r="W961" i="1"/>
  <c r="X961" i="1" s="1"/>
  <c r="U961" i="1"/>
  <c r="V961" i="1" s="1"/>
  <c r="S961" i="1"/>
  <c r="T961" i="1" s="1"/>
  <c r="Y960" i="1"/>
  <c r="Z960" i="1" s="1"/>
  <c r="W960" i="1"/>
  <c r="X960" i="1" s="1"/>
  <c r="U960" i="1"/>
  <c r="V960" i="1" s="1"/>
  <c r="S960" i="1"/>
  <c r="T960" i="1" s="1"/>
  <c r="Y959" i="1"/>
  <c r="Z959" i="1" s="1"/>
  <c r="W959" i="1"/>
  <c r="X959" i="1" s="1"/>
  <c r="U959" i="1"/>
  <c r="V959" i="1" s="1"/>
  <c r="S959" i="1"/>
  <c r="T959" i="1" s="1"/>
  <c r="Y958" i="1"/>
  <c r="Z958" i="1" s="1"/>
  <c r="W958" i="1"/>
  <c r="X958" i="1" s="1"/>
  <c r="U958" i="1"/>
  <c r="V958" i="1" s="1"/>
  <c r="S958" i="1"/>
  <c r="T958" i="1" s="1"/>
  <c r="Y957" i="1"/>
  <c r="Z957" i="1" s="1"/>
  <c r="W957" i="1"/>
  <c r="X957" i="1" s="1"/>
  <c r="U957" i="1"/>
  <c r="V957" i="1" s="1"/>
  <c r="S957" i="1"/>
  <c r="T957" i="1" s="1"/>
  <c r="Y956" i="1"/>
  <c r="Z956" i="1" s="1"/>
  <c r="W956" i="1"/>
  <c r="X956" i="1" s="1"/>
  <c r="U956" i="1"/>
  <c r="V956" i="1" s="1"/>
  <c r="S956" i="1"/>
  <c r="T956" i="1" s="1"/>
  <c r="Y955" i="1"/>
  <c r="Z955" i="1" s="1"/>
  <c r="W955" i="1"/>
  <c r="X955" i="1" s="1"/>
  <c r="U955" i="1"/>
  <c r="V955" i="1" s="1"/>
  <c r="S955" i="1"/>
  <c r="T955" i="1" s="1"/>
  <c r="Y954" i="1"/>
  <c r="Z954" i="1" s="1"/>
  <c r="W954" i="1"/>
  <c r="X954" i="1" s="1"/>
  <c r="U954" i="1"/>
  <c r="V954" i="1" s="1"/>
  <c r="S954" i="1"/>
  <c r="T954" i="1" s="1"/>
  <c r="Y953" i="1"/>
  <c r="Z953" i="1" s="1"/>
  <c r="W953" i="1"/>
  <c r="X953" i="1" s="1"/>
  <c r="U953" i="1"/>
  <c r="V953" i="1" s="1"/>
  <c r="S953" i="1"/>
  <c r="T953" i="1" s="1"/>
  <c r="Y952" i="1"/>
  <c r="Z952" i="1" s="1"/>
  <c r="W952" i="1"/>
  <c r="X952" i="1" s="1"/>
  <c r="U952" i="1"/>
  <c r="V952" i="1" s="1"/>
  <c r="S952" i="1"/>
  <c r="T952" i="1" s="1"/>
  <c r="Y951" i="1"/>
  <c r="Z951" i="1" s="1"/>
  <c r="W951" i="1"/>
  <c r="X951" i="1" s="1"/>
  <c r="U951" i="1"/>
  <c r="V951" i="1" s="1"/>
  <c r="S951" i="1"/>
  <c r="T951" i="1" s="1"/>
  <c r="Y950" i="1"/>
  <c r="Z950" i="1" s="1"/>
  <c r="W950" i="1"/>
  <c r="X950" i="1" s="1"/>
  <c r="U950" i="1"/>
  <c r="V950" i="1" s="1"/>
  <c r="S950" i="1"/>
  <c r="T950" i="1" s="1"/>
  <c r="Y949" i="1"/>
  <c r="Z949" i="1" s="1"/>
  <c r="W949" i="1"/>
  <c r="X949" i="1" s="1"/>
  <c r="U949" i="1"/>
  <c r="V949" i="1" s="1"/>
  <c r="S949" i="1"/>
  <c r="T949" i="1" s="1"/>
  <c r="Y948" i="1"/>
  <c r="Z948" i="1" s="1"/>
  <c r="W948" i="1"/>
  <c r="X948" i="1" s="1"/>
  <c r="U948" i="1"/>
  <c r="V948" i="1" s="1"/>
  <c r="S948" i="1"/>
  <c r="T948" i="1" s="1"/>
  <c r="Y947" i="1"/>
  <c r="Z947" i="1" s="1"/>
  <c r="W947" i="1"/>
  <c r="X947" i="1" s="1"/>
  <c r="U947" i="1"/>
  <c r="V947" i="1" s="1"/>
  <c r="S947" i="1"/>
  <c r="T947" i="1" s="1"/>
  <c r="Y946" i="1"/>
  <c r="Z946" i="1" s="1"/>
  <c r="W946" i="1"/>
  <c r="X946" i="1" s="1"/>
  <c r="U946" i="1"/>
  <c r="V946" i="1" s="1"/>
  <c r="S946" i="1"/>
  <c r="T946" i="1" s="1"/>
  <c r="Y945" i="1"/>
  <c r="Z945" i="1" s="1"/>
  <c r="W945" i="1"/>
  <c r="X945" i="1" s="1"/>
  <c r="U945" i="1"/>
  <c r="V945" i="1" s="1"/>
  <c r="S945" i="1"/>
  <c r="T945" i="1" s="1"/>
  <c r="Y944" i="1"/>
  <c r="Z944" i="1" s="1"/>
  <c r="W944" i="1"/>
  <c r="X944" i="1" s="1"/>
  <c r="U944" i="1"/>
  <c r="V944" i="1" s="1"/>
  <c r="S944" i="1"/>
  <c r="T944" i="1" s="1"/>
  <c r="Y943" i="1"/>
  <c r="Z943" i="1" s="1"/>
  <c r="W943" i="1"/>
  <c r="X943" i="1" s="1"/>
  <c r="U943" i="1"/>
  <c r="V943" i="1" s="1"/>
  <c r="S943" i="1"/>
  <c r="T943" i="1" s="1"/>
  <c r="Y942" i="1"/>
  <c r="Z942" i="1" s="1"/>
  <c r="W942" i="1"/>
  <c r="X942" i="1" s="1"/>
  <c r="U942" i="1"/>
  <c r="V942" i="1" s="1"/>
  <c r="S942" i="1"/>
  <c r="T942" i="1" s="1"/>
  <c r="Y941" i="1"/>
  <c r="Z941" i="1" s="1"/>
  <c r="W941" i="1"/>
  <c r="X941" i="1" s="1"/>
  <c r="U941" i="1"/>
  <c r="V941" i="1" s="1"/>
  <c r="S941" i="1"/>
  <c r="T941" i="1" s="1"/>
  <c r="Y940" i="1"/>
  <c r="Z940" i="1" s="1"/>
  <c r="W940" i="1"/>
  <c r="X940" i="1" s="1"/>
  <c r="U940" i="1"/>
  <c r="V940" i="1" s="1"/>
  <c r="S940" i="1"/>
  <c r="T940" i="1" s="1"/>
  <c r="Y939" i="1"/>
  <c r="Z939" i="1" s="1"/>
  <c r="W939" i="1"/>
  <c r="X939" i="1" s="1"/>
  <c r="U939" i="1"/>
  <c r="V939" i="1" s="1"/>
  <c r="S939" i="1"/>
  <c r="T939" i="1" s="1"/>
  <c r="Y938" i="1"/>
  <c r="Z938" i="1" s="1"/>
  <c r="W938" i="1"/>
  <c r="X938" i="1" s="1"/>
  <c r="U938" i="1"/>
  <c r="V938" i="1" s="1"/>
  <c r="S938" i="1"/>
  <c r="T938" i="1" s="1"/>
  <c r="Y937" i="1"/>
  <c r="Z937" i="1" s="1"/>
  <c r="W937" i="1"/>
  <c r="X937" i="1" s="1"/>
  <c r="U937" i="1"/>
  <c r="V937" i="1" s="1"/>
  <c r="S937" i="1"/>
  <c r="T937" i="1" s="1"/>
  <c r="Y936" i="1"/>
  <c r="Z936" i="1" s="1"/>
  <c r="W936" i="1"/>
  <c r="X936" i="1" s="1"/>
  <c r="U936" i="1"/>
  <c r="V936" i="1" s="1"/>
  <c r="S936" i="1"/>
  <c r="T936" i="1" s="1"/>
  <c r="Y935" i="1"/>
  <c r="Z935" i="1" s="1"/>
  <c r="W935" i="1"/>
  <c r="X935" i="1" s="1"/>
  <c r="U935" i="1"/>
  <c r="V935" i="1" s="1"/>
  <c r="S935" i="1"/>
  <c r="T935" i="1" s="1"/>
  <c r="Y934" i="1"/>
  <c r="Z934" i="1" s="1"/>
  <c r="W934" i="1"/>
  <c r="X934" i="1" s="1"/>
  <c r="U934" i="1"/>
  <c r="V934" i="1" s="1"/>
  <c r="S934" i="1"/>
  <c r="T934" i="1" s="1"/>
  <c r="Y933" i="1"/>
  <c r="Z933" i="1" s="1"/>
  <c r="W933" i="1"/>
  <c r="X933" i="1" s="1"/>
  <c r="U933" i="1"/>
  <c r="V933" i="1" s="1"/>
  <c r="S933" i="1"/>
  <c r="T933" i="1" s="1"/>
  <c r="Y932" i="1"/>
  <c r="Z932" i="1" s="1"/>
  <c r="W932" i="1"/>
  <c r="X932" i="1" s="1"/>
  <c r="U932" i="1"/>
  <c r="V932" i="1" s="1"/>
  <c r="S932" i="1"/>
  <c r="T932" i="1" s="1"/>
  <c r="Y931" i="1"/>
  <c r="Z931" i="1" s="1"/>
  <c r="W931" i="1"/>
  <c r="X931" i="1" s="1"/>
  <c r="U931" i="1"/>
  <c r="V931" i="1" s="1"/>
  <c r="S931" i="1"/>
  <c r="T931" i="1" s="1"/>
  <c r="Y930" i="1"/>
  <c r="Z930" i="1" s="1"/>
  <c r="W930" i="1"/>
  <c r="X930" i="1" s="1"/>
  <c r="U930" i="1"/>
  <c r="V930" i="1" s="1"/>
  <c r="S930" i="1"/>
  <c r="T930" i="1" s="1"/>
  <c r="Y929" i="1"/>
  <c r="Z929" i="1" s="1"/>
  <c r="W929" i="1"/>
  <c r="X929" i="1" s="1"/>
  <c r="U929" i="1"/>
  <c r="V929" i="1" s="1"/>
  <c r="S929" i="1"/>
  <c r="T929" i="1" s="1"/>
  <c r="Y928" i="1"/>
  <c r="Z928" i="1" s="1"/>
  <c r="W928" i="1"/>
  <c r="X928" i="1" s="1"/>
  <c r="U928" i="1"/>
  <c r="V928" i="1" s="1"/>
  <c r="S928" i="1"/>
  <c r="T928" i="1" s="1"/>
  <c r="Y927" i="1"/>
  <c r="Z927" i="1" s="1"/>
  <c r="W927" i="1"/>
  <c r="X927" i="1" s="1"/>
  <c r="U927" i="1"/>
  <c r="V927" i="1" s="1"/>
  <c r="S927" i="1"/>
  <c r="T927" i="1" s="1"/>
  <c r="Y926" i="1"/>
  <c r="Z926" i="1" s="1"/>
  <c r="W926" i="1"/>
  <c r="X926" i="1" s="1"/>
  <c r="U926" i="1"/>
  <c r="V926" i="1" s="1"/>
  <c r="S926" i="1"/>
  <c r="T926" i="1" s="1"/>
  <c r="Y925" i="1"/>
  <c r="Z925" i="1" s="1"/>
  <c r="W925" i="1"/>
  <c r="X925" i="1" s="1"/>
  <c r="U925" i="1"/>
  <c r="V925" i="1" s="1"/>
  <c r="S925" i="1"/>
  <c r="T925" i="1" s="1"/>
  <c r="Y924" i="1"/>
  <c r="Z924" i="1" s="1"/>
  <c r="W924" i="1"/>
  <c r="X924" i="1" s="1"/>
  <c r="U924" i="1"/>
  <c r="V924" i="1" s="1"/>
  <c r="S924" i="1"/>
  <c r="T924" i="1" s="1"/>
  <c r="Y923" i="1"/>
  <c r="Z923" i="1" s="1"/>
  <c r="W923" i="1"/>
  <c r="X923" i="1" s="1"/>
  <c r="U923" i="1"/>
  <c r="V923" i="1" s="1"/>
  <c r="S923" i="1"/>
  <c r="T923" i="1" s="1"/>
  <c r="Y922" i="1"/>
  <c r="Z922" i="1" s="1"/>
  <c r="W922" i="1"/>
  <c r="X922" i="1" s="1"/>
  <c r="U922" i="1"/>
  <c r="V922" i="1" s="1"/>
  <c r="S922" i="1"/>
  <c r="T922" i="1" s="1"/>
  <c r="Y921" i="1"/>
  <c r="Z921" i="1" s="1"/>
  <c r="W921" i="1"/>
  <c r="X921" i="1" s="1"/>
  <c r="U921" i="1"/>
  <c r="V921" i="1" s="1"/>
  <c r="S921" i="1"/>
  <c r="T921" i="1" s="1"/>
  <c r="Y920" i="1"/>
  <c r="Z920" i="1" s="1"/>
  <c r="W920" i="1"/>
  <c r="X920" i="1" s="1"/>
  <c r="U920" i="1"/>
  <c r="V920" i="1" s="1"/>
  <c r="S920" i="1"/>
  <c r="T920" i="1" s="1"/>
  <c r="Y919" i="1"/>
  <c r="Z919" i="1" s="1"/>
  <c r="W919" i="1"/>
  <c r="X919" i="1" s="1"/>
  <c r="U919" i="1"/>
  <c r="V919" i="1" s="1"/>
  <c r="S919" i="1"/>
  <c r="T919" i="1" s="1"/>
  <c r="Y918" i="1"/>
  <c r="Z918" i="1" s="1"/>
  <c r="W918" i="1"/>
  <c r="X918" i="1" s="1"/>
  <c r="U918" i="1"/>
  <c r="V918" i="1" s="1"/>
  <c r="S918" i="1"/>
  <c r="T918" i="1" s="1"/>
  <c r="Y917" i="1"/>
  <c r="Z917" i="1" s="1"/>
  <c r="W917" i="1"/>
  <c r="X917" i="1" s="1"/>
  <c r="U917" i="1"/>
  <c r="V917" i="1" s="1"/>
  <c r="S917" i="1"/>
  <c r="T917" i="1" s="1"/>
  <c r="Y916" i="1"/>
  <c r="Z916" i="1" s="1"/>
  <c r="W916" i="1"/>
  <c r="X916" i="1" s="1"/>
  <c r="U916" i="1"/>
  <c r="V916" i="1" s="1"/>
  <c r="S916" i="1"/>
  <c r="T916" i="1" s="1"/>
  <c r="Y915" i="1"/>
  <c r="Z915" i="1" s="1"/>
  <c r="W915" i="1"/>
  <c r="X915" i="1" s="1"/>
  <c r="U915" i="1"/>
  <c r="V915" i="1" s="1"/>
  <c r="S915" i="1"/>
  <c r="T915" i="1" s="1"/>
  <c r="Y914" i="1"/>
  <c r="Z914" i="1" s="1"/>
  <c r="W914" i="1"/>
  <c r="X914" i="1" s="1"/>
  <c r="U914" i="1"/>
  <c r="V914" i="1" s="1"/>
  <c r="S914" i="1"/>
  <c r="T914" i="1" s="1"/>
  <c r="Y913" i="1"/>
  <c r="Z913" i="1" s="1"/>
  <c r="W913" i="1"/>
  <c r="X913" i="1" s="1"/>
  <c r="U913" i="1"/>
  <c r="V913" i="1" s="1"/>
  <c r="S913" i="1"/>
  <c r="T913" i="1" s="1"/>
  <c r="Y912" i="1"/>
  <c r="Z912" i="1" s="1"/>
  <c r="W912" i="1"/>
  <c r="X912" i="1" s="1"/>
  <c r="U912" i="1"/>
  <c r="V912" i="1" s="1"/>
  <c r="S912" i="1"/>
  <c r="T912" i="1" s="1"/>
  <c r="Y911" i="1"/>
  <c r="Z911" i="1" s="1"/>
  <c r="W911" i="1"/>
  <c r="X911" i="1" s="1"/>
  <c r="U911" i="1"/>
  <c r="V911" i="1" s="1"/>
  <c r="S911" i="1"/>
  <c r="T911" i="1" s="1"/>
  <c r="Y910" i="1"/>
  <c r="Z910" i="1" s="1"/>
  <c r="W910" i="1"/>
  <c r="X910" i="1" s="1"/>
  <c r="U910" i="1"/>
  <c r="V910" i="1" s="1"/>
  <c r="S910" i="1"/>
  <c r="T910" i="1" s="1"/>
  <c r="Y909" i="1"/>
  <c r="Z909" i="1" s="1"/>
  <c r="W909" i="1"/>
  <c r="X909" i="1" s="1"/>
  <c r="U909" i="1"/>
  <c r="V909" i="1" s="1"/>
  <c r="S909" i="1"/>
  <c r="T909" i="1" s="1"/>
  <c r="Y908" i="1"/>
  <c r="Z908" i="1" s="1"/>
  <c r="W908" i="1"/>
  <c r="X908" i="1" s="1"/>
  <c r="U908" i="1"/>
  <c r="V908" i="1" s="1"/>
  <c r="S908" i="1"/>
  <c r="T908" i="1" s="1"/>
  <c r="Y907" i="1"/>
  <c r="Z907" i="1" s="1"/>
  <c r="W907" i="1"/>
  <c r="X907" i="1" s="1"/>
  <c r="U907" i="1"/>
  <c r="V907" i="1" s="1"/>
  <c r="S907" i="1"/>
  <c r="T907" i="1" s="1"/>
  <c r="Y906" i="1"/>
  <c r="Z906" i="1" s="1"/>
  <c r="W906" i="1"/>
  <c r="X906" i="1" s="1"/>
  <c r="U906" i="1"/>
  <c r="V906" i="1" s="1"/>
  <c r="S906" i="1"/>
  <c r="T906" i="1" s="1"/>
  <c r="Y905" i="1"/>
  <c r="Z905" i="1" s="1"/>
  <c r="W905" i="1"/>
  <c r="X905" i="1" s="1"/>
  <c r="U905" i="1"/>
  <c r="V905" i="1" s="1"/>
  <c r="S905" i="1"/>
  <c r="T905" i="1" s="1"/>
  <c r="Y904" i="1"/>
  <c r="Z904" i="1" s="1"/>
  <c r="W904" i="1"/>
  <c r="X904" i="1" s="1"/>
  <c r="U904" i="1"/>
  <c r="V904" i="1" s="1"/>
  <c r="S904" i="1"/>
  <c r="T904" i="1" s="1"/>
  <c r="Y903" i="1"/>
  <c r="Z903" i="1" s="1"/>
  <c r="W903" i="1"/>
  <c r="X903" i="1" s="1"/>
  <c r="U903" i="1"/>
  <c r="V903" i="1" s="1"/>
  <c r="S903" i="1"/>
  <c r="T903" i="1" s="1"/>
  <c r="Y902" i="1"/>
  <c r="Z902" i="1" s="1"/>
  <c r="W902" i="1"/>
  <c r="X902" i="1" s="1"/>
  <c r="U902" i="1"/>
  <c r="V902" i="1" s="1"/>
  <c r="S902" i="1"/>
  <c r="T902" i="1" s="1"/>
  <c r="Y901" i="1"/>
  <c r="Z901" i="1" s="1"/>
  <c r="W901" i="1"/>
  <c r="X901" i="1" s="1"/>
  <c r="U901" i="1"/>
  <c r="V901" i="1" s="1"/>
  <c r="S901" i="1"/>
  <c r="T901" i="1" s="1"/>
  <c r="Y900" i="1"/>
  <c r="Z900" i="1" s="1"/>
  <c r="W900" i="1"/>
  <c r="X900" i="1" s="1"/>
  <c r="U900" i="1"/>
  <c r="V900" i="1" s="1"/>
  <c r="S900" i="1"/>
  <c r="T900" i="1" s="1"/>
  <c r="Y899" i="1"/>
  <c r="Z899" i="1" s="1"/>
  <c r="W899" i="1"/>
  <c r="X899" i="1" s="1"/>
  <c r="U899" i="1"/>
  <c r="V899" i="1" s="1"/>
  <c r="S899" i="1"/>
  <c r="T899" i="1" s="1"/>
  <c r="Y898" i="1"/>
  <c r="Z898" i="1" s="1"/>
  <c r="W898" i="1"/>
  <c r="X898" i="1" s="1"/>
  <c r="U898" i="1"/>
  <c r="V898" i="1" s="1"/>
  <c r="S898" i="1"/>
  <c r="T898" i="1" s="1"/>
  <c r="Y897" i="1"/>
  <c r="Z897" i="1" s="1"/>
  <c r="W897" i="1"/>
  <c r="X897" i="1" s="1"/>
  <c r="U897" i="1"/>
  <c r="V897" i="1" s="1"/>
  <c r="S897" i="1"/>
  <c r="T897" i="1" s="1"/>
  <c r="Y896" i="1"/>
  <c r="Z896" i="1" s="1"/>
  <c r="W896" i="1"/>
  <c r="X896" i="1" s="1"/>
  <c r="U896" i="1"/>
  <c r="V896" i="1" s="1"/>
  <c r="S896" i="1"/>
  <c r="T896" i="1" s="1"/>
  <c r="Y895" i="1"/>
  <c r="Z895" i="1" s="1"/>
  <c r="W895" i="1"/>
  <c r="X895" i="1" s="1"/>
  <c r="U895" i="1"/>
  <c r="V895" i="1" s="1"/>
  <c r="S895" i="1"/>
  <c r="T895" i="1" s="1"/>
  <c r="Y894" i="1"/>
  <c r="Z894" i="1" s="1"/>
  <c r="W894" i="1"/>
  <c r="X894" i="1" s="1"/>
  <c r="U894" i="1"/>
  <c r="V894" i="1" s="1"/>
  <c r="S894" i="1"/>
  <c r="T894" i="1" s="1"/>
  <c r="Y893" i="1"/>
  <c r="Z893" i="1" s="1"/>
  <c r="W893" i="1"/>
  <c r="X893" i="1" s="1"/>
  <c r="U893" i="1"/>
  <c r="V893" i="1" s="1"/>
  <c r="S893" i="1"/>
  <c r="T893" i="1" s="1"/>
  <c r="Y892" i="1"/>
  <c r="Z892" i="1" s="1"/>
  <c r="W892" i="1"/>
  <c r="X892" i="1" s="1"/>
  <c r="U892" i="1"/>
  <c r="V892" i="1" s="1"/>
  <c r="S892" i="1"/>
  <c r="T892" i="1" s="1"/>
  <c r="Y891" i="1"/>
  <c r="Z891" i="1" s="1"/>
  <c r="W891" i="1"/>
  <c r="X891" i="1" s="1"/>
  <c r="U891" i="1"/>
  <c r="V891" i="1" s="1"/>
  <c r="S891" i="1"/>
  <c r="T891" i="1" s="1"/>
  <c r="Y890" i="1"/>
  <c r="Z890" i="1" s="1"/>
  <c r="W890" i="1"/>
  <c r="X890" i="1" s="1"/>
  <c r="U890" i="1"/>
  <c r="V890" i="1" s="1"/>
  <c r="S890" i="1"/>
  <c r="T890" i="1" s="1"/>
  <c r="Y889" i="1"/>
  <c r="Z889" i="1" s="1"/>
  <c r="W889" i="1"/>
  <c r="X889" i="1" s="1"/>
  <c r="U889" i="1"/>
  <c r="V889" i="1" s="1"/>
  <c r="S889" i="1"/>
  <c r="T889" i="1" s="1"/>
  <c r="Y888" i="1"/>
  <c r="Z888" i="1" s="1"/>
  <c r="W888" i="1"/>
  <c r="X888" i="1" s="1"/>
  <c r="U888" i="1"/>
  <c r="V888" i="1" s="1"/>
  <c r="S888" i="1"/>
  <c r="T888" i="1" s="1"/>
  <c r="Y887" i="1"/>
  <c r="Z887" i="1" s="1"/>
  <c r="W887" i="1"/>
  <c r="X887" i="1" s="1"/>
  <c r="U887" i="1"/>
  <c r="V887" i="1" s="1"/>
  <c r="S887" i="1"/>
  <c r="T887" i="1" s="1"/>
  <c r="Y886" i="1"/>
  <c r="Z886" i="1" s="1"/>
  <c r="W886" i="1"/>
  <c r="X886" i="1" s="1"/>
  <c r="U886" i="1"/>
  <c r="V886" i="1" s="1"/>
  <c r="S886" i="1"/>
  <c r="T886" i="1" s="1"/>
  <c r="Y885" i="1"/>
  <c r="Z885" i="1" s="1"/>
  <c r="W885" i="1"/>
  <c r="X885" i="1" s="1"/>
  <c r="U885" i="1"/>
  <c r="V885" i="1" s="1"/>
  <c r="S885" i="1"/>
  <c r="T885" i="1" s="1"/>
  <c r="Y884" i="1"/>
  <c r="Z884" i="1" s="1"/>
  <c r="W884" i="1"/>
  <c r="X884" i="1" s="1"/>
  <c r="U884" i="1"/>
  <c r="V884" i="1" s="1"/>
  <c r="S884" i="1"/>
  <c r="T884" i="1" s="1"/>
  <c r="Y883" i="1"/>
  <c r="Z883" i="1" s="1"/>
  <c r="W883" i="1"/>
  <c r="X883" i="1" s="1"/>
  <c r="U883" i="1"/>
  <c r="V883" i="1" s="1"/>
  <c r="S883" i="1"/>
  <c r="T883" i="1" s="1"/>
  <c r="Y882" i="1"/>
  <c r="Z882" i="1" s="1"/>
  <c r="W882" i="1"/>
  <c r="X882" i="1" s="1"/>
  <c r="U882" i="1"/>
  <c r="V882" i="1" s="1"/>
  <c r="S882" i="1"/>
  <c r="T882" i="1" s="1"/>
  <c r="Y881" i="1"/>
  <c r="Z881" i="1" s="1"/>
  <c r="W881" i="1"/>
  <c r="X881" i="1" s="1"/>
  <c r="U881" i="1"/>
  <c r="V881" i="1" s="1"/>
  <c r="S881" i="1"/>
  <c r="T881" i="1" s="1"/>
  <c r="Y880" i="1"/>
  <c r="Z880" i="1" s="1"/>
  <c r="W880" i="1"/>
  <c r="X880" i="1" s="1"/>
  <c r="U880" i="1"/>
  <c r="V880" i="1" s="1"/>
  <c r="S880" i="1"/>
  <c r="T880" i="1" s="1"/>
  <c r="Y879" i="1"/>
  <c r="Z879" i="1" s="1"/>
  <c r="W879" i="1"/>
  <c r="X879" i="1" s="1"/>
  <c r="U879" i="1"/>
  <c r="V879" i="1" s="1"/>
  <c r="S879" i="1"/>
  <c r="T879" i="1" s="1"/>
  <c r="Y878" i="1"/>
  <c r="Z878" i="1" s="1"/>
  <c r="W878" i="1"/>
  <c r="X878" i="1" s="1"/>
  <c r="U878" i="1"/>
  <c r="V878" i="1" s="1"/>
  <c r="S878" i="1"/>
  <c r="T878" i="1" s="1"/>
  <c r="Y877" i="1"/>
  <c r="Z877" i="1" s="1"/>
  <c r="W877" i="1"/>
  <c r="X877" i="1" s="1"/>
  <c r="U877" i="1"/>
  <c r="V877" i="1" s="1"/>
  <c r="S877" i="1"/>
  <c r="T877" i="1" s="1"/>
  <c r="Y876" i="1"/>
  <c r="Z876" i="1" s="1"/>
  <c r="W876" i="1"/>
  <c r="X876" i="1" s="1"/>
  <c r="U876" i="1"/>
  <c r="V876" i="1" s="1"/>
  <c r="S876" i="1"/>
  <c r="T876" i="1" s="1"/>
  <c r="Y875" i="1"/>
  <c r="Z875" i="1" s="1"/>
  <c r="W875" i="1"/>
  <c r="X875" i="1" s="1"/>
  <c r="U875" i="1"/>
  <c r="V875" i="1" s="1"/>
  <c r="S875" i="1"/>
  <c r="T875" i="1" s="1"/>
  <c r="Y874" i="1"/>
  <c r="Z874" i="1" s="1"/>
  <c r="W874" i="1"/>
  <c r="X874" i="1" s="1"/>
  <c r="U874" i="1"/>
  <c r="V874" i="1" s="1"/>
  <c r="S874" i="1"/>
  <c r="T874" i="1" s="1"/>
  <c r="Y873" i="1"/>
  <c r="Z873" i="1" s="1"/>
  <c r="W873" i="1"/>
  <c r="X873" i="1" s="1"/>
  <c r="U873" i="1"/>
  <c r="V873" i="1" s="1"/>
  <c r="S873" i="1"/>
  <c r="T873" i="1" s="1"/>
  <c r="Y872" i="1"/>
  <c r="Z872" i="1" s="1"/>
  <c r="W872" i="1"/>
  <c r="X872" i="1" s="1"/>
  <c r="U872" i="1"/>
  <c r="V872" i="1" s="1"/>
  <c r="S872" i="1"/>
  <c r="T872" i="1" s="1"/>
  <c r="Y871" i="1"/>
  <c r="Z871" i="1" s="1"/>
  <c r="W871" i="1"/>
  <c r="X871" i="1" s="1"/>
  <c r="U871" i="1"/>
  <c r="V871" i="1" s="1"/>
  <c r="S871" i="1"/>
  <c r="T871" i="1" s="1"/>
  <c r="Y870" i="1"/>
  <c r="Z870" i="1" s="1"/>
  <c r="W870" i="1"/>
  <c r="X870" i="1" s="1"/>
  <c r="U870" i="1"/>
  <c r="V870" i="1" s="1"/>
  <c r="S870" i="1"/>
  <c r="T870" i="1" s="1"/>
  <c r="Y869" i="1"/>
  <c r="Z869" i="1" s="1"/>
  <c r="W869" i="1"/>
  <c r="X869" i="1" s="1"/>
  <c r="U869" i="1"/>
  <c r="V869" i="1" s="1"/>
  <c r="S869" i="1"/>
  <c r="T869" i="1" s="1"/>
  <c r="Y868" i="1"/>
  <c r="Z868" i="1" s="1"/>
  <c r="W868" i="1"/>
  <c r="X868" i="1" s="1"/>
  <c r="U868" i="1"/>
  <c r="V868" i="1" s="1"/>
  <c r="S868" i="1"/>
  <c r="T868" i="1" s="1"/>
  <c r="Y867" i="1"/>
  <c r="Z867" i="1" s="1"/>
  <c r="W867" i="1"/>
  <c r="X867" i="1" s="1"/>
  <c r="U867" i="1"/>
  <c r="V867" i="1" s="1"/>
  <c r="S867" i="1"/>
  <c r="T867" i="1" s="1"/>
  <c r="Y866" i="1"/>
  <c r="Z866" i="1" s="1"/>
  <c r="W866" i="1"/>
  <c r="X866" i="1" s="1"/>
  <c r="U866" i="1"/>
  <c r="V866" i="1" s="1"/>
  <c r="S866" i="1"/>
  <c r="T866" i="1" s="1"/>
  <c r="Y865" i="1"/>
  <c r="Z865" i="1" s="1"/>
  <c r="W865" i="1"/>
  <c r="X865" i="1" s="1"/>
  <c r="U865" i="1"/>
  <c r="V865" i="1" s="1"/>
  <c r="S865" i="1"/>
  <c r="T865" i="1" s="1"/>
  <c r="Y864" i="1"/>
  <c r="Z864" i="1" s="1"/>
  <c r="W864" i="1"/>
  <c r="X864" i="1" s="1"/>
  <c r="U864" i="1"/>
  <c r="V864" i="1" s="1"/>
  <c r="S864" i="1"/>
  <c r="T864" i="1" s="1"/>
  <c r="Y863" i="1"/>
  <c r="Z863" i="1" s="1"/>
  <c r="W863" i="1"/>
  <c r="X863" i="1" s="1"/>
  <c r="U863" i="1"/>
  <c r="V863" i="1" s="1"/>
  <c r="S863" i="1"/>
  <c r="T863" i="1" s="1"/>
  <c r="Y862" i="1"/>
  <c r="Z862" i="1" s="1"/>
  <c r="W862" i="1"/>
  <c r="X862" i="1" s="1"/>
  <c r="U862" i="1"/>
  <c r="V862" i="1" s="1"/>
  <c r="S862" i="1"/>
  <c r="T862" i="1" s="1"/>
  <c r="Y861" i="1"/>
  <c r="Z861" i="1" s="1"/>
  <c r="W861" i="1"/>
  <c r="X861" i="1" s="1"/>
  <c r="U861" i="1"/>
  <c r="V861" i="1" s="1"/>
  <c r="S861" i="1"/>
  <c r="T861" i="1" s="1"/>
  <c r="Y860" i="1"/>
  <c r="Z860" i="1" s="1"/>
  <c r="W860" i="1"/>
  <c r="X860" i="1" s="1"/>
  <c r="U860" i="1"/>
  <c r="V860" i="1" s="1"/>
  <c r="S860" i="1"/>
  <c r="T860" i="1" s="1"/>
  <c r="Y859" i="1"/>
  <c r="Z859" i="1" s="1"/>
  <c r="W859" i="1"/>
  <c r="X859" i="1" s="1"/>
  <c r="U859" i="1"/>
  <c r="V859" i="1" s="1"/>
  <c r="S859" i="1"/>
  <c r="T859" i="1" s="1"/>
  <c r="Y858" i="1"/>
  <c r="Z858" i="1" s="1"/>
  <c r="W858" i="1"/>
  <c r="X858" i="1" s="1"/>
  <c r="U858" i="1"/>
  <c r="V858" i="1" s="1"/>
  <c r="S858" i="1"/>
  <c r="T858" i="1" s="1"/>
  <c r="Y857" i="1"/>
  <c r="Z857" i="1" s="1"/>
  <c r="W857" i="1"/>
  <c r="X857" i="1" s="1"/>
  <c r="U857" i="1"/>
  <c r="V857" i="1" s="1"/>
  <c r="S857" i="1"/>
  <c r="T857" i="1" s="1"/>
  <c r="Y856" i="1"/>
  <c r="Z856" i="1" s="1"/>
  <c r="W856" i="1"/>
  <c r="X856" i="1" s="1"/>
  <c r="U856" i="1"/>
  <c r="V856" i="1" s="1"/>
  <c r="S856" i="1"/>
  <c r="T856" i="1" s="1"/>
  <c r="Y855" i="1"/>
  <c r="Z855" i="1" s="1"/>
  <c r="W855" i="1"/>
  <c r="X855" i="1" s="1"/>
  <c r="U855" i="1"/>
  <c r="V855" i="1" s="1"/>
  <c r="S855" i="1"/>
  <c r="T855" i="1" s="1"/>
  <c r="Y854" i="1"/>
  <c r="Z854" i="1" s="1"/>
  <c r="W854" i="1"/>
  <c r="X854" i="1" s="1"/>
  <c r="U854" i="1"/>
  <c r="V854" i="1" s="1"/>
  <c r="S854" i="1"/>
  <c r="T854" i="1" s="1"/>
  <c r="Y853" i="1"/>
  <c r="Z853" i="1" s="1"/>
  <c r="W853" i="1"/>
  <c r="X853" i="1" s="1"/>
  <c r="U853" i="1"/>
  <c r="V853" i="1" s="1"/>
  <c r="S853" i="1"/>
  <c r="T853" i="1" s="1"/>
  <c r="Y852" i="1"/>
  <c r="Z852" i="1" s="1"/>
  <c r="W852" i="1"/>
  <c r="X852" i="1" s="1"/>
  <c r="U852" i="1"/>
  <c r="V852" i="1" s="1"/>
  <c r="S852" i="1"/>
  <c r="T852" i="1" s="1"/>
  <c r="Y851" i="1"/>
  <c r="Z851" i="1" s="1"/>
  <c r="W851" i="1"/>
  <c r="X851" i="1" s="1"/>
  <c r="U851" i="1"/>
  <c r="V851" i="1" s="1"/>
  <c r="S851" i="1"/>
  <c r="T851" i="1" s="1"/>
  <c r="Y850" i="1"/>
  <c r="Z850" i="1" s="1"/>
  <c r="W850" i="1"/>
  <c r="X850" i="1" s="1"/>
  <c r="U850" i="1"/>
  <c r="V850" i="1" s="1"/>
  <c r="S850" i="1"/>
  <c r="T850" i="1" s="1"/>
  <c r="Y849" i="1"/>
  <c r="Z849" i="1" s="1"/>
  <c r="W849" i="1"/>
  <c r="X849" i="1" s="1"/>
  <c r="U849" i="1"/>
  <c r="V849" i="1" s="1"/>
  <c r="S849" i="1"/>
  <c r="T849" i="1" s="1"/>
  <c r="Y848" i="1"/>
  <c r="Z848" i="1" s="1"/>
  <c r="W848" i="1"/>
  <c r="X848" i="1" s="1"/>
  <c r="U848" i="1"/>
  <c r="V848" i="1" s="1"/>
  <c r="S848" i="1"/>
  <c r="T848" i="1" s="1"/>
  <c r="Y847" i="1"/>
  <c r="Z847" i="1" s="1"/>
  <c r="W847" i="1"/>
  <c r="X847" i="1" s="1"/>
  <c r="U847" i="1"/>
  <c r="V847" i="1" s="1"/>
  <c r="S847" i="1"/>
  <c r="T847" i="1" s="1"/>
  <c r="Y846" i="1"/>
  <c r="Z846" i="1" s="1"/>
  <c r="W846" i="1"/>
  <c r="X846" i="1" s="1"/>
  <c r="U846" i="1"/>
  <c r="V846" i="1" s="1"/>
  <c r="S846" i="1"/>
  <c r="T846" i="1" s="1"/>
  <c r="Y845" i="1"/>
  <c r="Z845" i="1" s="1"/>
  <c r="W845" i="1"/>
  <c r="X845" i="1" s="1"/>
  <c r="U845" i="1"/>
  <c r="V845" i="1" s="1"/>
  <c r="S845" i="1"/>
  <c r="T845" i="1" s="1"/>
  <c r="Y844" i="1"/>
  <c r="Z844" i="1" s="1"/>
  <c r="W844" i="1"/>
  <c r="X844" i="1" s="1"/>
  <c r="U844" i="1"/>
  <c r="V844" i="1" s="1"/>
  <c r="S844" i="1"/>
  <c r="T844" i="1" s="1"/>
  <c r="Y843" i="1"/>
  <c r="Z843" i="1" s="1"/>
  <c r="W843" i="1"/>
  <c r="X843" i="1" s="1"/>
  <c r="U843" i="1"/>
  <c r="V843" i="1" s="1"/>
  <c r="S843" i="1"/>
  <c r="T843" i="1" s="1"/>
  <c r="Y842" i="1"/>
  <c r="Z842" i="1" s="1"/>
  <c r="W842" i="1"/>
  <c r="X842" i="1" s="1"/>
  <c r="U842" i="1"/>
  <c r="V842" i="1" s="1"/>
  <c r="S842" i="1"/>
  <c r="T842" i="1" s="1"/>
  <c r="Y841" i="1"/>
  <c r="Z841" i="1" s="1"/>
  <c r="W841" i="1"/>
  <c r="X841" i="1" s="1"/>
  <c r="U841" i="1"/>
  <c r="V841" i="1" s="1"/>
  <c r="S841" i="1"/>
  <c r="T841" i="1" s="1"/>
  <c r="Y840" i="1"/>
  <c r="Z840" i="1" s="1"/>
  <c r="W840" i="1"/>
  <c r="X840" i="1" s="1"/>
  <c r="U840" i="1"/>
  <c r="V840" i="1" s="1"/>
  <c r="S840" i="1"/>
  <c r="T840" i="1" s="1"/>
  <c r="Y839" i="1"/>
  <c r="Z839" i="1" s="1"/>
  <c r="W839" i="1"/>
  <c r="X839" i="1" s="1"/>
  <c r="U839" i="1"/>
  <c r="V839" i="1" s="1"/>
  <c r="S839" i="1"/>
  <c r="T839" i="1" s="1"/>
  <c r="Y838" i="1"/>
  <c r="Z838" i="1" s="1"/>
  <c r="W838" i="1"/>
  <c r="X838" i="1" s="1"/>
  <c r="U838" i="1"/>
  <c r="V838" i="1" s="1"/>
  <c r="S838" i="1"/>
  <c r="T838" i="1" s="1"/>
  <c r="Y837" i="1"/>
  <c r="Z837" i="1" s="1"/>
  <c r="W837" i="1"/>
  <c r="X837" i="1" s="1"/>
  <c r="U837" i="1"/>
  <c r="V837" i="1" s="1"/>
  <c r="S837" i="1"/>
  <c r="T837" i="1" s="1"/>
  <c r="Y836" i="1"/>
  <c r="Z836" i="1" s="1"/>
  <c r="W836" i="1"/>
  <c r="X836" i="1" s="1"/>
  <c r="U836" i="1"/>
  <c r="V836" i="1" s="1"/>
  <c r="S836" i="1"/>
  <c r="T836" i="1" s="1"/>
  <c r="Y835" i="1"/>
  <c r="Z835" i="1" s="1"/>
  <c r="W835" i="1"/>
  <c r="X835" i="1" s="1"/>
  <c r="U835" i="1"/>
  <c r="V835" i="1" s="1"/>
  <c r="S835" i="1"/>
  <c r="T835" i="1" s="1"/>
  <c r="Y834" i="1"/>
  <c r="Z834" i="1" s="1"/>
  <c r="W834" i="1"/>
  <c r="X834" i="1" s="1"/>
  <c r="U834" i="1"/>
  <c r="V834" i="1" s="1"/>
  <c r="S834" i="1"/>
  <c r="T834" i="1" s="1"/>
  <c r="Y833" i="1"/>
  <c r="Z833" i="1" s="1"/>
  <c r="W833" i="1"/>
  <c r="X833" i="1" s="1"/>
  <c r="U833" i="1"/>
  <c r="V833" i="1" s="1"/>
  <c r="S833" i="1"/>
  <c r="T833" i="1" s="1"/>
  <c r="Y832" i="1"/>
  <c r="Z832" i="1" s="1"/>
  <c r="W832" i="1"/>
  <c r="X832" i="1" s="1"/>
  <c r="U832" i="1"/>
  <c r="V832" i="1" s="1"/>
  <c r="S832" i="1"/>
  <c r="T832" i="1" s="1"/>
  <c r="Y831" i="1"/>
  <c r="Z831" i="1" s="1"/>
  <c r="W831" i="1"/>
  <c r="X831" i="1" s="1"/>
  <c r="U831" i="1"/>
  <c r="V831" i="1" s="1"/>
  <c r="S831" i="1"/>
  <c r="T831" i="1" s="1"/>
  <c r="Y830" i="1"/>
  <c r="Z830" i="1" s="1"/>
  <c r="W830" i="1"/>
  <c r="X830" i="1" s="1"/>
  <c r="U830" i="1"/>
  <c r="V830" i="1" s="1"/>
  <c r="S830" i="1"/>
  <c r="T830" i="1" s="1"/>
  <c r="Y829" i="1"/>
  <c r="Z829" i="1" s="1"/>
  <c r="W829" i="1"/>
  <c r="X829" i="1" s="1"/>
  <c r="U829" i="1"/>
  <c r="V829" i="1" s="1"/>
  <c r="S829" i="1"/>
  <c r="T829" i="1" s="1"/>
  <c r="Y828" i="1"/>
  <c r="Z828" i="1" s="1"/>
  <c r="W828" i="1"/>
  <c r="X828" i="1" s="1"/>
  <c r="U828" i="1"/>
  <c r="V828" i="1" s="1"/>
  <c r="S828" i="1"/>
  <c r="T828" i="1" s="1"/>
  <c r="Y827" i="1"/>
  <c r="Z827" i="1" s="1"/>
  <c r="W827" i="1"/>
  <c r="X827" i="1" s="1"/>
  <c r="U827" i="1"/>
  <c r="V827" i="1" s="1"/>
  <c r="S827" i="1"/>
  <c r="T827" i="1" s="1"/>
  <c r="Y826" i="1"/>
  <c r="Z826" i="1" s="1"/>
  <c r="W826" i="1"/>
  <c r="X826" i="1" s="1"/>
  <c r="U826" i="1"/>
  <c r="V826" i="1" s="1"/>
  <c r="S826" i="1"/>
  <c r="T826" i="1" s="1"/>
  <c r="Y825" i="1"/>
  <c r="Z825" i="1" s="1"/>
  <c r="W825" i="1"/>
  <c r="X825" i="1" s="1"/>
  <c r="U825" i="1"/>
  <c r="V825" i="1" s="1"/>
  <c r="S825" i="1"/>
  <c r="T825" i="1" s="1"/>
  <c r="Y824" i="1"/>
  <c r="Z824" i="1" s="1"/>
  <c r="W824" i="1"/>
  <c r="X824" i="1" s="1"/>
  <c r="U824" i="1"/>
  <c r="V824" i="1" s="1"/>
  <c r="S824" i="1"/>
  <c r="T824" i="1" s="1"/>
  <c r="Y823" i="1"/>
  <c r="Z823" i="1" s="1"/>
  <c r="W823" i="1"/>
  <c r="X823" i="1" s="1"/>
  <c r="U823" i="1"/>
  <c r="V823" i="1" s="1"/>
  <c r="S823" i="1"/>
  <c r="T823" i="1" s="1"/>
  <c r="Y822" i="1"/>
  <c r="Z822" i="1" s="1"/>
  <c r="W822" i="1"/>
  <c r="X822" i="1" s="1"/>
  <c r="U822" i="1"/>
  <c r="V822" i="1" s="1"/>
  <c r="S822" i="1"/>
  <c r="T822" i="1" s="1"/>
  <c r="Y821" i="1"/>
  <c r="Z821" i="1" s="1"/>
  <c r="W821" i="1"/>
  <c r="X821" i="1" s="1"/>
  <c r="U821" i="1"/>
  <c r="V821" i="1" s="1"/>
  <c r="S821" i="1"/>
  <c r="T821" i="1" s="1"/>
  <c r="Y820" i="1"/>
  <c r="Z820" i="1" s="1"/>
  <c r="W820" i="1"/>
  <c r="X820" i="1" s="1"/>
  <c r="U820" i="1"/>
  <c r="V820" i="1" s="1"/>
  <c r="S820" i="1"/>
  <c r="T820" i="1" s="1"/>
  <c r="Y819" i="1"/>
  <c r="Z819" i="1" s="1"/>
  <c r="W819" i="1"/>
  <c r="X819" i="1" s="1"/>
  <c r="U819" i="1"/>
  <c r="V819" i="1" s="1"/>
  <c r="S819" i="1"/>
  <c r="T819" i="1" s="1"/>
  <c r="Y818" i="1"/>
  <c r="Z818" i="1" s="1"/>
  <c r="W818" i="1"/>
  <c r="X818" i="1" s="1"/>
  <c r="U818" i="1"/>
  <c r="V818" i="1" s="1"/>
  <c r="S818" i="1"/>
  <c r="T818" i="1" s="1"/>
  <c r="Y817" i="1"/>
  <c r="Z817" i="1" s="1"/>
  <c r="W817" i="1"/>
  <c r="X817" i="1" s="1"/>
  <c r="U817" i="1"/>
  <c r="V817" i="1" s="1"/>
  <c r="S817" i="1"/>
  <c r="T817" i="1" s="1"/>
  <c r="Y816" i="1"/>
  <c r="Z816" i="1" s="1"/>
  <c r="W816" i="1"/>
  <c r="X816" i="1" s="1"/>
  <c r="U816" i="1"/>
  <c r="V816" i="1" s="1"/>
  <c r="S816" i="1"/>
  <c r="T816" i="1" s="1"/>
  <c r="Y815" i="1"/>
  <c r="Z815" i="1" s="1"/>
  <c r="W815" i="1"/>
  <c r="X815" i="1" s="1"/>
  <c r="U815" i="1"/>
  <c r="V815" i="1" s="1"/>
  <c r="S815" i="1"/>
  <c r="T815" i="1" s="1"/>
  <c r="Y799" i="1"/>
  <c r="Z799" i="1" s="1"/>
  <c r="W799" i="1"/>
  <c r="X799" i="1" s="1"/>
  <c r="U799" i="1"/>
  <c r="V799" i="1" s="1"/>
  <c r="S799" i="1"/>
  <c r="T799" i="1" s="1"/>
  <c r="Y798" i="1"/>
  <c r="Z798" i="1" s="1"/>
  <c r="W798" i="1"/>
  <c r="X798" i="1" s="1"/>
  <c r="U798" i="1"/>
  <c r="V798" i="1" s="1"/>
  <c r="S798" i="1"/>
  <c r="T798" i="1" s="1"/>
  <c r="Y797" i="1"/>
  <c r="Z797" i="1" s="1"/>
  <c r="W797" i="1"/>
  <c r="X797" i="1" s="1"/>
  <c r="U797" i="1"/>
  <c r="V797" i="1" s="1"/>
  <c r="S797" i="1"/>
  <c r="T797" i="1" s="1"/>
  <c r="Y796" i="1"/>
  <c r="Z796" i="1" s="1"/>
  <c r="W796" i="1"/>
  <c r="X796" i="1" s="1"/>
  <c r="U796" i="1"/>
  <c r="V796" i="1" s="1"/>
  <c r="S796" i="1"/>
  <c r="T796" i="1" s="1"/>
  <c r="Y780" i="1"/>
  <c r="W780" i="1"/>
  <c r="U780" i="1"/>
  <c r="S780" i="1"/>
  <c r="S781" i="1" s="1"/>
  <c r="Y764" i="1"/>
  <c r="W764" i="1"/>
  <c r="U764" i="1"/>
  <c r="S764" i="1"/>
  <c r="Y748" i="1"/>
  <c r="W748" i="1"/>
  <c r="U748" i="1"/>
  <c r="S748" i="1"/>
  <c r="Y732" i="1"/>
  <c r="W732" i="1"/>
  <c r="U732" i="1"/>
  <c r="S732" i="1"/>
  <c r="Y716" i="1"/>
  <c r="W716" i="1"/>
  <c r="U716" i="1"/>
  <c r="S716" i="1"/>
  <c r="Y700" i="1"/>
  <c r="W700" i="1"/>
  <c r="U700" i="1"/>
  <c r="S700" i="1"/>
  <c r="Y684" i="1"/>
  <c r="Z684" i="1" s="1"/>
  <c r="W684" i="1"/>
  <c r="X684" i="1" s="1"/>
  <c r="U684" i="1"/>
  <c r="V684" i="1" s="1"/>
  <c r="S684" i="1"/>
  <c r="T684" i="1" s="1"/>
  <c r="Y683" i="1"/>
  <c r="Z683" i="1" s="1"/>
  <c r="W683" i="1"/>
  <c r="X683" i="1" s="1"/>
  <c r="U683" i="1"/>
  <c r="V683" i="1" s="1"/>
  <c r="S683" i="1"/>
  <c r="T683" i="1" s="1"/>
  <c r="Y667" i="1"/>
  <c r="Z667" i="1" s="1"/>
  <c r="W667" i="1"/>
  <c r="X667" i="1" s="1"/>
  <c r="U667" i="1"/>
  <c r="V667" i="1" s="1"/>
  <c r="S667" i="1"/>
  <c r="T667" i="1" s="1"/>
  <c r="Y666" i="1"/>
  <c r="Z666" i="1" s="1"/>
  <c r="W666" i="1"/>
  <c r="X666" i="1" s="1"/>
  <c r="U666" i="1"/>
  <c r="V666" i="1" s="1"/>
  <c r="S666" i="1"/>
  <c r="Y650" i="1"/>
  <c r="Z650" i="1" s="1"/>
  <c r="W650" i="1"/>
  <c r="X650" i="1" s="1"/>
  <c r="U650" i="1"/>
  <c r="V650" i="1" s="1"/>
  <c r="S650" i="1"/>
  <c r="T650" i="1" s="1"/>
  <c r="Y649" i="1"/>
  <c r="Z649" i="1" s="1"/>
  <c r="W649" i="1"/>
  <c r="X649" i="1" s="1"/>
  <c r="U649" i="1"/>
  <c r="V649" i="1" s="1"/>
  <c r="S649" i="1"/>
  <c r="T649" i="1" s="1"/>
  <c r="Y633" i="1"/>
  <c r="Z633" i="1" s="1"/>
  <c r="W633" i="1"/>
  <c r="X633" i="1" s="1"/>
  <c r="U633" i="1"/>
  <c r="V633" i="1" s="1"/>
  <c r="S633" i="1"/>
  <c r="T633" i="1" s="1"/>
  <c r="Y632" i="1"/>
  <c r="Z632" i="1" s="1"/>
  <c r="W632" i="1"/>
  <c r="X632" i="1" s="1"/>
  <c r="U632" i="1"/>
  <c r="V632" i="1" s="1"/>
  <c r="S632" i="1"/>
  <c r="T632" i="1" s="1"/>
  <c r="Y616" i="1"/>
  <c r="Z616" i="1" s="1"/>
  <c r="W616" i="1"/>
  <c r="U616" i="1"/>
  <c r="V616" i="1" s="1"/>
  <c r="S616" i="1"/>
  <c r="T616" i="1" s="1"/>
  <c r="Y615" i="1"/>
  <c r="Z615" i="1" s="1"/>
  <c r="W615" i="1"/>
  <c r="X615" i="1" s="1"/>
  <c r="U615" i="1"/>
  <c r="V615" i="1" s="1"/>
  <c r="S615" i="1"/>
  <c r="T615" i="1" s="1"/>
  <c r="Y599" i="1"/>
  <c r="W599" i="1"/>
  <c r="U599" i="1"/>
  <c r="S599" i="1"/>
  <c r="Y583" i="1"/>
  <c r="Z583" i="1" s="1"/>
  <c r="W583" i="1"/>
  <c r="X583" i="1" s="1"/>
  <c r="U583" i="1"/>
  <c r="V583" i="1" s="1"/>
  <c r="S583" i="1"/>
  <c r="T583" i="1" s="1"/>
  <c r="Y582" i="1"/>
  <c r="W582" i="1"/>
  <c r="U582" i="1"/>
  <c r="S582" i="1"/>
  <c r="Y566" i="1"/>
  <c r="Z566" i="1" s="1"/>
  <c r="W566" i="1"/>
  <c r="X566" i="1" s="1"/>
  <c r="U566" i="1"/>
  <c r="V566" i="1" s="1"/>
  <c r="S566" i="1"/>
  <c r="T566" i="1" s="1"/>
  <c r="Y565" i="1"/>
  <c r="Z565" i="1" s="1"/>
  <c r="W565" i="1"/>
  <c r="X565" i="1" s="1"/>
  <c r="U565" i="1"/>
  <c r="V565" i="1" s="1"/>
  <c r="S565" i="1"/>
  <c r="T565" i="1" s="1"/>
  <c r="Y564" i="1"/>
  <c r="Z564" i="1" s="1"/>
  <c r="W564" i="1"/>
  <c r="X564" i="1" s="1"/>
  <c r="U564" i="1"/>
  <c r="V564" i="1" s="1"/>
  <c r="S564" i="1"/>
  <c r="T564" i="1" s="1"/>
  <c r="Y563" i="1"/>
  <c r="Z563" i="1" s="1"/>
  <c r="W563" i="1"/>
  <c r="X563" i="1" s="1"/>
  <c r="U563" i="1"/>
  <c r="V563" i="1" s="1"/>
  <c r="S563" i="1"/>
  <c r="T563" i="1" s="1"/>
  <c r="Y562" i="1"/>
  <c r="Z562" i="1" s="1"/>
  <c r="W562" i="1"/>
  <c r="X562" i="1" s="1"/>
  <c r="U562" i="1"/>
  <c r="V562" i="1" s="1"/>
  <c r="S562" i="1"/>
  <c r="T562" i="1" s="1"/>
  <c r="Y561" i="1"/>
  <c r="Z561" i="1" s="1"/>
  <c r="W561" i="1"/>
  <c r="X561" i="1" s="1"/>
  <c r="U561" i="1"/>
  <c r="V561" i="1" s="1"/>
  <c r="S561" i="1"/>
  <c r="T561" i="1" s="1"/>
  <c r="Y560" i="1"/>
  <c r="Z560" i="1" s="1"/>
  <c r="W560" i="1"/>
  <c r="X560" i="1" s="1"/>
  <c r="U560" i="1"/>
  <c r="V560" i="1" s="1"/>
  <c r="S560" i="1"/>
  <c r="T560" i="1" s="1"/>
  <c r="Y559" i="1"/>
  <c r="Z559" i="1" s="1"/>
  <c r="W559" i="1"/>
  <c r="X559" i="1" s="1"/>
  <c r="U559" i="1"/>
  <c r="V559" i="1" s="1"/>
  <c r="S559" i="1"/>
  <c r="T559" i="1" s="1"/>
  <c r="Y558" i="1"/>
  <c r="Z558" i="1" s="1"/>
  <c r="W558" i="1"/>
  <c r="X558" i="1" s="1"/>
  <c r="U558" i="1"/>
  <c r="V558" i="1" s="1"/>
  <c r="S558" i="1"/>
  <c r="T558" i="1" s="1"/>
  <c r="Y557" i="1"/>
  <c r="Z557" i="1" s="1"/>
  <c r="W557" i="1"/>
  <c r="X557" i="1" s="1"/>
  <c r="U557" i="1"/>
  <c r="V557" i="1" s="1"/>
  <c r="S557" i="1"/>
  <c r="T557" i="1" s="1"/>
  <c r="Y556" i="1"/>
  <c r="Z556" i="1" s="1"/>
  <c r="W556" i="1"/>
  <c r="X556" i="1" s="1"/>
  <c r="U556" i="1"/>
  <c r="V556" i="1" s="1"/>
  <c r="S556" i="1"/>
  <c r="T556" i="1" s="1"/>
  <c r="Y555" i="1"/>
  <c r="Z555" i="1" s="1"/>
  <c r="W555" i="1"/>
  <c r="X555" i="1" s="1"/>
  <c r="U555" i="1"/>
  <c r="V555" i="1" s="1"/>
  <c r="S555" i="1"/>
  <c r="T555" i="1" s="1"/>
  <c r="Y554" i="1"/>
  <c r="Z554" i="1" s="1"/>
  <c r="W554" i="1"/>
  <c r="X554" i="1" s="1"/>
  <c r="U554" i="1"/>
  <c r="V554" i="1" s="1"/>
  <c r="S554" i="1"/>
  <c r="T554" i="1" s="1"/>
  <c r="Y553" i="1"/>
  <c r="Z553" i="1" s="1"/>
  <c r="W553" i="1"/>
  <c r="X553" i="1" s="1"/>
  <c r="U553" i="1"/>
  <c r="V553" i="1" s="1"/>
  <c r="S553" i="1"/>
  <c r="T553" i="1" s="1"/>
  <c r="Y552" i="1"/>
  <c r="Z552" i="1" s="1"/>
  <c r="W552" i="1"/>
  <c r="X552" i="1" s="1"/>
  <c r="U552" i="1"/>
  <c r="V552" i="1" s="1"/>
  <c r="S552" i="1"/>
  <c r="T552" i="1" s="1"/>
  <c r="Y551" i="1"/>
  <c r="Z551" i="1" s="1"/>
  <c r="W551" i="1"/>
  <c r="X551" i="1" s="1"/>
  <c r="U551" i="1"/>
  <c r="V551" i="1" s="1"/>
  <c r="S551" i="1"/>
  <c r="T551" i="1" s="1"/>
  <c r="Y550" i="1"/>
  <c r="Z550" i="1" s="1"/>
  <c r="W550" i="1"/>
  <c r="X550" i="1" s="1"/>
  <c r="U550" i="1"/>
  <c r="V550" i="1" s="1"/>
  <c r="S550" i="1"/>
  <c r="T550" i="1" s="1"/>
  <c r="Y549" i="1"/>
  <c r="Z549" i="1" s="1"/>
  <c r="W549" i="1"/>
  <c r="X549" i="1" s="1"/>
  <c r="U549" i="1"/>
  <c r="V549" i="1" s="1"/>
  <c r="S549" i="1"/>
  <c r="T549" i="1" s="1"/>
  <c r="Y548" i="1"/>
  <c r="Z548" i="1" s="1"/>
  <c r="W548" i="1"/>
  <c r="X548" i="1" s="1"/>
  <c r="U548" i="1"/>
  <c r="V548" i="1" s="1"/>
  <c r="S548" i="1"/>
  <c r="T548" i="1" s="1"/>
  <c r="Y547" i="1"/>
  <c r="Z547" i="1" s="1"/>
  <c r="W547" i="1"/>
  <c r="X547" i="1" s="1"/>
  <c r="U547" i="1"/>
  <c r="V547" i="1" s="1"/>
  <c r="S547" i="1"/>
  <c r="T547" i="1" s="1"/>
  <c r="Y546" i="1"/>
  <c r="Z546" i="1" s="1"/>
  <c r="W546" i="1"/>
  <c r="X546" i="1" s="1"/>
  <c r="U546" i="1"/>
  <c r="V546" i="1" s="1"/>
  <c r="S546" i="1"/>
  <c r="T546" i="1" s="1"/>
  <c r="Y530" i="1"/>
  <c r="Z530" i="1" s="1"/>
  <c r="W530" i="1"/>
  <c r="X530" i="1" s="1"/>
  <c r="U530" i="1"/>
  <c r="V530" i="1" s="1"/>
  <c r="S530" i="1"/>
  <c r="T530" i="1" s="1"/>
  <c r="Y529" i="1"/>
  <c r="Z529" i="1" s="1"/>
  <c r="W529" i="1"/>
  <c r="X529" i="1" s="1"/>
  <c r="U529" i="1"/>
  <c r="V529" i="1" s="1"/>
  <c r="S529" i="1"/>
  <c r="T529" i="1" s="1"/>
  <c r="Y528" i="1"/>
  <c r="Z528" i="1" s="1"/>
  <c r="W528" i="1"/>
  <c r="X528" i="1" s="1"/>
  <c r="U528" i="1"/>
  <c r="V528" i="1" s="1"/>
  <c r="S528" i="1"/>
  <c r="T528" i="1" s="1"/>
  <c r="Y527" i="1"/>
  <c r="Z527" i="1" s="1"/>
  <c r="W527" i="1"/>
  <c r="X527" i="1" s="1"/>
  <c r="U527" i="1"/>
  <c r="V527" i="1" s="1"/>
  <c r="S527" i="1"/>
  <c r="T527" i="1" s="1"/>
  <c r="Y526" i="1"/>
  <c r="Z526" i="1" s="1"/>
  <c r="W526" i="1"/>
  <c r="X526" i="1" s="1"/>
  <c r="U526" i="1"/>
  <c r="V526" i="1" s="1"/>
  <c r="S526" i="1"/>
  <c r="T526" i="1" s="1"/>
  <c r="Y525" i="1"/>
  <c r="Z525" i="1" s="1"/>
  <c r="W525" i="1"/>
  <c r="X525" i="1" s="1"/>
  <c r="U525" i="1"/>
  <c r="V525" i="1" s="1"/>
  <c r="S525" i="1"/>
  <c r="T525" i="1" s="1"/>
  <c r="Y524" i="1"/>
  <c r="Z524" i="1" s="1"/>
  <c r="W524" i="1"/>
  <c r="X524" i="1" s="1"/>
  <c r="U524" i="1"/>
  <c r="V524" i="1" s="1"/>
  <c r="S524" i="1"/>
  <c r="T524" i="1" s="1"/>
  <c r="Y523" i="1"/>
  <c r="Z523" i="1" s="1"/>
  <c r="W523" i="1"/>
  <c r="X523" i="1" s="1"/>
  <c r="U523" i="1"/>
  <c r="V523" i="1" s="1"/>
  <c r="S523" i="1"/>
  <c r="T523" i="1" s="1"/>
  <c r="Y522" i="1"/>
  <c r="Z522" i="1" s="1"/>
  <c r="W522" i="1"/>
  <c r="X522" i="1" s="1"/>
  <c r="U522" i="1"/>
  <c r="V522" i="1" s="1"/>
  <c r="S522" i="1"/>
  <c r="T522" i="1" s="1"/>
  <c r="Y521" i="1"/>
  <c r="Z521" i="1" s="1"/>
  <c r="W521" i="1"/>
  <c r="X521" i="1" s="1"/>
  <c r="U521" i="1"/>
  <c r="V521" i="1" s="1"/>
  <c r="S521" i="1"/>
  <c r="T521" i="1" s="1"/>
  <c r="Y520" i="1"/>
  <c r="Z520" i="1" s="1"/>
  <c r="W520" i="1"/>
  <c r="X520" i="1" s="1"/>
  <c r="U520" i="1"/>
  <c r="V520" i="1" s="1"/>
  <c r="S520" i="1"/>
  <c r="T520" i="1" s="1"/>
  <c r="Y519" i="1"/>
  <c r="Z519" i="1" s="1"/>
  <c r="W519" i="1"/>
  <c r="X519" i="1" s="1"/>
  <c r="U519" i="1"/>
  <c r="V519" i="1" s="1"/>
  <c r="S519" i="1"/>
  <c r="T519" i="1" s="1"/>
  <c r="Y518" i="1"/>
  <c r="Z518" i="1" s="1"/>
  <c r="W518" i="1"/>
  <c r="X518" i="1" s="1"/>
  <c r="U518" i="1"/>
  <c r="V518" i="1" s="1"/>
  <c r="S518" i="1"/>
  <c r="T518" i="1" s="1"/>
  <c r="Y517" i="1"/>
  <c r="Z517" i="1" s="1"/>
  <c r="W517" i="1"/>
  <c r="X517" i="1" s="1"/>
  <c r="U517" i="1"/>
  <c r="V517" i="1" s="1"/>
  <c r="S517" i="1"/>
  <c r="T517" i="1" s="1"/>
  <c r="Y516" i="1"/>
  <c r="Z516" i="1" s="1"/>
  <c r="W516" i="1"/>
  <c r="X516" i="1" s="1"/>
  <c r="U516" i="1"/>
  <c r="V516" i="1" s="1"/>
  <c r="S516" i="1"/>
  <c r="T516" i="1" s="1"/>
  <c r="Y515" i="1"/>
  <c r="Z515" i="1" s="1"/>
  <c r="W515" i="1"/>
  <c r="X515" i="1" s="1"/>
  <c r="U515" i="1"/>
  <c r="V515" i="1" s="1"/>
  <c r="S515" i="1"/>
  <c r="T515" i="1" s="1"/>
  <c r="Y514" i="1"/>
  <c r="Z514" i="1" s="1"/>
  <c r="W514" i="1"/>
  <c r="X514" i="1" s="1"/>
  <c r="U514" i="1"/>
  <c r="V514" i="1" s="1"/>
  <c r="S514" i="1"/>
  <c r="T514" i="1" s="1"/>
  <c r="Y513" i="1"/>
  <c r="Z513" i="1" s="1"/>
  <c r="W513" i="1"/>
  <c r="X513" i="1" s="1"/>
  <c r="U513" i="1"/>
  <c r="V513" i="1" s="1"/>
  <c r="S513" i="1"/>
  <c r="T513" i="1" s="1"/>
  <c r="Y512" i="1"/>
  <c r="Z512" i="1" s="1"/>
  <c r="W512" i="1"/>
  <c r="X512" i="1" s="1"/>
  <c r="U512" i="1"/>
  <c r="V512" i="1" s="1"/>
  <c r="S512" i="1"/>
  <c r="T512" i="1" s="1"/>
  <c r="Y510" i="1"/>
  <c r="Z510" i="1" s="1"/>
  <c r="W510" i="1"/>
  <c r="X510" i="1" s="1"/>
  <c r="U510" i="1"/>
  <c r="V510" i="1" s="1"/>
  <c r="S510" i="1"/>
  <c r="T510" i="1" s="1"/>
  <c r="Y509" i="1"/>
  <c r="Z509" i="1" s="1"/>
  <c r="W509" i="1"/>
  <c r="X509" i="1" s="1"/>
  <c r="U509" i="1"/>
  <c r="V509" i="1" s="1"/>
  <c r="S509" i="1"/>
  <c r="T509" i="1" s="1"/>
  <c r="Y508" i="1"/>
  <c r="Z508" i="1" s="1"/>
  <c r="W508" i="1"/>
  <c r="X508" i="1" s="1"/>
  <c r="U508" i="1"/>
  <c r="V508" i="1" s="1"/>
  <c r="S508" i="1"/>
  <c r="T508" i="1" s="1"/>
  <c r="Y507" i="1"/>
  <c r="Z507" i="1" s="1"/>
  <c r="W507" i="1"/>
  <c r="X507" i="1" s="1"/>
  <c r="U507" i="1"/>
  <c r="V507" i="1" s="1"/>
  <c r="S507" i="1"/>
  <c r="T507" i="1" s="1"/>
  <c r="Y506" i="1"/>
  <c r="Z506" i="1" s="1"/>
  <c r="W506" i="1"/>
  <c r="X506" i="1" s="1"/>
  <c r="U506" i="1"/>
  <c r="V506" i="1" s="1"/>
  <c r="S506" i="1"/>
  <c r="T506" i="1" s="1"/>
  <c r="Y505" i="1"/>
  <c r="Z505" i="1" s="1"/>
  <c r="W505" i="1"/>
  <c r="X505" i="1" s="1"/>
  <c r="U505" i="1"/>
  <c r="V505" i="1" s="1"/>
  <c r="S505" i="1"/>
  <c r="T505" i="1" s="1"/>
  <c r="Y504" i="1"/>
  <c r="Z504" i="1" s="1"/>
  <c r="W504" i="1"/>
  <c r="X504" i="1" s="1"/>
  <c r="U504" i="1"/>
  <c r="V504" i="1" s="1"/>
  <c r="S504" i="1"/>
  <c r="T504" i="1" s="1"/>
  <c r="Y503" i="1"/>
  <c r="Z503" i="1" s="1"/>
  <c r="W503" i="1"/>
  <c r="X503" i="1" s="1"/>
  <c r="U503" i="1"/>
  <c r="V503" i="1" s="1"/>
  <c r="S503" i="1"/>
  <c r="T503" i="1" s="1"/>
  <c r="Y502" i="1"/>
  <c r="Z502" i="1" s="1"/>
  <c r="W502" i="1"/>
  <c r="X502" i="1" s="1"/>
  <c r="U502" i="1"/>
  <c r="V502" i="1" s="1"/>
  <c r="S502" i="1"/>
  <c r="T502" i="1" s="1"/>
  <c r="Y501" i="1"/>
  <c r="Z501" i="1" s="1"/>
  <c r="W501" i="1"/>
  <c r="X501" i="1" s="1"/>
  <c r="U501" i="1"/>
  <c r="V501" i="1" s="1"/>
  <c r="S501" i="1"/>
  <c r="T501" i="1" s="1"/>
  <c r="Y500" i="1"/>
  <c r="Z500" i="1" s="1"/>
  <c r="W500" i="1"/>
  <c r="X500" i="1" s="1"/>
  <c r="U500" i="1"/>
  <c r="V500" i="1" s="1"/>
  <c r="S500" i="1"/>
  <c r="T500" i="1" s="1"/>
  <c r="Y499" i="1"/>
  <c r="Z499" i="1" s="1"/>
  <c r="W499" i="1"/>
  <c r="X499" i="1" s="1"/>
  <c r="U499" i="1"/>
  <c r="V499" i="1" s="1"/>
  <c r="S499" i="1"/>
  <c r="T499" i="1" s="1"/>
  <c r="Y498" i="1"/>
  <c r="Z498" i="1" s="1"/>
  <c r="W498" i="1"/>
  <c r="X498" i="1" s="1"/>
  <c r="U498" i="1"/>
  <c r="V498" i="1" s="1"/>
  <c r="S498" i="1"/>
  <c r="T498" i="1" s="1"/>
  <c r="Y497" i="1"/>
  <c r="Z497" i="1" s="1"/>
  <c r="W497" i="1"/>
  <c r="X497" i="1" s="1"/>
  <c r="U497" i="1"/>
  <c r="V497" i="1" s="1"/>
  <c r="S497" i="1"/>
  <c r="T497" i="1" s="1"/>
  <c r="Y496" i="1"/>
  <c r="Z496" i="1" s="1"/>
  <c r="W496" i="1"/>
  <c r="X496" i="1" s="1"/>
  <c r="U496" i="1"/>
  <c r="V496" i="1" s="1"/>
  <c r="S496" i="1"/>
  <c r="T496" i="1" s="1"/>
  <c r="Y495" i="1"/>
  <c r="Z495" i="1" s="1"/>
  <c r="W495" i="1"/>
  <c r="X495" i="1" s="1"/>
  <c r="U495" i="1"/>
  <c r="V495" i="1" s="1"/>
  <c r="S495" i="1"/>
  <c r="T495" i="1" s="1"/>
  <c r="Y494" i="1"/>
  <c r="Z494" i="1" s="1"/>
  <c r="W494" i="1"/>
  <c r="X494" i="1" s="1"/>
  <c r="U494" i="1"/>
  <c r="V494" i="1" s="1"/>
  <c r="S494" i="1"/>
  <c r="T494" i="1" s="1"/>
  <c r="Y493" i="1"/>
  <c r="Z493" i="1" s="1"/>
  <c r="W493" i="1"/>
  <c r="X493" i="1" s="1"/>
  <c r="U493" i="1"/>
  <c r="V493" i="1" s="1"/>
  <c r="S493" i="1"/>
  <c r="T493" i="1" s="1"/>
  <c r="Y492" i="1"/>
  <c r="Z492" i="1" s="1"/>
  <c r="W492" i="1"/>
  <c r="X492" i="1" s="1"/>
  <c r="U492" i="1"/>
  <c r="V492" i="1" s="1"/>
  <c r="S492" i="1"/>
  <c r="T492" i="1" s="1"/>
  <c r="Y491" i="1"/>
  <c r="Z491" i="1" s="1"/>
  <c r="W491" i="1"/>
  <c r="X491" i="1" s="1"/>
  <c r="U491" i="1"/>
  <c r="V491" i="1" s="1"/>
  <c r="S491" i="1"/>
  <c r="T491" i="1" s="1"/>
  <c r="Y490" i="1"/>
  <c r="Z490" i="1" s="1"/>
  <c r="W490" i="1"/>
  <c r="X490" i="1" s="1"/>
  <c r="U490" i="1"/>
  <c r="V490" i="1" s="1"/>
  <c r="S490" i="1"/>
  <c r="T490" i="1" s="1"/>
  <c r="Y489" i="1"/>
  <c r="Z489" i="1" s="1"/>
  <c r="W489" i="1"/>
  <c r="X489" i="1" s="1"/>
  <c r="U489" i="1"/>
  <c r="V489" i="1" s="1"/>
  <c r="S489" i="1"/>
  <c r="T489" i="1" s="1"/>
  <c r="Y488" i="1"/>
  <c r="Z488" i="1" s="1"/>
  <c r="W488" i="1"/>
  <c r="X488" i="1" s="1"/>
  <c r="U488" i="1"/>
  <c r="V488" i="1" s="1"/>
  <c r="S488" i="1"/>
  <c r="T488" i="1" s="1"/>
  <c r="Y487" i="1"/>
  <c r="Z487" i="1" s="1"/>
  <c r="W487" i="1"/>
  <c r="X487" i="1" s="1"/>
  <c r="U487" i="1"/>
  <c r="V487" i="1" s="1"/>
  <c r="S487" i="1"/>
  <c r="T487" i="1" s="1"/>
  <c r="Y486" i="1"/>
  <c r="Z486" i="1" s="1"/>
  <c r="W486" i="1"/>
  <c r="X486" i="1" s="1"/>
  <c r="U486" i="1"/>
  <c r="V486" i="1" s="1"/>
  <c r="S486" i="1"/>
  <c r="T486" i="1" s="1"/>
  <c r="Y485" i="1"/>
  <c r="Z485" i="1" s="1"/>
  <c r="W485" i="1"/>
  <c r="X485" i="1" s="1"/>
  <c r="U485" i="1"/>
  <c r="V485" i="1" s="1"/>
  <c r="S485" i="1"/>
  <c r="T485" i="1" s="1"/>
  <c r="Y484" i="1"/>
  <c r="Z484" i="1" s="1"/>
  <c r="W484" i="1"/>
  <c r="X484" i="1" s="1"/>
  <c r="U484" i="1"/>
  <c r="V484" i="1" s="1"/>
  <c r="S484" i="1"/>
  <c r="T484" i="1" s="1"/>
  <c r="Y483" i="1"/>
  <c r="Z483" i="1" s="1"/>
  <c r="W483" i="1"/>
  <c r="X483" i="1" s="1"/>
  <c r="U483" i="1"/>
  <c r="V483" i="1" s="1"/>
  <c r="S483" i="1"/>
  <c r="T483" i="1" s="1"/>
  <c r="Y482" i="1"/>
  <c r="Z482" i="1" s="1"/>
  <c r="W482" i="1"/>
  <c r="X482" i="1" s="1"/>
  <c r="U482" i="1"/>
  <c r="V482" i="1" s="1"/>
  <c r="S482" i="1"/>
  <c r="T482" i="1" s="1"/>
  <c r="Y481" i="1"/>
  <c r="Z481" i="1" s="1"/>
  <c r="W481" i="1"/>
  <c r="X481" i="1" s="1"/>
  <c r="U481" i="1"/>
  <c r="V481" i="1" s="1"/>
  <c r="S481" i="1"/>
  <c r="T481" i="1" s="1"/>
  <c r="Y480" i="1"/>
  <c r="Z480" i="1" s="1"/>
  <c r="W480" i="1"/>
  <c r="X480" i="1" s="1"/>
  <c r="U480" i="1"/>
  <c r="V480" i="1" s="1"/>
  <c r="S480" i="1"/>
  <c r="T480" i="1" s="1"/>
  <c r="Y479" i="1"/>
  <c r="Z479" i="1" s="1"/>
  <c r="W479" i="1"/>
  <c r="X479" i="1" s="1"/>
  <c r="U479" i="1"/>
  <c r="V479" i="1" s="1"/>
  <c r="S479" i="1"/>
  <c r="T479" i="1" s="1"/>
  <c r="Y478" i="1"/>
  <c r="Z478" i="1" s="1"/>
  <c r="W478" i="1"/>
  <c r="X478" i="1" s="1"/>
  <c r="U478" i="1"/>
  <c r="V478" i="1" s="1"/>
  <c r="S478" i="1"/>
  <c r="T478" i="1" s="1"/>
  <c r="Y477" i="1"/>
  <c r="Z477" i="1" s="1"/>
  <c r="W477" i="1"/>
  <c r="X477" i="1" s="1"/>
  <c r="U477" i="1"/>
  <c r="V477" i="1" s="1"/>
  <c r="S477" i="1"/>
  <c r="T477" i="1" s="1"/>
  <c r="Y476" i="1"/>
  <c r="Z476" i="1" s="1"/>
  <c r="W476" i="1"/>
  <c r="X476" i="1" s="1"/>
  <c r="U476" i="1"/>
  <c r="V476" i="1" s="1"/>
  <c r="S476" i="1"/>
  <c r="T476" i="1" s="1"/>
  <c r="Y475" i="1"/>
  <c r="Z475" i="1" s="1"/>
  <c r="W475" i="1"/>
  <c r="X475" i="1" s="1"/>
  <c r="U475" i="1"/>
  <c r="V475" i="1" s="1"/>
  <c r="S475" i="1"/>
  <c r="T475" i="1" s="1"/>
  <c r="Y474" i="1"/>
  <c r="Z474" i="1" s="1"/>
  <c r="W474" i="1"/>
  <c r="X474" i="1" s="1"/>
  <c r="U474" i="1"/>
  <c r="V474" i="1" s="1"/>
  <c r="S474" i="1"/>
  <c r="T474" i="1" s="1"/>
  <c r="Y473" i="1"/>
  <c r="Z473" i="1" s="1"/>
  <c r="W473" i="1"/>
  <c r="X473" i="1" s="1"/>
  <c r="U473" i="1"/>
  <c r="V473" i="1" s="1"/>
  <c r="S473" i="1"/>
  <c r="T473" i="1" s="1"/>
  <c r="Y472" i="1"/>
  <c r="Z472" i="1" s="1"/>
  <c r="W472" i="1"/>
  <c r="X472" i="1" s="1"/>
  <c r="U472" i="1"/>
  <c r="V472" i="1" s="1"/>
  <c r="S472" i="1"/>
  <c r="T472" i="1" s="1"/>
  <c r="Y471" i="1"/>
  <c r="Z471" i="1" s="1"/>
  <c r="W471" i="1"/>
  <c r="X471" i="1" s="1"/>
  <c r="U471" i="1"/>
  <c r="V471" i="1" s="1"/>
  <c r="S471" i="1"/>
  <c r="T471" i="1" s="1"/>
  <c r="Y470" i="1"/>
  <c r="Z470" i="1" s="1"/>
  <c r="W470" i="1"/>
  <c r="X470" i="1" s="1"/>
  <c r="U470" i="1"/>
  <c r="V470" i="1" s="1"/>
  <c r="S470" i="1"/>
  <c r="T470" i="1" s="1"/>
  <c r="Y469" i="1"/>
  <c r="Z469" i="1" s="1"/>
  <c r="W469" i="1"/>
  <c r="X469" i="1" s="1"/>
  <c r="U469" i="1"/>
  <c r="V469" i="1" s="1"/>
  <c r="S469" i="1"/>
  <c r="T469" i="1" s="1"/>
  <c r="Y468" i="1"/>
  <c r="Z468" i="1" s="1"/>
  <c r="W468" i="1"/>
  <c r="X468" i="1" s="1"/>
  <c r="U468" i="1"/>
  <c r="V468" i="1" s="1"/>
  <c r="S468" i="1"/>
  <c r="T468" i="1" s="1"/>
  <c r="Y467" i="1"/>
  <c r="Z467" i="1" s="1"/>
  <c r="W467" i="1"/>
  <c r="X467" i="1" s="1"/>
  <c r="U467" i="1"/>
  <c r="V467" i="1" s="1"/>
  <c r="S467" i="1"/>
  <c r="T467" i="1" s="1"/>
  <c r="Y466" i="1"/>
  <c r="Z466" i="1" s="1"/>
  <c r="W466" i="1"/>
  <c r="X466" i="1" s="1"/>
  <c r="U466" i="1"/>
  <c r="V466" i="1" s="1"/>
  <c r="S466" i="1"/>
  <c r="T466" i="1" s="1"/>
  <c r="Y465" i="1"/>
  <c r="Z465" i="1" s="1"/>
  <c r="W465" i="1"/>
  <c r="X465" i="1" s="1"/>
  <c r="U465" i="1"/>
  <c r="V465" i="1" s="1"/>
  <c r="S465" i="1"/>
  <c r="T465" i="1" s="1"/>
  <c r="Y464" i="1"/>
  <c r="Z464" i="1" s="1"/>
  <c r="W464" i="1"/>
  <c r="X464" i="1" s="1"/>
  <c r="U464" i="1"/>
  <c r="V464" i="1" s="1"/>
  <c r="S464" i="1"/>
  <c r="T464" i="1" s="1"/>
  <c r="Y463" i="1"/>
  <c r="Z463" i="1" s="1"/>
  <c r="W463" i="1"/>
  <c r="X463" i="1" s="1"/>
  <c r="U463" i="1"/>
  <c r="V463" i="1" s="1"/>
  <c r="S463" i="1"/>
  <c r="T463" i="1" s="1"/>
  <c r="Y462" i="1"/>
  <c r="Z462" i="1" s="1"/>
  <c r="W462" i="1"/>
  <c r="X462" i="1" s="1"/>
  <c r="U462" i="1"/>
  <c r="V462" i="1" s="1"/>
  <c r="S462" i="1"/>
  <c r="T462" i="1" s="1"/>
  <c r="Y461" i="1"/>
  <c r="Z461" i="1" s="1"/>
  <c r="W461" i="1"/>
  <c r="X461" i="1" s="1"/>
  <c r="U461" i="1"/>
  <c r="V461" i="1" s="1"/>
  <c r="S461" i="1"/>
  <c r="T461" i="1" s="1"/>
  <c r="Y460" i="1"/>
  <c r="Z460" i="1" s="1"/>
  <c r="W460" i="1"/>
  <c r="X460" i="1" s="1"/>
  <c r="U460" i="1"/>
  <c r="V460" i="1" s="1"/>
  <c r="S460" i="1"/>
  <c r="T460" i="1" s="1"/>
  <c r="Y459" i="1"/>
  <c r="Z459" i="1" s="1"/>
  <c r="W459" i="1"/>
  <c r="X459" i="1" s="1"/>
  <c r="U459" i="1"/>
  <c r="V459" i="1" s="1"/>
  <c r="S459" i="1"/>
  <c r="T459" i="1" s="1"/>
  <c r="Y458" i="1"/>
  <c r="Z458" i="1" s="1"/>
  <c r="W458" i="1"/>
  <c r="X458" i="1" s="1"/>
  <c r="U458" i="1"/>
  <c r="V458" i="1" s="1"/>
  <c r="S458" i="1"/>
  <c r="T458" i="1" s="1"/>
  <c r="Y457" i="1"/>
  <c r="Z457" i="1" s="1"/>
  <c r="W457" i="1"/>
  <c r="X457" i="1" s="1"/>
  <c r="U457" i="1"/>
  <c r="V457" i="1" s="1"/>
  <c r="S457" i="1"/>
  <c r="T457" i="1" s="1"/>
  <c r="Y456" i="1"/>
  <c r="Z456" i="1" s="1"/>
  <c r="W456" i="1"/>
  <c r="X456" i="1" s="1"/>
  <c r="U456" i="1"/>
  <c r="V456" i="1" s="1"/>
  <c r="S456" i="1"/>
  <c r="T456" i="1" s="1"/>
  <c r="Y455" i="1"/>
  <c r="Z455" i="1" s="1"/>
  <c r="W455" i="1"/>
  <c r="X455" i="1" s="1"/>
  <c r="U455" i="1"/>
  <c r="V455" i="1" s="1"/>
  <c r="S455" i="1"/>
  <c r="T455" i="1" s="1"/>
  <c r="Y454" i="1"/>
  <c r="Z454" i="1" s="1"/>
  <c r="W454" i="1"/>
  <c r="X454" i="1" s="1"/>
  <c r="U454" i="1"/>
  <c r="V454" i="1" s="1"/>
  <c r="S454" i="1"/>
  <c r="T454" i="1" s="1"/>
  <c r="Y453" i="1"/>
  <c r="Z453" i="1" s="1"/>
  <c r="W453" i="1"/>
  <c r="X453" i="1" s="1"/>
  <c r="U453" i="1"/>
  <c r="V453" i="1" s="1"/>
  <c r="S453" i="1"/>
  <c r="T453" i="1" s="1"/>
  <c r="Y452" i="1"/>
  <c r="Z452" i="1" s="1"/>
  <c r="W452" i="1"/>
  <c r="X452" i="1" s="1"/>
  <c r="U452" i="1"/>
  <c r="V452" i="1" s="1"/>
  <c r="S452" i="1"/>
  <c r="T452" i="1" s="1"/>
  <c r="Y451" i="1"/>
  <c r="Z451" i="1" s="1"/>
  <c r="W451" i="1"/>
  <c r="X451" i="1" s="1"/>
  <c r="U451" i="1"/>
  <c r="V451" i="1" s="1"/>
  <c r="S451" i="1"/>
  <c r="T451" i="1" s="1"/>
  <c r="Y450" i="1"/>
  <c r="Z450" i="1" s="1"/>
  <c r="W450" i="1"/>
  <c r="X450" i="1" s="1"/>
  <c r="U450" i="1"/>
  <c r="V450" i="1" s="1"/>
  <c r="S450" i="1"/>
  <c r="T450" i="1" s="1"/>
  <c r="Y449" i="1"/>
  <c r="Z449" i="1" s="1"/>
  <c r="W449" i="1"/>
  <c r="X449" i="1" s="1"/>
  <c r="U449" i="1"/>
  <c r="V449" i="1" s="1"/>
  <c r="S449" i="1"/>
  <c r="T449" i="1" s="1"/>
  <c r="Y448" i="1"/>
  <c r="Z448" i="1" s="1"/>
  <c r="W448" i="1"/>
  <c r="X448" i="1" s="1"/>
  <c r="U448" i="1"/>
  <c r="V448" i="1" s="1"/>
  <c r="S448" i="1"/>
  <c r="T448" i="1" s="1"/>
  <c r="Y447" i="1"/>
  <c r="Z447" i="1" s="1"/>
  <c r="W447" i="1"/>
  <c r="X447" i="1" s="1"/>
  <c r="U447" i="1"/>
  <c r="V447" i="1" s="1"/>
  <c r="S447" i="1"/>
  <c r="T447" i="1" s="1"/>
  <c r="Y446" i="1"/>
  <c r="Z446" i="1" s="1"/>
  <c r="W446" i="1"/>
  <c r="X446" i="1" s="1"/>
  <c r="U446" i="1"/>
  <c r="V446" i="1" s="1"/>
  <c r="S446" i="1"/>
  <c r="T446" i="1" s="1"/>
  <c r="Y445" i="1"/>
  <c r="Z445" i="1" s="1"/>
  <c r="W445" i="1"/>
  <c r="X445" i="1" s="1"/>
  <c r="U445" i="1"/>
  <c r="V445" i="1" s="1"/>
  <c r="S445" i="1"/>
  <c r="T445" i="1" s="1"/>
  <c r="Y444" i="1"/>
  <c r="Z444" i="1" s="1"/>
  <c r="W444" i="1"/>
  <c r="X444" i="1" s="1"/>
  <c r="U444" i="1"/>
  <c r="V444" i="1" s="1"/>
  <c r="S444" i="1"/>
  <c r="T444" i="1" s="1"/>
  <c r="Y443" i="1"/>
  <c r="Z443" i="1" s="1"/>
  <c r="W443" i="1"/>
  <c r="X443" i="1" s="1"/>
  <c r="U443" i="1"/>
  <c r="V443" i="1" s="1"/>
  <c r="S443" i="1"/>
  <c r="T443" i="1" s="1"/>
  <c r="Y442" i="1"/>
  <c r="Z442" i="1" s="1"/>
  <c r="W442" i="1"/>
  <c r="X442" i="1" s="1"/>
  <c r="U442" i="1"/>
  <c r="V442" i="1" s="1"/>
  <c r="S442" i="1"/>
  <c r="T442" i="1" s="1"/>
  <c r="Y441" i="1"/>
  <c r="Z441" i="1" s="1"/>
  <c r="W441" i="1"/>
  <c r="X441" i="1" s="1"/>
  <c r="U441" i="1"/>
  <c r="V441" i="1" s="1"/>
  <c r="S441" i="1"/>
  <c r="T441" i="1" s="1"/>
  <c r="Y440" i="1"/>
  <c r="Z440" i="1" s="1"/>
  <c r="W440" i="1"/>
  <c r="X440" i="1" s="1"/>
  <c r="U440" i="1"/>
  <c r="V440" i="1" s="1"/>
  <c r="S440" i="1"/>
  <c r="T440" i="1" s="1"/>
  <c r="Y439" i="1"/>
  <c r="Z439" i="1" s="1"/>
  <c r="W439" i="1"/>
  <c r="X439" i="1" s="1"/>
  <c r="U439" i="1"/>
  <c r="V439" i="1" s="1"/>
  <c r="S439" i="1"/>
  <c r="T439" i="1" s="1"/>
  <c r="Y438" i="1"/>
  <c r="Z438" i="1" s="1"/>
  <c r="W438" i="1"/>
  <c r="X438" i="1" s="1"/>
  <c r="U438" i="1"/>
  <c r="V438" i="1" s="1"/>
  <c r="S438" i="1"/>
  <c r="T438" i="1" s="1"/>
  <c r="Y437" i="1"/>
  <c r="Z437" i="1" s="1"/>
  <c r="W437" i="1"/>
  <c r="X437" i="1" s="1"/>
  <c r="U437" i="1"/>
  <c r="V437" i="1" s="1"/>
  <c r="S437" i="1"/>
  <c r="T437" i="1" s="1"/>
  <c r="Y436" i="1"/>
  <c r="Z436" i="1" s="1"/>
  <c r="W436" i="1"/>
  <c r="X436" i="1" s="1"/>
  <c r="U436" i="1"/>
  <c r="V436" i="1" s="1"/>
  <c r="S436" i="1"/>
  <c r="T436" i="1" s="1"/>
  <c r="Y435" i="1"/>
  <c r="Z435" i="1" s="1"/>
  <c r="W435" i="1"/>
  <c r="X435" i="1" s="1"/>
  <c r="U435" i="1"/>
  <c r="V435" i="1" s="1"/>
  <c r="S435" i="1"/>
  <c r="T435" i="1" s="1"/>
  <c r="Y434" i="1"/>
  <c r="Z434" i="1" s="1"/>
  <c r="W434" i="1"/>
  <c r="X434" i="1" s="1"/>
  <c r="U434" i="1"/>
  <c r="V434" i="1" s="1"/>
  <c r="S434" i="1"/>
  <c r="T434" i="1" s="1"/>
  <c r="Y433" i="1"/>
  <c r="Z433" i="1" s="1"/>
  <c r="W433" i="1"/>
  <c r="X433" i="1" s="1"/>
  <c r="U433" i="1"/>
  <c r="V433" i="1" s="1"/>
  <c r="S433" i="1"/>
  <c r="T433" i="1" s="1"/>
  <c r="Y432" i="1"/>
  <c r="Z432" i="1" s="1"/>
  <c r="W432" i="1"/>
  <c r="X432" i="1" s="1"/>
  <c r="U432" i="1"/>
  <c r="V432" i="1" s="1"/>
  <c r="S432" i="1"/>
  <c r="T432" i="1" s="1"/>
  <c r="Y431" i="1"/>
  <c r="Z431" i="1" s="1"/>
  <c r="W431" i="1"/>
  <c r="X431" i="1" s="1"/>
  <c r="U431" i="1"/>
  <c r="V431" i="1" s="1"/>
  <c r="S431" i="1"/>
  <c r="T431" i="1" s="1"/>
  <c r="Y430" i="1"/>
  <c r="Z430" i="1" s="1"/>
  <c r="W430" i="1"/>
  <c r="X430" i="1" s="1"/>
  <c r="U430" i="1"/>
  <c r="V430" i="1" s="1"/>
  <c r="S430" i="1"/>
  <c r="T430" i="1" s="1"/>
  <c r="Y429" i="1"/>
  <c r="Z429" i="1" s="1"/>
  <c r="W429" i="1"/>
  <c r="X429" i="1" s="1"/>
  <c r="U429" i="1"/>
  <c r="V429" i="1" s="1"/>
  <c r="S429" i="1"/>
  <c r="T429" i="1" s="1"/>
  <c r="Y428" i="1"/>
  <c r="Z428" i="1" s="1"/>
  <c r="W428" i="1"/>
  <c r="X428" i="1" s="1"/>
  <c r="U428" i="1"/>
  <c r="V428" i="1" s="1"/>
  <c r="S428" i="1"/>
  <c r="T428" i="1" s="1"/>
  <c r="Y427" i="1"/>
  <c r="Z427" i="1" s="1"/>
  <c r="W427" i="1"/>
  <c r="X427" i="1" s="1"/>
  <c r="U427" i="1"/>
  <c r="V427" i="1" s="1"/>
  <c r="S427" i="1"/>
  <c r="T427" i="1" s="1"/>
  <c r="Y426" i="1"/>
  <c r="Z426" i="1" s="1"/>
  <c r="W426" i="1"/>
  <c r="X426" i="1" s="1"/>
  <c r="U426" i="1"/>
  <c r="V426" i="1" s="1"/>
  <c r="S426" i="1"/>
  <c r="T426" i="1" s="1"/>
  <c r="Y425" i="1"/>
  <c r="Z425" i="1" s="1"/>
  <c r="W425" i="1"/>
  <c r="X425" i="1" s="1"/>
  <c r="U425" i="1"/>
  <c r="V425" i="1" s="1"/>
  <c r="S425" i="1"/>
  <c r="T425" i="1" s="1"/>
  <c r="Y424" i="1"/>
  <c r="Z424" i="1" s="1"/>
  <c r="W424" i="1"/>
  <c r="X424" i="1" s="1"/>
  <c r="U424" i="1"/>
  <c r="V424" i="1" s="1"/>
  <c r="S424" i="1"/>
  <c r="T424" i="1" s="1"/>
  <c r="Y423" i="1"/>
  <c r="Z423" i="1" s="1"/>
  <c r="W423" i="1"/>
  <c r="X423" i="1" s="1"/>
  <c r="U423" i="1"/>
  <c r="V423" i="1" s="1"/>
  <c r="S423" i="1"/>
  <c r="T423" i="1" s="1"/>
  <c r="Y422" i="1"/>
  <c r="Z422" i="1" s="1"/>
  <c r="W422" i="1"/>
  <c r="X422" i="1" s="1"/>
  <c r="U422" i="1"/>
  <c r="V422" i="1" s="1"/>
  <c r="S422" i="1"/>
  <c r="T422" i="1" s="1"/>
  <c r="Y421" i="1"/>
  <c r="Z421" i="1" s="1"/>
  <c r="W421" i="1"/>
  <c r="X421" i="1" s="1"/>
  <c r="U421" i="1"/>
  <c r="V421" i="1" s="1"/>
  <c r="S421" i="1"/>
  <c r="T421" i="1" s="1"/>
  <c r="Y420" i="1"/>
  <c r="Z420" i="1" s="1"/>
  <c r="W420" i="1"/>
  <c r="X420" i="1" s="1"/>
  <c r="U420" i="1"/>
  <c r="V420" i="1" s="1"/>
  <c r="S420" i="1"/>
  <c r="T420" i="1" s="1"/>
  <c r="Y419" i="1"/>
  <c r="Z419" i="1" s="1"/>
  <c r="W419" i="1"/>
  <c r="X419" i="1" s="1"/>
  <c r="U419" i="1"/>
  <c r="V419" i="1" s="1"/>
  <c r="S419" i="1"/>
  <c r="T419" i="1" s="1"/>
  <c r="Y418" i="1"/>
  <c r="Z418" i="1" s="1"/>
  <c r="W418" i="1"/>
  <c r="X418" i="1" s="1"/>
  <c r="U418" i="1"/>
  <c r="V418" i="1" s="1"/>
  <c r="S418" i="1"/>
  <c r="T418" i="1" s="1"/>
  <c r="Y417" i="1"/>
  <c r="Z417" i="1" s="1"/>
  <c r="W417" i="1"/>
  <c r="X417" i="1" s="1"/>
  <c r="U417" i="1"/>
  <c r="V417" i="1" s="1"/>
  <c r="S417" i="1"/>
  <c r="T417" i="1" s="1"/>
  <c r="Y416" i="1"/>
  <c r="Z416" i="1" s="1"/>
  <c r="W416" i="1"/>
  <c r="X416" i="1" s="1"/>
  <c r="U416" i="1"/>
  <c r="V416" i="1" s="1"/>
  <c r="S416" i="1"/>
  <c r="T416" i="1" s="1"/>
  <c r="Y415" i="1"/>
  <c r="Z415" i="1" s="1"/>
  <c r="W415" i="1"/>
  <c r="X415" i="1" s="1"/>
  <c r="U415" i="1"/>
  <c r="V415" i="1" s="1"/>
  <c r="S415" i="1"/>
  <c r="T415" i="1" s="1"/>
  <c r="Y414" i="1"/>
  <c r="Z414" i="1" s="1"/>
  <c r="W414" i="1"/>
  <c r="X414" i="1" s="1"/>
  <c r="U414" i="1"/>
  <c r="V414" i="1" s="1"/>
  <c r="S414" i="1"/>
  <c r="T414" i="1" s="1"/>
  <c r="Y413" i="1"/>
  <c r="Z413" i="1" s="1"/>
  <c r="W413" i="1"/>
  <c r="X413" i="1" s="1"/>
  <c r="U413" i="1"/>
  <c r="V413" i="1" s="1"/>
  <c r="S413" i="1"/>
  <c r="T413" i="1" s="1"/>
  <c r="Y412" i="1"/>
  <c r="Z412" i="1" s="1"/>
  <c r="W412" i="1"/>
  <c r="X412" i="1" s="1"/>
  <c r="U412" i="1"/>
  <c r="V412" i="1" s="1"/>
  <c r="S412" i="1"/>
  <c r="T412" i="1" s="1"/>
  <c r="Y411" i="1"/>
  <c r="Z411" i="1" s="1"/>
  <c r="W411" i="1"/>
  <c r="X411" i="1" s="1"/>
  <c r="U411" i="1"/>
  <c r="V411" i="1" s="1"/>
  <c r="S411" i="1"/>
  <c r="T411" i="1" s="1"/>
  <c r="Y410" i="1"/>
  <c r="Z410" i="1" s="1"/>
  <c r="W410" i="1"/>
  <c r="X410" i="1" s="1"/>
  <c r="U410" i="1"/>
  <c r="V410" i="1" s="1"/>
  <c r="S410" i="1"/>
  <c r="T410" i="1" s="1"/>
  <c r="Y409" i="1"/>
  <c r="Z409" i="1" s="1"/>
  <c r="W409" i="1"/>
  <c r="X409" i="1" s="1"/>
  <c r="U409" i="1"/>
  <c r="V409" i="1" s="1"/>
  <c r="S409" i="1"/>
  <c r="T409" i="1" s="1"/>
  <c r="Y408" i="1"/>
  <c r="Z408" i="1" s="1"/>
  <c r="W408" i="1"/>
  <c r="X408" i="1" s="1"/>
  <c r="U408" i="1"/>
  <c r="V408" i="1" s="1"/>
  <c r="S408" i="1"/>
  <c r="T408" i="1" s="1"/>
  <c r="Y407" i="1"/>
  <c r="Z407" i="1" s="1"/>
  <c r="W407" i="1"/>
  <c r="X407" i="1" s="1"/>
  <c r="U407" i="1"/>
  <c r="V407" i="1" s="1"/>
  <c r="S407" i="1"/>
  <c r="T407" i="1" s="1"/>
  <c r="Y406" i="1"/>
  <c r="Z406" i="1" s="1"/>
  <c r="W406" i="1"/>
  <c r="X406" i="1" s="1"/>
  <c r="U406" i="1"/>
  <c r="V406" i="1" s="1"/>
  <c r="S406" i="1"/>
  <c r="T406" i="1" s="1"/>
  <c r="Y405" i="1"/>
  <c r="Z405" i="1" s="1"/>
  <c r="W405" i="1"/>
  <c r="X405" i="1" s="1"/>
  <c r="U405" i="1"/>
  <c r="V405" i="1" s="1"/>
  <c r="S405" i="1"/>
  <c r="T405" i="1" s="1"/>
  <c r="Y404" i="1"/>
  <c r="Z404" i="1" s="1"/>
  <c r="W404" i="1"/>
  <c r="X404" i="1" s="1"/>
  <c r="U404" i="1"/>
  <c r="V404" i="1" s="1"/>
  <c r="S404" i="1"/>
  <c r="T404" i="1" s="1"/>
  <c r="Y403" i="1"/>
  <c r="Z403" i="1" s="1"/>
  <c r="W403" i="1"/>
  <c r="X403" i="1" s="1"/>
  <c r="U403" i="1"/>
  <c r="V403" i="1" s="1"/>
  <c r="S403" i="1"/>
  <c r="T403" i="1" s="1"/>
  <c r="Y402" i="1"/>
  <c r="Z402" i="1" s="1"/>
  <c r="W402" i="1"/>
  <c r="X402" i="1" s="1"/>
  <c r="U402" i="1"/>
  <c r="V402" i="1" s="1"/>
  <c r="S402" i="1"/>
  <c r="T402" i="1" s="1"/>
  <c r="Y401" i="1"/>
  <c r="Z401" i="1" s="1"/>
  <c r="W401" i="1"/>
  <c r="X401" i="1" s="1"/>
  <c r="U401" i="1"/>
  <c r="V401" i="1" s="1"/>
  <c r="S401" i="1"/>
  <c r="T401" i="1" s="1"/>
  <c r="Y400" i="1"/>
  <c r="Z400" i="1" s="1"/>
  <c r="W400" i="1"/>
  <c r="X400" i="1" s="1"/>
  <c r="U400" i="1"/>
  <c r="V400" i="1" s="1"/>
  <c r="S400" i="1"/>
  <c r="T400" i="1" s="1"/>
  <c r="Y399" i="1"/>
  <c r="Z399" i="1" s="1"/>
  <c r="W399" i="1"/>
  <c r="X399" i="1" s="1"/>
  <c r="U399" i="1"/>
  <c r="V399" i="1" s="1"/>
  <c r="S399" i="1"/>
  <c r="T399" i="1" s="1"/>
  <c r="Y398" i="1"/>
  <c r="Z398" i="1" s="1"/>
  <c r="W398" i="1"/>
  <c r="X398" i="1" s="1"/>
  <c r="U398" i="1"/>
  <c r="V398" i="1" s="1"/>
  <c r="S398" i="1"/>
  <c r="T398" i="1" s="1"/>
  <c r="Y397" i="1"/>
  <c r="Z397" i="1" s="1"/>
  <c r="W397" i="1"/>
  <c r="X397" i="1" s="1"/>
  <c r="U397" i="1"/>
  <c r="V397" i="1" s="1"/>
  <c r="S397" i="1"/>
  <c r="T397" i="1" s="1"/>
  <c r="Y396" i="1"/>
  <c r="Z396" i="1" s="1"/>
  <c r="W396" i="1"/>
  <c r="X396" i="1" s="1"/>
  <c r="U396" i="1"/>
  <c r="V396" i="1" s="1"/>
  <c r="S396" i="1"/>
  <c r="T396" i="1" s="1"/>
  <c r="Y395" i="1"/>
  <c r="Z395" i="1" s="1"/>
  <c r="W395" i="1"/>
  <c r="X395" i="1" s="1"/>
  <c r="U395" i="1"/>
  <c r="V395" i="1" s="1"/>
  <c r="S395" i="1"/>
  <c r="T395" i="1" s="1"/>
  <c r="Y394" i="1"/>
  <c r="Z394" i="1" s="1"/>
  <c r="W394" i="1"/>
  <c r="X394" i="1" s="1"/>
  <c r="U394" i="1"/>
  <c r="V394" i="1" s="1"/>
  <c r="S394" i="1"/>
  <c r="T394" i="1" s="1"/>
  <c r="Y393" i="1"/>
  <c r="Z393" i="1" s="1"/>
  <c r="W393" i="1"/>
  <c r="X393" i="1" s="1"/>
  <c r="U393" i="1"/>
  <c r="V393" i="1" s="1"/>
  <c r="S393" i="1"/>
  <c r="T393" i="1" s="1"/>
  <c r="Y392" i="1"/>
  <c r="Z392" i="1" s="1"/>
  <c r="W392" i="1"/>
  <c r="X392" i="1" s="1"/>
  <c r="U392" i="1"/>
  <c r="V392" i="1" s="1"/>
  <c r="S392" i="1"/>
  <c r="T392" i="1" s="1"/>
  <c r="Y391" i="1"/>
  <c r="Z391" i="1" s="1"/>
  <c r="W391" i="1"/>
  <c r="X391" i="1" s="1"/>
  <c r="U391" i="1"/>
  <c r="V391" i="1" s="1"/>
  <c r="S391" i="1"/>
  <c r="T391" i="1" s="1"/>
  <c r="Y390" i="1"/>
  <c r="Z390" i="1" s="1"/>
  <c r="W390" i="1"/>
  <c r="X390" i="1" s="1"/>
  <c r="U390" i="1"/>
  <c r="V390" i="1" s="1"/>
  <c r="S390" i="1"/>
  <c r="T390" i="1" s="1"/>
  <c r="Y389" i="1"/>
  <c r="Z389" i="1" s="1"/>
  <c r="W389" i="1"/>
  <c r="X389" i="1" s="1"/>
  <c r="U389" i="1"/>
  <c r="V389" i="1" s="1"/>
  <c r="S389" i="1"/>
  <c r="T389" i="1" s="1"/>
  <c r="Y388" i="1"/>
  <c r="Z388" i="1" s="1"/>
  <c r="W388" i="1"/>
  <c r="X388" i="1" s="1"/>
  <c r="U388" i="1"/>
  <c r="V388" i="1" s="1"/>
  <c r="S388" i="1"/>
  <c r="T388" i="1" s="1"/>
  <c r="Y387" i="1"/>
  <c r="Z387" i="1" s="1"/>
  <c r="W387" i="1"/>
  <c r="X387" i="1" s="1"/>
  <c r="U387" i="1"/>
  <c r="V387" i="1" s="1"/>
  <c r="S387" i="1"/>
  <c r="T387" i="1" s="1"/>
  <c r="Y386" i="1"/>
  <c r="Z386" i="1" s="1"/>
  <c r="W386" i="1"/>
  <c r="X386" i="1" s="1"/>
  <c r="U386" i="1"/>
  <c r="V386" i="1" s="1"/>
  <c r="S386" i="1"/>
  <c r="T386" i="1" s="1"/>
  <c r="Y385" i="1"/>
  <c r="Z385" i="1" s="1"/>
  <c r="W385" i="1"/>
  <c r="X385" i="1" s="1"/>
  <c r="U385" i="1"/>
  <c r="V385" i="1" s="1"/>
  <c r="S385" i="1"/>
  <c r="T385" i="1" s="1"/>
  <c r="Y384" i="1"/>
  <c r="Z384" i="1" s="1"/>
  <c r="W384" i="1"/>
  <c r="X384" i="1" s="1"/>
  <c r="U384" i="1"/>
  <c r="V384" i="1" s="1"/>
  <c r="S384" i="1"/>
  <c r="T384" i="1" s="1"/>
  <c r="Y383" i="1"/>
  <c r="Z383" i="1" s="1"/>
  <c r="W383" i="1"/>
  <c r="X383" i="1" s="1"/>
  <c r="U383" i="1"/>
  <c r="V383" i="1" s="1"/>
  <c r="S383" i="1"/>
  <c r="T383" i="1" s="1"/>
  <c r="Y382" i="1"/>
  <c r="Z382" i="1" s="1"/>
  <c r="W382" i="1"/>
  <c r="X382" i="1" s="1"/>
  <c r="U382" i="1"/>
  <c r="V382" i="1" s="1"/>
  <c r="S382" i="1"/>
  <c r="T382" i="1" s="1"/>
  <c r="Y381" i="1"/>
  <c r="Z381" i="1" s="1"/>
  <c r="W381" i="1"/>
  <c r="X381" i="1" s="1"/>
  <c r="U381" i="1"/>
  <c r="V381" i="1" s="1"/>
  <c r="S381" i="1"/>
  <c r="T381" i="1" s="1"/>
  <c r="Y380" i="1"/>
  <c r="Z380" i="1" s="1"/>
  <c r="W380" i="1"/>
  <c r="X380" i="1" s="1"/>
  <c r="U380" i="1"/>
  <c r="V380" i="1" s="1"/>
  <c r="S380" i="1"/>
  <c r="T380" i="1" s="1"/>
  <c r="Y379" i="1"/>
  <c r="Z379" i="1" s="1"/>
  <c r="W379" i="1"/>
  <c r="X379" i="1" s="1"/>
  <c r="U379" i="1"/>
  <c r="V379" i="1" s="1"/>
  <c r="S379" i="1"/>
  <c r="T379" i="1" s="1"/>
  <c r="Y378" i="1"/>
  <c r="Z378" i="1" s="1"/>
  <c r="W378" i="1"/>
  <c r="X378" i="1" s="1"/>
  <c r="U378" i="1"/>
  <c r="V378" i="1" s="1"/>
  <c r="S378" i="1"/>
  <c r="T378" i="1" s="1"/>
  <c r="Y377" i="1"/>
  <c r="Z377" i="1" s="1"/>
  <c r="W377" i="1"/>
  <c r="X377" i="1" s="1"/>
  <c r="U377" i="1"/>
  <c r="V377" i="1" s="1"/>
  <c r="S377" i="1"/>
  <c r="T377" i="1" s="1"/>
  <c r="Y376" i="1"/>
  <c r="Z376" i="1" s="1"/>
  <c r="W376" i="1"/>
  <c r="X376" i="1" s="1"/>
  <c r="U376" i="1"/>
  <c r="V376" i="1" s="1"/>
  <c r="S376" i="1"/>
  <c r="T376" i="1" s="1"/>
  <c r="Y375" i="1"/>
  <c r="Z375" i="1" s="1"/>
  <c r="W375" i="1"/>
  <c r="X375" i="1" s="1"/>
  <c r="U375" i="1"/>
  <c r="V375" i="1" s="1"/>
  <c r="S375" i="1"/>
  <c r="T375" i="1" s="1"/>
  <c r="Y374" i="1"/>
  <c r="Z374" i="1" s="1"/>
  <c r="W374" i="1"/>
  <c r="X374" i="1" s="1"/>
  <c r="U374" i="1"/>
  <c r="V374" i="1" s="1"/>
  <c r="S374" i="1"/>
  <c r="T374" i="1" s="1"/>
  <c r="Y373" i="1"/>
  <c r="Z373" i="1" s="1"/>
  <c r="W373" i="1"/>
  <c r="X373" i="1" s="1"/>
  <c r="U373" i="1"/>
  <c r="V373" i="1" s="1"/>
  <c r="S373" i="1"/>
  <c r="T373" i="1" s="1"/>
  <c r="Y372" i="1"/>
  <c r="Z372" i="1" s="1"/>
  <c r="W372" i="1"/>
  <c r="X372" i="1" s="1"/>
  <c r="U372" i="1"/>
  <c r="V372" i="1" s="1"/>
  <c r="S372" i="1"/>
  <c r="T372" i="1" s="1"/>
  <c r="Y371" i="1"/>
  <c r="Z371" i="1" s="1"/>
  <c r="W371" i="1"/>
  <c r="X371" i="1" s="1"/>
  <c r="U371" i="1"/>
  <c r="V371" i="1" s="1"/>
  <c r="S371" i="1"/>
  <c r="T371" i="1" s="1"/>
  <c r="Y370" i="1"/>
  <c r="Z370" i="1" s="1"/>
  <c r="W370" i="1"/>
  <c r="X370" i="1" s="1"/>
  <c r="U370" i="1"/>
  <c r="V370" i="1" s="1"/>
  <c r="S370" i="1"/>
  <c r="T370" i="1" s="1"/>
  <c r="Y369" i="1"/>
  <c r="Z369" i="1" s="1"/>
  <c r="W369" i="1"/>
  <c r="X369" i="1" s="1"/>
  <c r="U369" i="1"/>
  <c r="V369" i="1" s="1"/>
  <c r="S369" i="1"/>
  <c r="T369" i="1" s="1"/>
  <c r="Y368" i="1"/>
  <c r="Z368" i="1" s="1"/>
  <c r="W368" i="1"/>
  <c r="X368" i="1" s="1"/>
  <c r="U368" i="1"/>
  <c r="V368" i="1" s="1"/>
  <c r="S368" i="1"/>
  <c r="T368" i="1" s="1"/>
  <c r="Y367" i="1"/>
  <c r="Z367" i="1" s="1"/>
  <c r="W367" i="1"/>
  <c r="X367" i="1" s="1"/>
  <c r="U367" i="1"/>
  <c r="V367" i="1" s="1"/>
  <c r="S367" i="1"/>
  <c r="T367" i="1" s="1"/>
  <c r="Y366" i="1"/>
  <c r="Z366" i="1" s="1"/>
  <c r="W366" i="1"/>
  <c r="X366" i="1" s="1"/>
  <c r="U366" i="1"/>
  <c r="V366" i="1" s="1"/>
  <c r="S366" i="1"/>
  <c r="T366" i="1" s="1"/>
  <c r="Y365" i="1"/>
  <c r="Z365" i="1" s="1"/>
  <c r="W365" i="1"/>
  <c r="X365" i="1" s="1"/>
  <c r="U365" i="1"/>
  <c r="V365" i="1" s="1"/>
  <c r="S365" i="1"/>
  <c r="T365" i="1" s="1"/>
  <c r="Y364" i="1"/>
  <c r="Z364" i="1" s="1"/>
  <c r="W364" i="1"/>
  <c r="X364" i="1" s="1"/>
  <c r="U364" i="1"/>
  <c r="V364" i="1" s="1"/>
  <c r="S364" i="1"/>
  <c r="T364" i="1" s="1"/>
  <c r="Y363" i="1"/>
  <c r="Z363" i="1" s="1"/>
  <c r="W363" i="1"/>
  <c r="X363" i="1" s="1"/>
  <c r="U363" i="1"/>
  <c r="V363" i="1" s="1"/>
  <c r="S363" i="1"/>
  <c r="T363" i="1" s="1"/>
  <c r="Y362" i="1"/>
  <c r="Z362" i="1" s="1"/>
  <c r="W362" i="1"/>
  <c r="X362" i="1" s="1"/>
  <c r="U362" i="1"/>
  <c r="V362" i="1" s="1"/>
  <c r="S362" i="1"/>
  <c r="T362" i="1" s="1"/>
  <c r="Y361" i="1"/>
  <c r="Z361" i="1" s="1"/>
  <c r="W361" i="1"/>
  <c r="X361" i="1" s="1"/>
  <c r="U361" i="1"/>
  <c r="V361" i="1" s="1"/>
  <c r="S361" i="1"/>
  <c r="T361" i="1" s="1"/>
  <c r="Y360" i="1"/>
  <c r="Z360" i="1" s="1"/>
  <c r="W360" i="1"/>
  <c r="X360" i="1" s="1"/>
  <c r="U360" i="1"/>
  <c r="V360" i="1" s="1"/>
  <c r="S360" i="1"/>
  <c r="T360" i="1" s="1"/>
  <c r="Y359" i="1"/>
  <c r="Z359" i="1" s="1"/>
  <c r="W359" i="1"/>
  <c r="X359" i="1" s="1"/>
  <c r="U359" i="1"/>
  <c r="V359" i="1" s="1"/>
  <c r="S359" i="1"/>
  <c r="T359" i="1" s="1"/>
  <c r="Y358" i="1"/>
  <c r="Z358" i="1" s="1"/>
  <c r="W358" i="1"/>
  <c r="X358" i="1" s="1"/>
  <c r="U358" i="1"/>
  <c r="V358" i="1" s="1"/>
  <c r="S358" i="1"/>
  <c r="T358" i="1" s="1"/>
  <c r="Y357" i="1"/>
  <c r="Z357" i="1" s="1"/>
  <c r="W357" i="1"/>
  <c r="X357" i="1" s="1"/>
  <c r="U357" i="1"/>
  <c r="V357" i="1" s="1"/>
  <c r="S357" i="1"/>
  <c r="T357" i="1" s="1"/>
  <c r="Y356" i="1"/>
  <c r="Z356" i="1" s="1"/>
  <c r="W356" i="1"/>
  <c r="X356" i="1" s="1"/>
  <c r="U356" i="1"/>
  <c r="V356" i="1" s="1"/>
  <c r="S356" i="1"/>
  <c r="T356" i="1" s="1"/>
  <c r="Y355" i="1"/>
  <c r="Z355" i="1" s="1"/>
  <c r="W355" i="1"/>
  <c r="X355" i="1" s="1"/>
  <c r="U355" i="1"/>
  <c r="V355" i="1" s="1"/>
  <c r="S355" i="1"/>
  <c r="T355" i="1" s="1"/>
  <c r="Y354" i="1"/>
  <c r="Z354" i="1" s="1"/>
  <c r="W354" i="1"/>
  <c r="X354" i="1" s="1"/>
  <c r="U354" i="1"/>
  <c r="V354" i="1" s="1"/>
  <c r="S354" i="1"/>
  <c r="T354" i="1" s="1"/>
  <c r="Y353" i="1"/>
  <c r="Z353" i="1" s="1"/>
  <c r="W353" i="1"/>
  <c r="X353" i="1" s="1"/>
  <c r="U353" i="1"/>
  <c r="V353" i="1" s="1"/>
  <c r="S353" i="1"/>
  <c r="T353" i="1" s="1"/>
  <c r="Y352" i="1"/>
  <c r="Z352" i="1" s="1"/>
  <c r="W352" i="1"/>
  <c r="X352" i="1" s="1"/>
  <c r="U352" i="1"/>
  <c r="V352" i="1" s="1"/>
  <c r="S352" i="1"/>
  <c r="T352" i="1" s="1"/>
  <c r="Y351" i="1"/>
  <c r="Z351" i="1" s="1"/>
  <c r="W351" i="1"/>
  <c r="X351" i="1" s="1"/>
  <c r="U351" i="1"/>
  <c r="V351" i="1" s="1"/>
  <c r="S351" i="1"/>
  <c r="T351" i="1" s="1"/>
  <c r="Y350" i="1"/>
  <c r="Z350" i="1" s="1"/>
  <c r="W350" i="1"/>
  <c r="X350" i="1" s="1"/>
  <c r="U350" i="1"/>
  <c r="V350" i="1" s="1"/>
  <c r="S350" i="1"/>
  <c r="T350" i="1" s="1"/>
  <c r="Y349" i="1"/>
  <c r="Z349" i="1" s="1"/>
  <c r="W349" i="1"/>
  <c r="X349" i="1" s="1"/>
  <c r="U349" i="1"/>
  <c r="V349" i="1" s="1"/>
  <c r="S349" i="1"/>
  <c r="T349" i="1" s="1"/>
  <c r="Y348" i="1"/>
  <c r="Z348" i="1" s="1"/>
  <c r="W348" i="1"/>
  <c r="X348" i="1" s="1"/>
  <c r="U348" i="1"/>
  <c r="V348" i="1" s="1"/>
  <c r="S348" i="1"/>
  <c r="T348" i="1" s="1"/>
  <c r="Y347" i="1"/>
  <c r="Z347" i="1" s="1"/>
  <c r="W347" i="1"/>
  <c r="X347" i="1" s="1"/>
  <c r="U347" i="1"/>
  <c r="V347" i="1" s="1"/>
  <c r="S347" i="1"/>
  <c r="T347" i="1" s="1"/>
  <c r="Y346" i="1"/>
  <c r="Z346" i="1" s="1"/>
  <c r="W346" i="1"/>
  <c r="X346" i="1" s="1"/>
  <c r="U346" i="1"/>
  <c r="V346" i="1" s="1"/>
  <c r="S346" i="1"/>
  <c r="T346" i="1" s="1"/>
  <c r="Y345" i="1"/>
  <c r="Z345" i="1" s="1"/>
  <c r="W345" i="1"/>
  <c r="X345" i="1" s="1"/>
  <c r="U345" i="1"/>
  <c r="V345" i="1" s="1"/>
  <c r="S345" i="1"/>
  <c r="T345" i="1" s="1"/>
  <c r="Y344" i="1"/>
  <c r="Z344" i="1" s="1"/>
  <c r="W344" i="1"/>
  <c r="X344" i="1" s="1"/>
  <c r="U344" i="1"/>
  <c r="V344" i="1" s="1"/>
  <c r="S344" i="1"/>
  <c r="T344" i="1" s="1"/>
  <c r="Y343" i="1"/>
  <c r="Z343" i="1" s="1"/>
  <c r="W343" i="1"/>
  <c r="X343" i="1" s="1"/>
  <c r="U343" i="1"/>
  <c r="V343" i="1" s="1"/>
  <c r="S343" i="1"/>
  <c r="T343" i="1" s="1"/>
  <c r="Y342" i="1"/>
  <c r="Z342" i="1" s="1"/>
  <c r="W342" i="1"/>
  <c r="X342" i="1" s="1"/>
  <c r="U342" i="1"/>
  <c r="V342" i="1" s="1"/>
  <c r="S342" i="1"/>
  <c r="T342" i="1" s="1"/>
  <c r="Y341" i="1"/>
  <c r="Z341" i="1" s="1"/>
  <c r="W341" i="1"/>
  <c r="X341" i="1" s="1"/>
  <c r="U341" i="1"/>
  <c r="V341" i="1" s="1"/>
  <c r="S341" i="1"/>
  <c r="T341" i="1" s="1"/>
  <c r="Y340" i="1"/>
  <c r="Z340" i="1" s="1"/>
  <c r="W340" i="1"/>
  <c r="X340" i="1" s="1"/>
  <c r="U340" i="1"/>
  <c r="V340" i="1" s="1"/>
  <c r="S340" i="1"/>
  <c r="T340" i="1" s="1"/>
  <c r="Y339" i="1"/>
  <c r="Z339" i="1" s="1"/>
  <c r="W339" i="1"/>
  <c r="X339" i="1" s="1"/>
  <c r="U339" i="1"/>
  <c r="V339" i="1" s="1"/>
  <c r="S339" i="1"/>
  <c r="T339" i="1" s="1"/>
  <c r="Y338" i="1"/>
  <c r="Z338" i="1" s="1"/>
  <c r="W338" i="1"/>
  <c r="X338" i="1" s="1"/>
  <c r="U338" i="1"/>
  <c r="V338" i="1" s="1"/>
  <c r="S338" i="1"/>
  <c r="T338" i="1" s="1"/>
  <c r="Y337" i="1"/>
  <c r="Z337" i="1" s="1"/>
  <c r="W337" i="1"/>
  <c r="X337" i="1" s="1"/>
  <c r="U337" i="1"/>
  <c r="V337" i="1" s="1"/>
  <c r="S337" i="1"/>
  <c r="T337" i="1" s="1"/>
  <c r="Y336" i="1"/>
  <c r="Z336" i="1" s="1"/>
  <c r="W336" i="1"/>
  <c r="X336" i="1" s="1"/>
  <c r="U336" i="1"/>
  <c r="V336" i="1" s="1"/>
  <c r="S336" i="1"/>
  <c r="T336" i="1" s="1"/>
  <c r="Y335" i="1"/>
  <c r="Z335" i="1" s="1"/>
  <c r="W335" i="1"/>
  <c r="X335" i="1" s="1"/>
  <c r="U335" i="1"/>
  <c r="V335" i="1" s="1"/>
  <c r="S335" i="1"/>
  <c r="T335" i="1" s="1"/>
  <c r="Y334" i="1"/>
  <c r="Z334" i="1" s="1"/>
  <c r="W334" i="1"/>
  <c r="X334" i="1" s="1"/>
  <c r="U334" i="1"/>
  <c r="V334" i="1" s="1"/>
  <c r="S334" i="1"/>
  <c r="T334" i="1" s="1"/>
  <c r="Y333" i="1"/>
  <c r="Z333" i="1" s="1"/>
  <c r="W333" i="1"/>
  <c r="X333" i="1" s="1"/>
  <c r="U333" i="1"/>
  <c r="V333" i="1" s="1"/>
  <c r="S333" i="1"/>
  <c r="T333" i="1" s="1"/>
  <c r="Y332" i="1"/>
  <c r="Z332" i="1" s="1"/>
  <c r="W332" i="1"/>
  <c r="X332" i="1" s="1"/>
  <c r="U332" i="1"/>
  <c r="V332" i="1" s="1"/>
  <c r="S332" i="1"/>
  <c r="T332" i="1" s="1"/>
  <c r="Y331" i="1"/>
  <c r="Z331" i="1" s="1"/>
  <c r="W331" i="1"/>
  <c r="X331" i="1" s="1"/>
  <c r="U331" i="1"/>
  <c r="V331" i="1" s="1"/>
  <c r="S331" i="1"/>
  <c r="T331" i="1" s="1"/>
  <c r="Y330" i="1"/>
  <c r="Z330" i="1" s="1"/>
  <c r="W330" i="1"/>
  <c r="X330" i="1" s="1"/>
  <c r="U330" i="1"/>
  <c r="V330" i="1" s="1"/>
  <c r="S330" i="1"/>
  <c r="T330" i="1" s="1"/>
  <c r="Y329" i="1"/>
  <c r="Z329" i="1" s="1"/>
  <c r="W329" i="1"/>
  <c r="X329" i="1" s="1"/>
  <c r="U329" i="1"/>
  <c r="V329" i="1" s="1"/>
  <c r="S329" i="1"/>
  <c r="T329" i="1" s="1"/>
  <c r="Y328" i="1"/>
  <c r="Z328" i="1" s="1"/>
  <c r="W328" i="1"/>
  <c r="X328" i="1" s="1"/>
  <c r="U328" i="1"/>
  <c r="V328" i="1" s="1"/>
  <c r="S328" i="1"/>
  <c r="T328" i="1" s="1"/>
  <c r="Y327" i="1"/>
  <c r="Z327" i="1" s="1"/>
  <c r="W327" i="1"/>
  <c r="X327" i="1" s="1"/>
  <c r="U327" i="1"/>
  <c r="V327" i="1" s="1"/>
  <c r="S327" i="1"/>
  <c r="T327" i="1" s="1"/>
  <c r="Y326" i="1"/>
  <c r="Z326" i="1" s="1"/>
  <c r="W326" i="1"/>
  <c r="X326" i="1" s="1"/>
  <c r="U326" i="1"/>
  <c r="V326" i="1" s="1"/>
  <c r="S326" i="1"/>
  <c r="T326" i="1" s="1"/>
  <c r="Y325" i="1"/>
  <c r="Z325" i="1" s="1"/>
  <c r="W325" i="1"/>
  <c r="X325" i="1" s="1"/>
  <c r="U325" i="1"/>
  <c r="V325" i="1" s="1"/>
  <c r="S325" i="1"/>
  <c r="T325" i="1" s="1"/>
  <c r="Y324" i="1"/>
  <c r="Z324" i="1" s="1"/>
  <c r="W324" i="1"/>
  <c r="X324" i="1" s="1"/>
  <c r="U324" i="1"/>
  <c r="V324" i="1" s="1"/>
  <c r="S324" i="1"/>
  <c r="T324" i="1" s="1"/>
  <c r="Y323" i="1"/>
  <c r="Z323" i="1" s="1"/>
  <c r="W323" i="1"/>
  <c r="X323" i="1" s="1"/>
  <c r="U323" i="1"/>
  <c r="V323" i="1" s="1"/>
  <c r="S323" i="1"/>
  <c r="T323" i="1" s="1"/>
  <c r="Y322" i="1"/>
  <c r="Z322" i="1" s="1"/>
  <c r="W322" i="1"/>
  <c r="X322" i="1" s="1"/>
  <c r="U322" i="1"/>
  <c r="V322" i="1" s="1"/>
  <c r="S322" i="1"/>
  <c r="T322" i="1" s="1"/>
  <c r="Y321" i="1"/>
  <c r="Z321" i="1" s="1"/>
  <c r="W321" i="1"/>
  <c r="X321" i="1" s="1"/>
  <c r="U321" i="1"/>
  <c r="V321" i="1" s="1"/>
  <c r="S321" i="1"/>
  <c r="T321" i="1" s="1"/>
  <c r="Y320" i="1"/>
  <c r="Z320" i="1" s="1"/>
  <c r="W320" i="1"/>
  <c r="X320" i="1" s="1"/>
  <c r="U320" i="1"/>
  <c r="V320" i="1" s="1"/>
  <c r="S320" i="1"/>
  <c r="T320" i="1" s="1"/>
  <c r="Y319" i="1"/>
  <c r="Z319" i="1" s="1"/>
  <c r="W319" i="1"/>
  <c r="X319" i="1" s="1"/>
  <c r="U319" i="1"/>
  <c r="V319" i="1" s="1"/>
  <c r="S319" i="1"/>
  <c r="T319" i="1" s="1"/>
  <c r="Y318" i="1"/>
  <c r="Z318" i="1" s="1"/>
  <c r="W318" i="1"/>
  <c r="X318" i="1" s="1"/>
  <c r="U318" i="1"/>
  <c r="V318" i="1" s="1"/>
  <c r="S318" i="1"/>
  <c r="T318" i="1" s="1"/>
  <c r="Y317" i="1"/>
  <c r="Z317" i="1" s="1"/>
  <c r="W317" i="1"/>
  <c r="X317" i="1" s="1"/>
  <c r="U317" i="1"/>
  <c r="V317" i="1" s="1"/>
  <c r="S317" i="1"/>
  <c r="T317" i="1" s="1"/>
  <c r="Y316" i="1"/>
  <c r="Z316" i="1" s="1"/>
  <c r="W316" i="1"/>
  <c r="X316" i="1" s="1"/>
  <c r="U316" i="1"/>
  <c r="V316" i="1" s="1"/>
  <c r="S316" i="1"/>
  <c r="T316" i="1" s="1"/>
  <c r="Y315" i="1"/>
  <c r="Z315" i="1" s="1"/>
  <c r="W315" i="1"/>
  <c r="X315" i="1" s="1"/>
  <c r="U315" i="1"/>
  <c r="V315" i="1" s="1"/>
  <c r="S315" i="1"/>
  <c r="T315" i="1" s="1"/>
  <c r="Y314" i="1"/>
  <c r="Z314" i="1" s="1"/>
  <c r="W314" i="1"/>
  <c r="X314" i="1" s="1"/>
  <c r="U314" i="1"/>
  <c r="V314" i="1" s="1"/>
  <c r="S314" i="1"/>
  <c r="T314" i="1" s="1"/>
  <c r="Y313" i="1"/>
  <c r="Z313" i="1" s="1"/>
  <c r="W313" i="1"/>
  <c r="X313" i="1" s="1"/>
  <c r="U313" i="1"/>
  <c r="V313" i="1" s="1"/>
  <c r="S313" i="1"/>
  <c r="T313" i="1" s="1"/>
  <c r="Y312" i="1"/>
  <c r="Z312" i="1" s="1"/>
  <c r="W312" i="1"/>
  <c r="X312" i="1" s="1"/>
  <c r="U312" i="1"/>
  <c r="V312" i="1" s="1"/>
  <c r="S312" i="1"/>
  <c r="T312" i="1" s="1"/>
  <c r="Y311" i="1"/>
  <c r="Z311" i="1" s="1"/>
  <c r="W311" i="1"/>
  <c r="X311" i="1" s="1"/>
  <c r="U311" i="1"/>
  <c r="V311" i="1" s="1"/>
  <c r="S311" i="1"/>
  <c r="T311" i="1" s="1"/>
  <c r="Y310" i="1"/>
  <c r="Z310" i="1" s="1"/>
  <c r="W310" i="1"/>
  <c r="X310" i="1" s="1"/>
  <c r="U310" i="1"/>
  <c r="V310" i="1" s="1"/>
  <c r="S310" i="1"/>
  <c r="T310" i="1" s="1"/>
  <c r="Y309" i="1"/>
  <c r="Z309" i="1" s="1"/>
  <c r="W309" i="1"/>
  <c r="X309" i="1" s="1"/>
  <c r="U309" i="1"/>
  <c r="V309" i="1" s="1"/>
  <c r="S309" i="1"/>
  <c r="T309" i="1" s="1"/>
  <c r="Y308" i="1"/>
  <c r="Z308" i="1" s="1"/>
  <c r="W308" i="1"/>
  <c r="X308" i="1" s="1"/>
  <c r="U308" i="1"/>
  <c r="V308" i="1" s="1"/>
  <c r="S308" i="1"/>
  <c r="T308" i="1" s="1"/>
  <c r="Y307" i="1"/>
  <c r="Z307" i="1" s="1"/>
  <c r="W307" i="1"/>
  <c r="X307" i="1" s="1"/>
  <c r="U307" i="1"/>
  <c r="V307" i="1" s="1"/>
  <c r="S307" i="1"/>
  <c r="T307" i="1" s="1"/>
  <c r="Y306" i="1"/>
  <c r="Z306" i="1" s="1"/>
  <c r="W306" i="1"/>
  <c r="X306" i="1" s="1"/>
  <c r="U306" i="1"/>
  <c r="V306" i="1" s="1"/>
  <c r="S306" i="1"/>
  <c r="T306" i="1" s="1"/>
  <c r="Y305" i="1"/>
  <c r="Z305" i="1" s="1"/>
  <c r="W305" i="1"/>
  <c r="X305" i="1" s="1"/>
  <c r="U305" i="1"/>
  <c r="V305" i="1" s="1"/>
  <c r="S305" i="1"/>
  <c r="T305" i="1" s="1"/>
  <c r="Y304" i="1"/>
  <c r="Z304" i="1" s="1"/>
  <c r="W304" i="1"/>
  <c r="X304" i="1" s="1"/>
  <c r="U304" i="1"/>
  <c r="V304" i="1" s="1"/>
  <c r="S304" i="1"/>
  <c r="T304" i="1" s="1"/>
  <c r="Y303" i="1"/>
  <c r="Z303" i="1" s="1"/>
  <c r="W303" i="1"/>
  <c r="X303" i="1" s="1"/>
  <c r="U303" i="1"/>
  <c r="V303" i="1" s="1"/>
  <c r="S303" i="1"/>
  <c r="T303" i="1" s="1"/>
  <c r="Y302" i="1"/>
  <c r="Z302" i="1" s="1"/>
  <c r="W302" i="1"/>
  <c r="X302" i="1" s="1"/>
  <c r="U302" i="1"/>
  <c r="V302" i="1" s="1"/>
  <c r="S302" i="1"/>
  <c r="T302" i="1" s="1"/>
  <c r="Y301" i="1"/>
  <c r="Z301" i="1" s="1"/>
  <c r="W301" i="1"/>
  <c r="X301" i="1" s="1"/>
  <c r="U301" i="1"/>
  <c r="V301" i="1" s="1"/>
  <c r="S301" i="1"/>
  <c r="T301" i="1" s="1"/>
  <c r="Y300" i="1"/>
  <c r="Z300" i="1" s="1"/>
  <c r="W300" i="1"/>
  <c r="X300" i="1" s="1"/>
  <c r="U300" i="1"/>
  <c r="V300" i="1" s="1"/>
  <c r="S300" i="1"/>
  <c r="T300" i="1" s="1"/>
  <c r="Y299" i="1"/>
  <c r="Z299" i="1" s="1"/>
  <c r="W299" i="1"/>
  <c r="X299" i="1" s="1"/>
  <c r="U299" i="1"/>
  <c r="V299" i="1" s="1"/>
  <c r="S299" i="1"/>
  <c r="T299" i="1" s="1"/>
  <c r="Y298" i="1"/>
  <c r="Z298" i="1" s="1"/>
  <c r="W298" i="1"/>
  <c r="X298" i="1" s="1"/>
  <c r="U298" i="1"/>
  <c r="V298" i="1" s="1"/>
  <c r="S298" i="1"/>
  <c r="T298" i="1" s="1"/>
  <c r="Y297" i="1"/>
  <c r="Z297" i="1" s="1"/>
  <c r="W297" i="1"/>
  <c r="X297" i="1" s="1"/>
  <c r="U297" i="1"/>
  <c r="V297" i="1" s="1"/>
  <c r="S297" i="1"/>
  <c r="T297" i="1" s="1"/>
  <c r="Y296" i="1"/>
  <c r="Z296" i="1" s="1"/>
  <c r="W296" i="1"/>
  <c r="X296" i="1" s="1"/>
  <c r="U296" i="1"/>
  <c r="V296" i="1" s="1"/>
  <c r="S296" i="1"/>
  <c r="T296" i="1" s="1"/>
  <c r="Y295" i="1"/>
  <c r="Z295" i="1" s="1"/>
  <c r="W295" i="1"/>
  <c r="X295" i="1" s="1"/>
  <c r="U295" i="1"/>
  <c r="V295" i="1" s="1"/>
  <c r="S295" i="1"/>
  <c r="T295" i="1" s="1"/>
  <c r="Y293" i="1"/>
  <c r="Z293" i="1" s="1"/>
  <c r="W293" i="1"/>
  <c r="X293" i="1" s="1"/>
  <c r="U293" i="1"/>
  <c r="V293" i="1" s="1"/>
  <c r="S293" i="1"/>
  <c r="T293" i="1" s="1"/>
  <c r="Y292" i="1"/>
  <c r="Z292" i="1" s="1"/>
  <c r="W292" i="1"/>
  <c r="X292" i="1" s="1"/>
  <c r="U292" i="1"/>
  <c r="V292" i="1" s="1"/>
  <c r="S292" i="1"/>
  <c r="T292" i="1" s="1"/>
  <c r="Y291" i="1"/>
  <c r="Z291" i="1" s="1"/>
  <c r="W291" i="1"/>
  <c r="X291" i="1" s="1"/>
  <c r="U291" i="1"/>
  <c r="V291" i="1" s="1"/>
  <c r="S291" i="1"/>
  <c r="T291" i="1" s="1"/>
  <c r="Y290" i="1"/>
  <c r="Z290" i="1" s="1"/>
  <c r="W290" i="1"/>
  <c r="X290" i="1" s="1"/>
  <c r="U290" i="1"/>
  <c r="V290" i="1" s="1"/>
  <c r="S290" i="1"/>
  <c r="T290" i="1" s="1"/>
  <c r="Y289" i="1"/>
  <c r="Z289" i="1" s="1"/>
  <c r="W289" i="1"/>
  <c r="X289" i="1" s="1"/>
  <c r="U289" i="1"/>
  <c r="V289" i="1" s="1"/>
  <c r="S289" i="1"/>
  <c r="T289" i="1" s="1"/>
  <c r="Y288" i="1"/>
  <c r="Z288" i="1" s="1"/>
  <c r="W288" i="1"/>
  <c r="X288" i="1" s="1"/>
  <c r="U288" i="1"/>
  <c r="V288" i="1" s="1"/>
  <c r="S288" i="1"/>
  <c r="T288" i="1" s="1"/>
  <c r="Y287" i="1"/>
  <c r="Z287" i="1" s="1"/>
  <c r="W287" i="1"/>
  <c r="X287" i="1" s="1"/>
  <c r="U287" i="1"/>
  <c r="V287" i="1" s="1"/>
  <c r="S287" i="1"/>
  <c r="T287" i="1" s="1"/>
  <c r="Y286" i="1"/>
  <c r="Z286" i="1" s="1"/>
  <c r="W286" i="1"/>
  <c r="X286" i="1" s="1"/>
  <c r="U286" i="1"/>
  <c r="V286" i="1" s="1"/>
  <c r="S286" i="1"/>
  <c r="T286" i="1" s="1"/>
  <c r="Y285" i="1"/>
  <c r="Z285" i="1" s="1"/>
  <c r="W285" i="1"/>
  <c r="X285" i="1" s="1"/>
  <c r="U285" i="1"/>
  <c r="V285" i="1" s="1"/>
  <c r="S285" i="1"/>
  <c r="T285" i="1" s="1"/>
  <c r="Y284" i="1"/>
  <c r="Z284" i="1" s="1"/>
  <c r="W284" i="1"/>
  <c r="X284" i="1" s="1"/>
  <c r="U284" i="1"/>
  <c r="V284" i="1" s="1"/>
  <c r="S284" i="1"/>
  <c r="T284" i="1" s="1"/>
  <c r="Y283" i="1"/>
  <c r="Z283" i="1" s="1"/>
  <c r="W283" i="1"/>
  <c r="X283" i="1" s="1"/>
  <c r="U283" i="1"/>
  <c r="V283" i="1" s="1"/>
  <c r="S283" i="1"/>
  <c r="T283" i="1" s="1"/>
  <c r="Y282" i="1"/>
  <c r="Z282" i="1" s="1"/>
  <c r="W282" i="1"/>
  <c r="X282" i="1" s="1"/>
  <c r="U282" i="1"/>
  <c r="V282" i="1" s="1"/>
  <c r="S282" i="1"/>
  <c r="T282" i="1" s="1"/>
  <c r="Y281" i="1"/>
  <c r="Z281" i="1" s="1"/>
  <c r="W281" i="1"/>
  <c r="X281" i="1" s="1"/>
  <c r="U281" i="1"/>
  <c r="V281" i="1" s="1"/>
  <c r="S281" i="1"/>
  <c r="T281" i="1" s="1"/>
  <c r="Y280" i="1"/>
  <c r="Z280" i="1" s="1"/>
  <c r="W280" i="1"/>
  <c r="X280" i="1" s="1"/>
  <c r="U280" i="1"/>
  <c r="V280" i="1" s="1"/>
  <c r="S280" i="1"/>
  <c r="T280" i="1" s="1"/>
  <c r="Y279" i="1"/>
  <c r="Z279" i="1" s="1"/>
  <c r="W279" i="1"/>
  <c r="X279" i="1" s="1"/>
  <c r="U279" i="1"/>
  <c r="V279" i="1" s="1"/>
  <c r="S279" i="1"/>
  <c r="T279" i="1" s="1"/>
  <c r="Y278" i="1"/>
  <c r="Z278" i="1" s="1"/>
  <c r="W278" i="1"/>
  <c r="X278" i="1" s="1"/>
  <c r="U278" i="1"/>
  <c r="V278" i="1" s="1"/>
  <c r="S278" i="1"/>
  <c r="T278" i="1" s="1"/>
  <c r="Y277" i="1"/>
  <c r="Z277" i="1" s="1"/>
  <c r="W277" i="1"/>
  <c r="X277" i="1" s="1"/>
  <c r="U277" i="1"/>
  <c r="V277" i="1" s="1"/>
  <c r="S277" i="1"/>
  <c r="T277" i="1" s="1"/>
  <c r="Y276" i="1"/>
  <c r="Z276" i="1" s="1"/>
  <c r="W276" i="1"/>
  <c r="X276" i="1" s="1"/>
  <c r="U276" i="1"/>
  <c r="V276" i="1" s="1"/>
  <c r="S276" i="1"/>
  <c r="T276" i="1" s="1"/>
  <c r="Y275" i="1"/>
  <c r="Z275" i="1" s="1"/>
  <c r="W275" i="1"/>
  <c r="X275" i="1" s="1"/>
  <c r="U275" i="1"/>
  <c r="V275" i="1" s="1"/>
  <c r="S275" i="1"/>
  <c r="T275" i="1" s="1"/>
  <c r="Y274" i="1"/>
  <c r="Z274" i="1" s="1"/>
  <c r="W274" i="1"/>
  <c r="X274" i="1" s="1"/>
  <c r="U274" i="1"/>
  <c r="V274" i="1" s="1"/>
  <c r="S274" i="1"/>
  <c r="T274" i="1" s="1"/>
  <c r="Y273" i="1"/>
  <c r="Z273" i="1" s="1"/>
  <c r="W273" i="1"/>
  <c r="X273" i="1" s="1"/>
  <c r="U273" i="1"/>
  <c r="V273" i="1" s="1"/>
  <c r="S273" i="1"/>
  <c r="T273" i="1" s="1"/>
  <c r="Y272" i="1"/>
  <c r="Z272" i="1" s="1"/>
  <c r="W272" i="1"/>
  <c r="X272" i="1" s="1"/>
  <c r="U272" i="1"/>
  <c r="V272" i="1" s="1"/>
  <c r="S272" i="1"/>
  <c r="T272" i="1" s="1"/>
  <c r="Y271" i="1"/>
  <c r="Z271" i="1" s="1"/>
  <c r="W271" i="1"/>
  <c r="X271" i="1" s="1"/>
  <c r="U271" i="1"/>
  <c r="V271" i="1" s="1"/>
  <c r="S271" i="1"/>
  <c r="T271" i="1" s="1"/>
  <c r="Y270" i="1"/>
  <c r="Z270" i="1" s="1"/>
  <c r="W270" i="1"/>
  <c r="X270" i="1" s="1"/>
  <c r="U270" i="1"/>
  <c r="V270" i="1" s="1"/>
  <c r="S270" i="1"/>
  <c r="T270" i="1" s="1"/>
  <c r="Y269" i="1"/>
  <c r="Z269" i="1" s="1"/>
  <c r="W269" i="1"/>
  <c r="X269" i="1" s="1"/>
  <c r="U269" i="1"/>
  <c r="V269" i="1" s="1"/>
  <c r="S269" i="1"/>
  <c r="T269" i="1" s="1"/>
  <c r="Y268" i="1"/>
  <c r="Z268" i="1" s="1"/>
  <c r="W268" i="1"/>
  <c r="X268" i="1" s="1"/>
  <c r="U268" i="1"/>
  <c r="V268" i="1" s="1"/>
  <c r="S268" i="1"/>
  <c r="T268" i="1" s="1"/>
  <c r="Y267" i="1"/>
  <c r="Z267" i="1" s="1"/>
  <c r="W267" i="1"/>
  <c r="X267" i="1" s="1"/>
  <c r="U267" i="1"/>
  <c r="V267" i="1" s="1"/>
  <c r="S267" i="1"/>
  <c r="T267" i="1" s="1"/>
  <c r="Y266" i="1"/>
  <c r="Z266" i="1" s="1"/>
  <c r="W266" i="1"/>
  <c r="X266" i="1" s="1"/>
  <c r="U266" i="1"/>
  <c r="V266" i="1" s="1"/>
  <c r="S266" i="1"/>
  <c r="T266" i="1" s="1"/>
  <c r="Y265" i="1"/>
  <c r="Z265" i="1" s="1"/>
  <c r="W265" i="1"/>
  <c r="X265" i="1" s="1"/>
  <c r="U265" i="1"/>
  <c r="V265" i="1" s="1"/>
  <c r="S265" i="1"/>
  <c r="T265" i="1" s="1"/>
  <c r="Y264" i="1"/>
  <c r="Z264" i="1" s="1"/>
  <c r="W264" i="1"/>
  <c r="X264" i="1" s="1"/>
  <c r="U264" i="1"/>
  <c r="V264" i="1" s="1"/>
  <c r="S264" i="1"/>
  <c r="T264" i="1" s="1"/>
  <c r="Y263" i="1"/>
  <c r="Z263" i="1" s="1"/>
  <c r="W263" i="1"/>
  <c r="X263" i="1" s="1"/>
  <c r="U263" i="1"/>
  <c r="V263" i="1" s="1"/>
  <c r="S263" i="1"/>
  <c r="T263" i="1" s="1"/>
  <c r="Y262" i="1"/>
  <c r="Z262" i="1" s="1"/>
  <c r="W262" i="1"/>
  <c r="X262" i="1" s="1"/>
  <c r="U262" i="1"/>
  <c r="V262" i="1" s="1"/>
  <c r="S262" i="1"/>
  <c r="T262" i="1" s="1"/>
  <c r="Y261" i="1"/>
  <c r="Z261" i="1" s="1"/>
  <c r="W261" i="1"/>
  <c r="X261" i="1" s="1"/>
  <c r="U261" i="1"/>
  <c r="V261" i="1" s="1"/>
  <c r="S261" i="1"/>
  <c r="T261" i="1" s="1"/>
  <c r="Y260" i="1"/>
  <c r="Z260" i="1" s="1"/>
  <c r="W260" i="1"/>
  <c r="X260" i="1" s="1"/>
  <c r="U260" i="1"/>
  <c r="V260" i="1" s="1"/>
  <c r="S260" i="1"/>
  <c r="T260" i="1" s="1"/>
  <c r="Y259" i="1"/>
  <c r="Z259" i="1" s="1"/>
  <c r="W259" i="1"/>
  <c r="X259" i="1" s="1"/>
  <c r="U259" i="1"/>
  <c r="V259" i="1" s="1"/>
  <c r="S259" i="1"/>
  <c r="T259" i="1" s="1"/>
  <c r="Y258" i="1"/>
  <c r="Z258" i="1" s="1"/>
  <c r="W258" i="1"/>
  <c r="X258" i="1" s="1"/>
  <c r="U258" i="1"/>
  <c r="V258" i="1" s="1"/>
  <c r="S258" i="1"/>
  <c r="T258" i="1" s="1"/>
  <c r="Y257" i="1"/>
  <c r="Z257" i="1" s="1"/>
  <c r="W257" i="1"/>
  <c r="X257" i="1" s="1"/>
  <c r="U257" i="1"/>
  <c r="V257" i="1" s="1"/>
  <c r="S257" i="1"/>
  <c r="T257" i="1" s="1"/>
  <c r="Y256" i="1"/>
  <c r="Z256" i="1" s="1"/>
  <c r="W256" i="1"/>
  <c r="U256" i="1"/>
  <c r="V256" i="1" s="1"/>
  <c r="S256" i="1"/>
  <c r="T256" i="1" s="1"/>
  <c r="Y240" i="1"/>
  <c r="Z240" i="1" s="1"/>
  <c r="W240" i="1"/>
  <c r="X240" i="1" s="1"/>
  <c r="U240" i="1"/>
  <c r="V240" i="1" s="1"/>
  <c r="S240" i="1"/>
  <c r="T240" i="1" s="1"/>
  <c r="Y239" i="1"/>
  <c r="W239" i="1"/>
  <c r="U239" i="1"/>
  <c r="S239" i="1"/>
  <c r="Y223" i="1"/>
  <c r="Z223" i="1" s="1"/>
  <c r="W223" i="1"/>
  <c r="X223" i="1" s="1"/>
  <c r="U223" i="1"/>
  <c r="V223" i="1" s="1"/>
  <c r="S223" i="1"/>
  <c r="T223" i="1" s="1"/>
  <c r="Y222" i="1"/>
  <c r="Z222" i="1" s="1"/>
  <c r="W222" i="1"/>
  <c r="X222" i="1" s="1"/>
  <c r="U222" i="1"/>
  <c r="V222" i="1" s="1"/>
  <c r="S222" i="1"/>
  <c r="T222" i="1" s="1"/>
  <c r="Y221" i="1"/>
  <c r="Z221" i="1" s="1"/>
  <c r="W221" i="1"/>
  <c r="X221" i="1" s="1"/>
  <c r="U221" i="1"/>
  <c r="V221" i="1" s="1"/>
  <c r="S221" i="1"/>
  <c r="T221" i="1" s="1"/>
  <c r="Y220" i="1"/>
  <c r="Z220" i="1" s="1"/>
  <c r="W220" i="1"/>
  <c r="X220" i="1" s="1"/>
  <c r="U220" i="1"/>
  <c r="V220" i="1" s="1"/>
  <c r="S220" i="1"/>
  <c r="T220" i="1" s="1"/>
  <c r="Y204" i="1"/>
  <c r="Z204" i="1" s="1"/>
  <c r="W204" i="1"/>
  <c r="X204" i="1" s="1"/>
  <c r="U204" i="1"/>
  <c r="V204" i="1" s="1"/>
  <c r="S204" i="1"/>
  <c r="T204" i="1" s="1"/>
  <c r="Y203" i="1"/>
  <c r="Z203" i="1" s="1"/>
  <c r="W203" i="1"/>
  <c r="X203" i="1" s="1"/>
  <c r="U203" i="1"/>
  <c r="V203" i="1" s="1"/>
  <c r="S203" i="1"/>
  <c r="T203" i="1" s="1"/>
  <c r="Y202" i="1"/>
  <c r="Z202" i="1" s="1"/>
  <c r="W202" i="1"/>
  <c r="X202" i="1" s="1"/>
  <c r="U202" i="1"/>
  <c r="V202" i="1" s="1"/>
  <c r="S202" i="1"/>
  <c r="T202" i="1" s="1"/>
  <c r="Y201" i="1"/>
  <c r="Z201" i="1" s="1"/>
  <c r="W201" i="1"/>
  <c r="X201" i="1" s="1"/>
  <c r="U201" i="1"/>
  <c r="V201" i="1" s="1"/>
  <c r="S201" i="1"/>
  <c r="T201" i="1" s="1"/>
  <c r="Y185" i="1"/>
  <c r="W185" i="1"/>
  <c r="U185" i="1"/>
  <c r="S185" i="1"/>
  <c r="S186" i="1" s="1"/>
  <c r="S2244" i="1" l="1"/>
  <c r="Y1335" i="1"/>
  <c r="Z3614" i="1"/>
  <c r="Z2928" i="1"/>
  <c r="Z3678" i="1" s="1"/>
  <c r="Z3677" i="1"/>
  <c r="Y2928" i="1"/>
  <c r="Y3678" i="1" s="1"/>
  <c r="V3677" i="1"/>
  <c r="U2244" i="1"/>
  <c r="V3651" i="1"/>
  <c r="U1698" i="1"/>
  <c r="V3631" i="1"/>
  <c r="U2015" i="1"/>
  <c r="U3646" i="1"/>
  <c r="U1763" i="1"/>
  <c r="U3635" i="1"/>
  <c r="Y2015" i="1"/>
  <c r="Z3646" i="1"/>
  <c r="Y2308" i="1"/>
  <c r="Z3654" i="1"/>
  <c r="Y1421" i="1"/>
  <c r="Z3619" i="1"/>
  <c r="S1763" i="1"/>
  <c r="W1747" i="1"/>
  <c r="W2244" i="1"/>
  <c r="Y1714" i="1"/>
  <c r="U2518" i="1"/>
  <c r="W1698" i="1"/>
  <c r="W1714" i="1"/>
  <c r="U1999" i="1"/>
  <c r="U2584" i="1"/>
  <c r="U1352" i="1"/>
  <c r="Y2454" i="1"/>
  <c r="Y2263" i="1"/>
  <c r="Y1544" i="1"/>
  <c r="T1047" i="1"/>
  <c r="T1064" i="1" s="1"/>
  <c r="U1069" i="1" s="1"/>
  <c r="U3604" i="1" s="1"/>
  <c r="S1064" i="1"/>
  <c r="S1069" i="1" s="1"/>
  <c r="S3604" i="1" s="1"/>
  <c r="W241" i="1"/>
  <c r="T246" i="1" s="1"/>
  <c r="T3583" i="1" s="1"/>
  <c r="Y1352" i="1"/>
  <c r="W1763" i="1"/>
  <c r="W2015" i="1"/>
  <c r="S1982" i="1"/>
  <c r="Y2584" i="1"/>
  <c r="Y1869" i="1"/>
  <c r="V685" i="1"/>
  <c r="Y690" i="1" s="1"/>
  <c r="Y3592" i="1" s="1"/>
  <c r="U1982" i="1"/>
  <c r="U2539" i="1"/>
  <c r="Y1731" i="1"/>
  <c r="S2539" i="1"/>
  <c r="S2518" i="1"/>
  <c r="Y1747" i="1"/>
  <c r="Y1581" i="1"/>
  <c r="S2055" i="1"/>
  <c r="S1698" i="1"/>
  <c r="Y1780" i="1"/>
  <c r="Y2039" i="1"/>
  <c r="Y1661" i="1"/>
  <c r="Y1244" i="1"/>
  <c r="U2486" i="1"/>
  <c r="Y1999" i="1"/>
  <c r="U2929" i="1"/>
  <c r="X685" i="1"/>
  <c r="V690" i="1" s="1"/>
  <c r="V3592" i="1" s="1"/>
  <c r="W1446" i="1"/>
  <c r="U1260" i="1"/>
  <c r="W2470" i="1"/>
  <c r="Y1510" i="1"/>
  <c r="V1032" i="1"/>
  <c r="Y1037" i="1" s="1"/>
  <c r="Y3603" i="1" s="1"/>
  <c r="Y1906" i="1"/>
  <c r="Y2244" i="1"/>
  <c r="W2564" i="1"/>
  <c r="X1013" i="1"/>
  <c r="V1018" i="1" s="1"/>
  <c r="V3602" i="1" s="1"/>
  <c r="W1335" i="1"/>
  <c r="W1421" i="1"/>
  <c r="S1260" i="1"/>
  <c r="S2486" i="1"/>
  <c r="T634" i="1"/>
  <c r="U639" i="1" s="1"/>
  <c r="U3589" i="1" s="1"/>
  <c r="W1276" i="1"/>
  <c r="Y1446" i="1"/>
  <c r="S2015" i="1"/>
  <c r="X224" i="1"/>
  <c r="V229" i="1" s="1"/>
  <c r="V3582" i="1" s="1"/>
  <c r="U241" i="1"/>
  <c r="W246" i="1" s="1"/>
  <c r="W3583" i="1" s="1"/>
  <c r="Y1276" i="1"/>
  <c r="W2518" i="1"/>
  <c r="U1581" i="1"/>
  <c r="U1731" i="1"/>
  <c r="Y2518" i="1"/>
  <c r="U2308" i="1"/>
  <c r="W1260" i="1"/>
  <c r="W2055" i="1"/>
  <c r="W1319" i="1"/>
  <c r="S2470" i="1"/>
  <c r="Y1698" i="1"/>
  <c r="S1747" i="1"/>
  <c r="Y1527" i="1"/>
  <c r="U1544" i="1"/>
  <c r="Y1852" i="1"/>
  <c r="Z1032" i="1"/>
  <c r="Z1037" i="1" s="1"/>
  <c r="Z3603" i="1" s="1"/>
  <c r="Y2291" i="1"/>
  <c r="U3093" i="1"/>
  <c r="Y3093" i="1"/>
  <c r="V224" i="1"/>
  <c r="Y229" i="1" s="1"/>
  <c r="Y3582" i="1" s="1"/>
  <c r="U3076" i="1"/>
  <c r="Y3076" i="1"/>
  <c r="U1661" i="1"/>
  <c r="U1319" i="1"/>
  <c r="S1319" i="1"/>
  <c r="Y2539" i="1"/>
  <c r="U1906" i="1"/>
  <c r="S2929" i="1"/>
  <c r="U2039" i="1"/>
  <c r="Y2898" i="1"/>
  <c r="X2928" i="1" s="1"/>
  <c r="U2898" i="1"/>
  <c r="Y2437" i="1"/>
  <c r="Y2348" i="1"/>
  <c r="Y2502" i="1"/>
  <c r="U1869" i="1"/>
  <c r="U2419" i="1"/>
  <c r="W1982" i="1"/>
  <c r="W2348" i="1"/>
  <c r="U1965" i="1"/>
  <c r="U3643" i="1" s="1"/>
  <c r="W2502" i="1"/>
  <c r="U1780" i="1"/>
  <c r="U1950" i="1"/>
  <c r="W2486" i="1"/>
  <c r="U2470" i="1"/>
  <c r="U2291" i="1"/>
  <c r="Y2092" i="1"/>
  <c r="Y2470" i="1"/>
  <c r="S2502" i="1"/>
  <c r="U2502" i="1"/>
  <c r="Y2486" i="1"/>
  <c r="U1303" i="1"/>
  <c r="X651" i="1"/>
  <c r="V656" i="1" s="1"/>
  <c r="V3590" i="1" s="1"/>
  <c r="S241" i="1"/>
  <c r="S246" i="1" s="1"/>
  <c r="S3583" i="1" s="1"/>
  <c r="S2584" i="1"/>
  <c r="U2564" i="1"/>
  <c r="W2584" i="1"/>
  <c r="U2437" i="1"/>
  <c r="S2564" i="1"/>
  <c r="W2539" i="1"/>
  <c r="U2092" i="1"/>
  <c r="U1510" i="1"/>
  <c r="U1527" i="1"/>
  <c r="U2454" i="1"/>
  <c r="Y2564" i="1"/>
  <c r="S2092" i="1"/>
  <c r="W2454" i="1"/>
  <c r="W2437" i="1"/>
  <c r="Y2228" i="1"/>
  <c r="S2454" i="1"/>
  <c r="S2437" i="1"/>
  <c r="W2419" i="1"/>
  <c r="S2419" i="1"/>
  <c r="V990" i="1"/>
  <c r="Y995" i="1" s="1"/>
  <c r="Y3601" i="1" s="1"/>
  <c r="U1852" i="1"/>
  <c r="U2348" i="1"/>
  <c r="X634" i="1"/>
  <c r="V639" i="1" s="1"/>
  <c r="V3589" i="1" s="1"/>
  <c r="S2348" i="1"/>
  <c r="S2308" i="1"/>
  <c r="Y2395" i="1"/>
  <c r="S584" i="1"/>
  <c r="S589" i="1" s="1"/>
  <c r="S3586" i="1" s="1"/>
  <c r="T2389" i="1"/>
  <c r="U2394" i="1" s="1"/>
  <c r="U3656" i="1" s="1"/>
  <c r="W2291" i="1"/>
  <c r="X2389" i="1"/>
  <c r="V2394" i="1" s="1"/>
  <c r="V3656" i="1" s="1"/>
  <c r="W2395" i="1"/>
  <c r="S2395" i="1"/>
  <c r="S1421" i="1"/>
  <c r="Y1260" i="1"/>
  <c r="T990" i="1"/>
  <c r="U995" i="1" s="1"/>
  <c r="U3601" i="1" s="1"/>
  <c r="W2308" i="1"/>
  <c r="S1950" i="1"/>
  <c r="S2291" i="1"/>
  <c r="U2263" i="1"/>
  <c r="W2263" i="1"/>
  <c r="Y1303" i="1"/>
  <c r="S668" i="1"/>
  <c r="S673" i="1" s="1"/>
  <c r="S3591" i="1" s="1"/>
  <c r="V634" i="1"/>
  <c r="Y639" i="1" s="1"/>
  <c r="Y3589" i="1" s="1"/>
  <c r="S2263" i="1"/>
  <c r="Y2055" i="1"/>
  <c r="S1714" i="1"/>
  <c r="U1714" i="1"/>
  <c r="S1335" i="1"/>
  <c r="S1276" i="1"/>
  <c r="U1335" i="1"/>
  <c r="U2228" i="1"/>
  <c r="S2228" i="1"/>
  <c r="W2228" i="1"/>
  <c r="W584" i="1"/>
  <c r="T589" i="1" s="1"/>
  <c r="T3586" i="1" s="1"/>
  <c r="W2092" i="1"/>
  <c r="W2039" i="1"/>
  <c r="S2039" i="1"/>
  <c r="S1999" i="1"/>
  <c r="T800" i="1"/>
  <c r="U805" i="1" s="1"/>
  <c r="U3599" i="1" s="1"/>
  <c r="T685" i="1"/>
  <c r="U690" i="1" s="1"/>
  <c r="U3592" i="1" s="1"/>
  <c r="S1852" i="1"/>
  <c r="W1906" i="1"/>
  <c r="Y1950" i="1"/>
  <c r="W1999" i="1"/>
  <c r="U1226" i="1"/>
  <c r="Z800" i="1"/>
  <c r="Z805" i="1" s="1"/>
  <c r="Z3599" i="1" s="1"/>
  <c r="V1013" i="1"/>
  <c r="Y1018" i="1" s="1"/>
  <c r="Y3602" i="1" s="1"/>
  <c r="S1906" i="1"/>
  <c r="Z1965" i="1"/>
  <c r="Z3643" i="1" s="1"/>
  <c r="S1869" i="1"/>
  <c r="W1965" i="1"/>
  <c r="W3643" i="1" s="1"/>
  <c r="Y1965" i="1"/>
  <c r="Y3643" i="1" s="1"/>
  <c r="U1886" i="1"/>
  <c r="X1949" i="1"/>
  <c r="X1965" i="1"/>
  <c r="X3643" i="1" s="1"/>
  <c r="T1965" i="1"/>
  <c r="V1965" i="1"/>
  <c r="V3643" i="1" s="1"/>
  <c r="Z1013" i="1"/>
  <c r="Z1018" i="1" s="1"/>
  <c r="Z3602" i="1" s="1"/>
  <c r="Z1064" i="1"/>
  <c r="Z1069" i="1" s="1"/>
  <c r="Z3604" i="1" s="1"/>
  <c r="Z617" i="1"/>
  <c r="Z622" i="1" s="1"/>
  <c r="Z3588" i="1" s="1"/>
  <c r="S1486" i="1"/>
  <c r="W1869" i="1"/>
  <c r="W1886" i="1"/>
  <c r="S1780" i="1"/>
  <c r="S1886" i="1"/>
  <c r="Y1886" i="1"/>
  <c r="Y1833" i="1"/>
  <c r="U1833" i="1"/>
  <c r="W1852" i="1"/>
  <c r="W1780" i="1"/>
  <c r="X1064" i="1"/>
  <c r="V1069" i="1" s="1"/>
  <c r="V3604" i="1" s="1"/>
  <c r="X1110" i="1"/>
  <c r="V1115" i="1" s="1"/>
  <c r="V3606" i="1" s="1"/>
  <c r="U1370" i="1"/>
  <c r="W1833" i="1"/>
  <c r="S1833" i="1"/>
  <c r="U1634" i="1"/>
  <c r="U1244" i="1"/>
  <c r="S1581" i="1"/>
  <c r="Y1634" i="1"/>
  <c r="Y1564" i="1"/>
  <c r="W1731" i="1"/>
  <c r="U1682" i="1"/>
  <c r="Y1370" i="1"/>
  <c r="U1564" i="1"/>
  <c r="S1731" i="1"/>
  <c r="W1527" i="1"/>
  <c r="W1661" i="1"/>
  <c r="S1661" i="1"/>
  <c r="T205" i="1"/>
  <c r="U210" i="1" s="1"/>
  <c r="U3581" i="1" s="1"/>
  <c r="Y1682" i="1"/>
  <c r="S1682" i="1"/>
  <c r="W1682" i="1"/>
  <c r="W1564" i="1"/>
  <c r="S1634" i="1"/>
  <c r="W1634" i="1"/>
  <c r="T1032" i="1"/>
  <c r="U1037" i="1" s="1"/>
  <c r="U3603" i="1" s="1"/>
  <c r="W1581" i="1"/>
  <c r="S1564" i="1"/>
  <c r="T1013" i="1"/>
  <c r="U1018" i="1" s="1"/>
  <c r="U3602" i="1" s="1"/>
  <c r="W1544" i="1"/>
  <c r="S1544" i="1"/>
  <c r="W1510" i="1"/>
  <c r="V800" i="1"/>
  <c r="Y805" i="1" s="1"/>
  <c r="Y3599" i="1" s="1"/>
  <c r="W1466" i="1"/>
  <c r="S1527" i="1"/>
  <c r="U1446" i="1"/>
  <c r="S1466" i="1"/>
  <c r="Y1466" i="1"/>
  <c r="Z1110" i="1"/>
  <c r="Z1115" i="1" s="1"/>
  <c r="Z3606" i="1" s="1"/>
  <c r="Y1486" i="1"/>
  <c r="S1446" i="1"/>
  <c r="S1510" i="1"/>
  <c r="U1466" i="1"/>
  <c r="W1486" i="1"/>
  <c r="U1486" i="1"/>
  <c r="Z634" i="1"/>
  <c r="Z639" i="1" s="1"/>
  <c r="Z3589" i="1" s="1"/>
  <c r="V1064" i="1"/>
  <c r="Y1069" i="1" s="1"/>
  <c r="Y3604" i="1" s="1"/>
  <c r="U1388" i="1"/>
  <c r="W1405" i="1"/>
  <c r="S1405" i="1"/>
  <c r="S1370" i="1"/>
  <c r="W1370" i="1"/>
  <c r="T567" i="1"/>
  <c r="U572" i="1" s="1"/>
  <c r="U3585" i="1" s="1"/>
  <c r="Y1388" i="1"/>
  <c r="U1405" i="1"/>
  <c r="T224" i="1"/>
  <c r="U229" i="1" s="1"/>
  <c r="U3582" i="1" s="1"/>
  <c r="X990" i="1"/>
  <c r="V995" i="1" s="1"/>
  <c r="V3601" i="1" s="1"/>
  <c r="X1032" i="1"/>
  <c r="V1037" i="1" s="1"/>
  <c r="V3603" i="1" s="1"/>
  <c r="V651" i="1"/>
  <c r="Y656" i="1" s="1"/>
  <c r="Y3590" i="1" s="1"/>
  <c r="T1164" i="1"/>
  <c r="U1169" i="1" s="1"/>
  <c r="U3607" i="1" s="1"/>
  <c r="S1244" i="1"/>
  <c r="Y1405" i="1"/>
  <c r="S1388" i="1"/>
  <c r="W1388" i="1"/>
  <c r="W1352" i="1"/>
  <c r="V1110" i="1"/>
  <c r="Y1115" i="1" s="1"/>
  <c r="Y3606" i="1" s="1"/>
  <c r="S1303" i="1"/>
  <c r="S1352" i="1"/>
  <c r="X800" i="1"/>
  <c r="V805" i="1" s="1"/>
  <c r="V3599" i="1" s="1"/>
  <c r="V1164" i="1"/>
  <c r="Y1169" i="1" s="1"/>
  <c r="Y3607" i="1" s="1"/>
  <c r="W1303" i="1"/>
  <c r="T1110" i="1"/>
  <c r="U1115" i="1" s="1"/>
  <c r="U3606" i="1" s="1"/>
  <c r="Y241" i="1"/>
  <c r="X246" i="1" s="1"/>
  <c r="X3583" i="1" s="1"/>
  <c r="T966" i="1"/>
  <c r="U971" i="1" s="1"/>
  <c r="U3600" i="1" s="1"/>
  <c r="X668" i="1"/>
  <c r="V673" i="1" s="1"/>
  <c r="V3591" i="1" s="1"/>
  <c r="V599" i="1"/>
  <c r="V600" i="1" s="1"/>
  <c r="Y605" i="1" s="1"/>
  <c r="Y3587" i="1" s="1"/>
  <c r="U600" i="1"/>
  <c r="W605" i="1" s="1"/>
  <c r="W3587" i="1" s="1"/>
  <c r="V700" i="1"/>
  <c r="V701" i="1" s="1"/>
  <c r="Y706" i="1" s="1"/>
  <c r="Y3593" i="1" s="1"/>
  <c r="U701" i="1"/>
  <c r="W706" i="1" s="1"/>
  <c r="W3593" i="1" s="1"/>
  <c r="Z716" i="1"/>
  <c r="Z717" i="1" s="1"/>
  <c r="Z722" i="1" s="1"/>
  <c r="Z3594" i="1" s="1"/>
  <c r="Y717" i="1"/>
  <c r="X722" i="1" s="1"/>
  <c r="X3594" i="1" s="1"/>
  <c r="V732" i="1"/>
  <c r="V733" i="1" s="1"/>
  <c r="Y738" i="1" s="1"/>
  <c r="Y3595" i="1" s="1"/>
  <c r="U733" i="1"/>
  <c r="W738" i="1" s="1"/>
  <c r="W3595" i="1" s="1"/>
  <c r="Z748" i="1"/>
  <c r="Z749" i="1" s="1"/>
  <c r="Z754" i="1" s="1"/>
  <c r="Z3596" i="1" s="1"/>
  <c r="Y749" i="1"/>
  <c r="X754" i="1" s="1"/>
  <c r="X3596" i="1" s="1"/>
  <c r="V764" i="1"/>
  <c r="V765" i="1" s="1"/>
  <c r="Y770" i="1" s="1"/>
  <c r="Y3597" i="1" s="1"/>
  <c r="U765" i="1"/>
  <c r="W770" i="1" s="1"/>
  <c r="W3597" i="1" s="1"/>
  <c r="Z780" i="1"/>
  <c r="Z781" i="1" s="1"/>
  <c r="Z786" i="1" s="1"/>
  <c r="Z3598" i="1" s="1"/>
  <c r="Y781" i="1"/>
  <c r="X786" i="1" s="1"/>
  <c r="X3598" i="1" s="1"/>
  <c r="V1079" i="1"/>
  <c r="V1080" i="1" s="1"/>
  <c r="Y1085" i="1" s="1"/>
  <c r="Y3605" i="1" s="1"/>
  <c r="U1080" i="1"/>
  <c r="W1085" i="1" s="1"/>
  <c r="W3605" i="1" s="1"/>
  <c r="X599" i="1"/>
  <c r="X600" i="1" s="1"/>
  <c r="V605" i="1" s="1"/>
  <c r="V3587" i="1" s="1"/>
  <c r="W600" i="1"/>
  <c r="T605" i="1" s="1"/>
  <c r="T3587" i="1" s="1"/>
  <c r="X700" i="1"/>
  <c r="X701" i="1" s="1"/>
  <c r="V706" i="1" s="1"/>
  <c r="V3593" i="1" s="1"/>
  <c r="W701" i="1"/>
  <c r="T706" i="1" s="1"/>
  <c r="T3593" i="1" s="1"/>
  <c r="T716" i="1"/>
  <c r="T717" i="1" s="1"/>
  <c r="U722" i="1" s="1"/>
  <c r="U3594" i="1" s="1"/>
  <c r="S717" i="1"/>
  <c r="S722" i="1" s="1"/>
  <c r="S3594" i="1" s="1"/>
  <c r="X732" i="1"/>
  <c r="X733" i="1" s="1"/>
  <c r="V738" i="1" s="1"/>
  <c r="V3595" i="1" s="1"/>
  <c r="W733" i="1"/>
  <c r="T738" i="1" s="1"/>
  <c r="T3595" i="1" s="1"/>
  <c r="T748" i="1"/>
  <c r="T749" i="1" s="1"/>
  <c r="U754" i="1" s="1"/>
  <c r="U3596" i="1" s="1"/>
  <c r="S749" i="1"/>
  <c r="S754" i="1" s="1"/>
  <c r="S3596" i="1" s="1"/>
  <c r="X764" i="1"/>
  <c r="X765" i="1" s="1"/>
  <c r="V770" i="1" s="1"/>
  <c r="V3597" i="1" s="1"/>
  <c r="W765" i="1"/>
  <c r="T770" i="1" s="1"/>
  <c r="T3597" i="1" s="1"/>
  <c r="T780" i="1"/>
  <c r="T781" i="1" s="1"/>
  <c r="U786" i="1" s="1"/>
  <c r="U3598" i="1" s="1"/>
  <c r="S786" i="1"/>
  <c r="S3598" i="1" s="1"/>
  <c r="X1079" i="1"/>
  <c r="X1080" i="1" s="1"/>
  <c r="V1085" i="1" s="1"/>
  <c r="V3605" i="1" s="1"/>
  <c r="W1080" i="1"/>
  <c r="T1085" i="1" s="1"/>
  <c r="T3605" i="1" s="1"/>
  <c r="Z599" i="1"/>
  <c r="Z600" i="1" s="1"/>
  <c r="Z605" i="1" s="1"/>
  <c r="Z3587" i="1" s="1"/>
  <c r="Y600" i="1"/>
  <c r="X605" i="1" s="1"/>
  <c r="X3587" i="1" s="1"/>
  <c r="Z700" i="1"/>
  <c r="Z701" i="1" s="1"/>
  <c r="Z706" i="1" s="1"/>
  <c r="Z3593" i="1" s="1"/>
  <c r="Y701" i="1"/>
  <c r="X706" i="1" s="1"/>
  <c r="X3593" i="1" s="1"/>
  <c r="V716" i="1"/>
  <c r="V717" i="1" s="1"/>
  <c r="Y722" i="1" s="1"/>
  <c r="Y3594" i="1" s="1"/>
  <c r="U717" i="1"/>
  <c r="W722" i="1" s="1"/>
  <c r="W3594" i="1" s="1"/>
  <c r="Z732" i="1"/>
  <c r="Z733" i="1" s="1"/>
  <c r="Z738" i="1" s="1"/>
  <c r="Z3595" i="1" s="1"/>
  <c r="Y733" i="1"/>
  <c r="X738" i="1" s="1"/>
  <c r="X3595" i="1" s="1"/>
  <c r="V748" i="1"/>
  <c r="V749" i="1" s="1"/>
  <c r="Y754" i="1" s="1"/>
  <c r="Y3596" i="1" s="1"/>
  <c r="U749" i="1"/>
  <c r="W754" i="1" s="1"/>
  <c r="W3596" i="1" s="1"/>
  <c r="Z764" i="1"/>
  <c r="Z765" i="1" s="1"/>
  <c r="Z770" i="1" s="1"/>
  <c r="Z3597" i="1" s="1"/>
  <c r="Y765" i="1"/>
  <c r="X770" i="1" s="1"/>
  <c r="X3597" i="1" s="1"/>
  <c r="V780" i="1"/>
  <c r="V781" i="1" s="1"/>
  <c r="Y786" i="1" s="1"/>
  <c r="Y3598" i="1" s="1"/>
  <c r="U781" i="1"/>
  <c r="W786" i="1" s="1"/>
  <c r="W3598" i="1" s="1"/>
  <c r="Z1079" i="1"/>
  <c r="Z1080" i="1" s="1"/>
  <c r="Z1085" i="1" s="1"/>
  <c r="Z3605" i="1" s="1"/>
  <c r="Y1080" i="1"/>
  <c r="X1085" i="1" s="1"/>
  <c r="X3605" i="1" s="1"/>
  <c r="T599" i="1"/>
  <c r="T600" i="1" s="1"/>
  <c r="U605" i="1" s="1"/>
  <c r="U3587" i="1" s="1"/>
  <c r="S600" i="1"/>
  <c r="S605" i="1" s="1"/>
  <c r="S3587" i="1" s="1"/>
  <c r="T700" i="1"/>
  <c r="T701" i="1" s="1"/>
  <c r="U706" i="1" s="1"/>
  <c r="U3593" i="1" s="1"/>
  <c r="S701" i="1"/>
  <c r="S706" i="1" s="1"/>
  <c r="S3593" i="1" s="1"/>
  <c r="X716" i="1"/>
  <c r="X717" i="1" s="1"/>
  <c r="V722" i="1" s="1"/>
  <c r="V3594" i="1" s="1"/>
  <c r="W717" i="1"/>
  <c r="T722" i="1" s="1"/>
  <c r="T3594" i="1" s="1"/>
  <c r="T732" i="1"/>
  <c r="T733" i="1" s="1"/>
  <c r="U738" i="1" s="1"/>
  <c r="U3595" i="1" s="1"/>
  <c r="S733" i="1"/>
  <c r="S738" i="1" s="1"/>
  <c r="S3595" i="1" s="1"/>
  <c r="X748" i="1"/>
  <c r="X749" i="1" s="1"/>
  <c r="V754" i="1" s="1"/>
  <c r="V3596" i="1" s="1"/>
  <c r="W749" i="1"/>
  <c r="T754" i="1" s="1"/>
  <c r="T3596" i="1" s="1"/>
  <c r="T764" i="1"/>
  <c r="T765" i="1" s="1"/>
  <c r="U770" i="1" s="1"/>
  <c r="U3597" i="1" s="1"/>
  <c r="S765" i="1"/>
  <c r="S770" i="1" s="1"/>
  <c r="S3597" i="1" s="1"/>
  <c r="X780" i="1"/>
  <c r="X781" i="1" s="1"/>
  <c r="V786" i="1" s="1"/>
  <c r="V3598" i="1" s="1"/>
  <c r="W781" i="1"/>
  <c r="T786" i="1" s="1"/>
  <c r="T3598" i="1" s="1"/>
  <c r="T1079" i="1"/>
  <c r="T1080" i="1" s="1"/>
  <c r="U1085" i="1" s="1"/>
  <c r="U3605" i="1" s="1"/>
  <c r="S1080" i="1"/>
  <c r="S1085" i="1" s="1"/>
  <c r="S3605" i="1" s="1"/>
  <c r="U1276" i="1"/>
  <c r="W1244" i="1"/>
  <c r="Y1226" i="1"/>
  <c r="V617" i="1"/>
  <c r="Y622" i="1" s="1"/>
  <c r="Y3588" i="1" s="1"/>
  <c r="X205" i="1"/>
  <c r="V210" i="1" s="1"/>
  <c r="V3581" i="1" s="1"/>
  <c r="Z1164" i="1"/>
  <c r="Z1169" i="1" s="1"/>
  <c r="Z3607" i="1" s="1"/>
  <c r="S1226" i="1"/>
  <c r="X1164" i="1"/>
  <c r="V1169" i="1" s="1"/>
  <c r="V3607" i="1" s="1"/>
  <c r="W1226" i="1"/>
  <c r="W1164" i="1"/>
  <c r="T1169" i="1" s="1"/>
  <c r="T3607" i="1" s="1"/>
  <c r="Z685" i="1"/>
  <c r="Z690" i="1" s="1"/>
  <c r="Z3592" i="1" s="1"/>
  <c r="U1164" i="1"/>
  <c r="W1169" i="1" s="1"/>
  <c r="W3607" i="1" s="1"/>
  <c r="Y1164" i="1"/>
  <c r="X1169" i="1" s="1"/>
  <c r="X3607" i="1" s="1"/>
  <c r="S1164" i="1"/>
  <c r="S1169" i="1" s="1"/>
  <c r="S3607" i="1" s="1"/>
  <c r="Z567" i="1"/>
  <c r="Z572" i="1" s="1"/>
  <c r="Z3585" i="1" s="1"/>
  <c r="W1110" i="1"/>
  <c r="T1115" i="1" s="1"/>
  <c r="T3606" i="1" s="1"/>
  <c r="Y1110" i="1"/>
  <c r="X1115" i="1" s="1"/>
  <c r="X3606" i="1" s="1"/>
  <c r="S1110" i="1"/>
  <c r="S1115" i="1" s="1"/>
  <c r="S3606" i="1" s="1"/>
  <c r="U1110" i="1"/>
  <c r="W1115" i="1" s="1"/>
  <c r="W3606" i="1" s="1"/>
  <c r="W1064" i="1"/>
  <c r="T1069" i="1" s="1"/>
  <c r="T3604" i="1" s="1"/>
  <c r="W1032" i="1"/>
  <c r="T1037" i="1" s="1"/>
  <c r="T3603" i="1" s="1"/>
  <c r="U1064" i="1"/>
  <c r="W1069" i="1" s="1"/>
  <c r="W3604" i="1" s="1"/>
  <c r="Y1064" i="1"/>
  <c r="X1069" i="1" s="1"/>
  <c r="X3604" i="1" s="1"/>
  <c r="Z651" i="1"/>
  <c r="Z656" i="1" s="1"/>
  <c r="Z3590" i="1" s="1"/>
  <c r="Z990" i="1"/>
  <c r="Z995" i="1" s="1"/>
  <c r="Z3601" i="1" s="1"/>
  <c r="S1032" i="1"/>
  <c r="S1037" i="1" s="1"/>
  <c r="S3603" i="1" s="1"/>
  <c r="Y1032" i="1"/>
  <c r="X1037" i="1" s="1"/>
  <c r="X3603" i="1" s="1"/>
  <c r="U1032" i="1"/>
  <c r="W1037" i="1" s="1"/>
  <c r="W3603" i="1" s="1"/>
  <c r="U1013" i="1"/>
  <c r="W1018" i="1" s="1"/>
  <c r="W3602" i="1" s="1"/>
  <c r="Y1013" i="1"/>
  <c r="X1018" i="1" s="1"/>
  <c r="X3602" i="1" s="1"/>
  <c r="V966" i="1"/>
  <c r="Y971" i="1" s="1"/>
  <c r="Y3600" i="1" s="1"/>
  <c r="S1013" i="1"/>
  <c r="S1018" i="1" s="1"/>
  <c r="S3602" i="1" s="1"/>
  <c r="W1013" i="1"/>
  <c r="T1018" i="1" s="1"/>
  <c r="T3602" i="1" s="1"/>
  <c r="U990" i="1"/>
  <c r="W995" i="1" s="1"/>
  <c r="W3601" i="1" s="1"/>
  <c r="Y990" i="1"/>
  <c r="X995" i="1" s="1"/>
  <c r="X3601" i="1" s="1"/>
  <c r="W990" i="1"/>
  <c r="T995" i="1" s="1"/>
  <c r="T3601" i="1" s="1"/>
  <c r="S990" i="1"/>
  <c r="S995" i="1" s="1"/>
  <c r="S3601" i="1" s="1"/>
  <c r="U800" i="1"/>
  <c r="W805" i="1" s="1"/>
  <c r="W3599" i="1" s="1"/>
  <c r="X966" i="1"/>
  <c r="V971" i="1" s="1"/>
  <c r="V3600" i="1" s="1"/>
  <c r="W531" i="1"/>
  <c r="T536" i="1" s="1"/>
  <c r="T3584" i="1" s="1"/>
  <c r="Z966" i="1"/>
  <c r="Z971" i="1" s="1"/>
  <c r="Z3600" i="1" s="1"/>
  <c r="U966" i="1"/>
  <c r="W971" i="1" s="1"/>
  <c r="W3600" i="1" s="1"/>
  <c r="Y966" i="1"/>
  <c r="X971" i="1" s="1"/>
  <c r="X3600" i="1" s="1"/>
  <c r="Y800" i="1"/>
  <c r="X805" i="1" s="1"/>
  <c r="X3599" i="1" s="1"/>
  <c r="V205" i="1"/>
  <c r="Y210" i="1" s="1"/>
  <c r="Y3581" i="1" s="1"/>
  <c r="S800" i="1"/>
  <c r="S805" i="1" s="1"/>
  <c r="S3599" i="1" s="1"/>
  <c r="S966" i="1"/>
  <c r="S971" i="1" s="1"/>
  <c r="S3600" i="1" s="1"/>
  <c r="W966" i="1"/>
  <c r="T971" i="1" s="1"/>
  <c r="T3600" i="1" s="1"/>
  <c r="Z224" i="1"/>
  <c r="Z229" i="1" s="1"/>
  <c r="Z3582" i="1" s="1"/>
  <c r="W800" i="1"/>
  <c r="T805" i="1" s="1"/>
  <c r="T3599" i="1" s="1"/>
  <c r="Z205" i="1"/>
  <c r="Z210" i="1" s="1"/>
  <c r="Z3581" i="1" s="1"/>
  <c r="T617" i="1"/>
  <c r="U622" i="1" s="1"/>
  <c r="U3588" i="1" s="1"/>
  <c r="Z668" i="1"/>
  <c r="Z673" i="1" s="1"/>
  <c r="Z3591" i="1" s="1"/>
  <c r="Y617" i="1"/>
  <c r="X622" i="1" s="1"/>
  <c r="X3588" i="1" s="1"/>
  <c r="W685" i="1"/>
  <c r="T690" i="1" s="1"/>
  <c r="T3592" i="1" s="1"/>
  <c r="U224" i="1"/>
  <c r="W229" i="1" s="1"/>
  <c r="W3582" i="1" s="1"/>
  <c r="S567" i="1"/>
  <c r="S572" i="1" s="1"/>
  <c r="S3585" i="1" s="1"/>
  <c r="U205" i="1"/>
  <c r="W210" i="1" s="1"/>
  <c r="W3581" i="1" s="1"/>
  <c r="T651" i="1"/>
  <c r="U656" i="1" s="1"/>
  <c r="U3590" i="1" s="1"/>
  <c r="W634" i="1"/>
  <c r="T639" i="1" s="1"/>
  <c r="T3589" i="1" s="1"/>
  <c r="Y224" i="1"/>
  <c r="X229" i="1" s="1"/>
  <c r="X3582" i="1" s="1"/>
  <c r="W224" i="1"/>
  <c r="T229" i="1" s="1"/>
  <c r="T3582" i="1" s="1"/>
  <c r="W567" i="1"/>
  <c r="T572" i="1" s="1"/>
  <c r="T3585" i="1" s="1"/>
  <c r="U651" i="1"/>
  <c r="W656" i="1" s="1"/>
  <c r="W3590" i="1" s="1"/>
  <c r="Y651" i="1"/>
  <c r="X656" i="1" s="1"/>
  <c r="X3590" i="1" s="1"/>
  <c r="U668" i="1"/>
  <c r="W673" i="1" s="1"/>
  <c r="W3591" i="1" s="1"/>
  <c r="Y668" i="1"/>
  <c r="X673" i="1" s="1"/>
  <c r="X3591" i="1" s="1"/>
  <c r="T531" i="1"/>
  <c r="U536" i="1" s="1"/>
  <c r="U3584" i="1" s="1"/>
  <c r="W205" i="1"/>
  <c r="T210" i="1" s="1"/>
  <c r="T3581" i="1" s="1"/>
  <c r="Y685" i="1"/>
  <c r="X690" i="1" s="1"/>
  <c r="X3592" i="1" s="1"/>
  <c r="W617" i="1"/>
  <c r="T622" i="1" s="1"/>
  <c r="T3588" i="1" s="1"/>
  <c r="S224" i="1"/>
  <c r="S229" i="1" s="1"/>
  <c r="S3582" i="1" s="1"/>
  <c r="X567" i="1"/>
  <c r="V572" i="1" s="1"/>
  <c r="V3585" i="1" s="1"/>
  <c r="S634" i="1"/>
  <c r="S639" i="1" s="1"/>
  <c r="S3589" i="1" s="1"/>
  <c r="W651" i="1"/>
  <c r="T656" i="1" s="1"/>
  <c r="T3590" i="1" s="1"/>
  <c r="W668" i="1"/>
  <c r="T673" i="1" s="1"/>
  <c r="T3591" i="1" s="1"/>
  <c r="Y634" i="1"/>
  <c r="X639" i="1" s="1"/>
  <c r="X3589" i="1" s="1"/>
  <c r="Y205" i="1"/>
  <c r="X210" i="1" s="1"/>
  <c r="X3581" i="1" s="1"/>
  <c r="S205" i="1"/>
  <c r="S210" i="1" s="1"/>
  <c r="S3581" i="1" s="1"/>
  <c r="Y567" i="1"/>
  <c r="X572" i="1" s="1"/>
  <c r="X3585" i="1" s="1"/>
  <c r="S651" i="1"/>
  <c r="S656" i="1" s="1"/>
  <c r="S3590" i="1" s="1"/>
  <c r="V668" i="1"/>
  <c r="Y673" i="1" s="1"/>
  <c r="Y3591" i="1" s="1"/>
  <c r="S685" i="1"/>
  <c r="S690" i="1" s="1"/>
  <c r="S3592" i="1" s="1"/>
  <c r="U685" i="1"/>
  <c r="W690" i="1" s="1"/>
  <c r="W3592" i="1" s="1"/>
  <c r="T666" i="1"/>
  <c r="V567" i="1"/>
  <c r="Y572" i="1" s="1"/>
  <c r="Y3585" i="1" s="1"/>
  <c r="U634" i="1"/>
  <c r="W639" i="1" s="1"/>
  <c r="W3589" i="1" s="1"/>
  <c r="S617" i="1"/>
  <c r="S622" i="1" s="1"/>
  <c r="S3588" i="1" s="1"/>
  <c r="U617" i="1"/>
  <c r="W622" i="1" s="1"/>
  <c r="W3588" i="1" s="1"/>
  <c r="X616" i="1"/>
  <c r="Z531" i="1"/>
  <c r="Z536" i="1" s="1"/>
  <c r="Z3584" i="1" s="1"/>
  <c r="Z582" i="1"/>
  <c r="Z584" i="1" s="1"/>
  <c r="Z589" i="1" s="1"/>
  <c r="Z3586" i="1" s="1"/>
  <c r="Y584" i="1"/>
  <c r="X589" i="1" s="1"/>
  <c r="X3586" i="1" s="1"/>
  <c r="T582" i="1"/>
  <c r="T584" i="1" s="1"/>
  <c r="U589" i="1" s="1"/>
  <c r="U3586" i="1" s="1"/>
  <c r="X582" i="1"/>
  <c r="X584" i="1" s="1"/>
  <c r="V589" i="1" s="1"/>
  <c r="V3586" i="1" s="1"/>
  <c r="V582" i="1"/>
  <c r="V584" i="1" s="1"/>
  <c r="Y589" i="1" s="1"/>
  <c r="Y3586" i="1" s="1"/>
  <c r="U584" i="1"/>
  <c r="W589" i="1" s="1"/>
  <c r="W3586" i="1" s="1"/>
  <c r="S531" i="1"/>
  <c r="S536" i="1" s="1"/>
  <c r="S3584" i="1" s="1"/>
  <c r="U567" i="1"/>
  <c r="W572" i="1" s="1"/>
  <c r="W3585" i="1" s="1"/>
  <c r="V531" i="1"/>
  <c r="Y536" i="1" s="1"/>
  <c r="Y3584" i="1" s="1"/>
  <c r="X256" i="1"/>
  <c r="U531" i="1"/>
  <c r="W536" i="1" s="1"/>
  <c r="W3584" i="1" s="1"/>
  <c r="Y531" i="1"/>
  <c r="X536" i="1" s="1"/>
  <c r="X3584" i="1" s="1"/>
  <c r="Z239" i="1"/>
  <c r="V239" i="1"/>
  <c r="X239" i="1"/>
  <c r="T239" i="1"/>
  <c r="Z185" i="1"/>
  <c r="Z186" i="1" s="1"/>
  <c r="Z191" i="1" s="1"/>
  <c r="Z3580" i="1" s="1"/>
  <c r="Y186" i="1"/>
  <c r="X191" i="1" s="1"/>
  <c r="X3580" i="1" s="1"/>
  <c r="V185" i="1"/>
  <c r="V186" i="1" s="1"/>
  <c r="Y191" i="1" s="1"/>
  <c r="Y3580" i="1" s="1"/>
  <c r="U186" i="1"/>
  <c r="W191" i="1" s="1"/>
  <c r="W3580" i="1" s="1"/>
  <c r="X185" i="1"/>
  <c r="X186" i="1" s="1"/>
  <c r="V191" i="1" s="1"/>
  <c r="V3580" i="1" s="1"/>
  <c r="W186" i="1"/>
  <c r="T191" i="1" s="1"/>
  <c r="T3580" i="1" s="1"/>
  <c r="T185" i="1"/>
  <c r="T186" i="1" s="1"/>
  <c r="U191" i="1" s="1"/>
  <c r="U3580" i="1" s="1"/>
  <c r="S191" i="1"/>
  <c r="S3580" i="1" s="1"/>
  <c r="S168" i="1"/>
  <c r="U168" i="1"/>
  <c r="W168" i="1"/>
  <c r="Y168" i="1"/>
  <c r="S169" i="1"/>
  <c r="T169" i="1" s="1"/>
  <c r="U169" i="1"/>
  <c r="V169" i="1" s="1"/>
  <c r="W169" i="1"/>
  <c r="X169" i="1" s="1"/>
  <c r="Y169" i="1"/>
  <c r="Z169" i="1" s="1"/>
  <c r="Y167" i="1"/>
  <c r="Z167" i="1" s="1"/>
  <c r="W167" i="1"/>
  <c r="X167" i="1" s="1"/>
  <c r="U167" i="1"/>
  <c r="V167" i="1" s="1"/>
  <c r="S167" i="1"/>
  <c r="T167" i="1" s="1"/>
  <c r="Y151" i="1"/>
  <c r="Z151" i="1" s="1"/>
  <c r="W151" i="1"/>
  <c r="X151" i="1" s="1"/>
  <c r="U151" i="1"/>
  <c r="V151" i="1" s="1"/>
  <c r="S151" i="1"/>
  <c r="T151" i="1" s="1"/>
  <c r="Y150" i="1"/>
  <c r="W150" i="1"/>
  <c r="U150" i="1"/>
  <c r="S150" i="1"/>
  <c r="S133" i="1"/>
  <c r="T133" i="1" s="1"/>
  <c r="U133" i="1"/>
  <c r="V133" i="1" s="1"/>
  <c r="W133" i="1"/>
  <c r="X133" i="1" s="1"/>
  <c r="Y133" i="1"/>
  <c r="Z133" i="1" s="1"/>
  <c r="S134" i="1"/>
  <c r="T134" i="1" s="1"/>
  <c r="U134" i="1"/>
  <c r="V134" i="1" s="1"/>
  <c r="W134" i="1"/>
  <c r="X134" i="1" s="1"/>
  <c r="Y134" i="1"/>
  <c r="Z134" i="1" s="1"/>
  <c r="Y132" i="1"/>
  <c r="W132" i="1"/>
  <c r="U132" i="1"/>
  <c r="S132" i="1"/>
  <c r="S91" i="1"/>
  <c r="T91" i="1" s="1"/>
  <c r="U91" i="1"/>
  <c r="V91" i="1" s="1"/>
  <c r="W91" i="1"/>
  <c r="X91" i="1" s="1"/>
  <c r="Y91" i="1"/>
  <c r="Z91" i="1" s="1"/>
  <c r="S92" i="1"/>
  <c r="T92" i="1" s="1"/>
  <c r="U92" i="1"/>
  <c r="V92" i="1" s="1"/>
  <c r="W92" i="1"/>
  <c r="X92" i="1" s="1"/>
  <c r="Y92" i="1"/>
  <c r="Z92" i="1" s="1"/>
  <c r="S93" i="1"/>
  <c r="T93" i="1" s="1"/>
  <c r="U93" i="1"/>
  <c r="V93" i="1" s="1"/>
  <c r="W93" i="1"/>
  <c r="X93" i="1" s="1"/>
  <c r="Y93" i="1"/>
  <c r="Z93" i="1" s="1"/>
  <c r="S94" i="1"/>
  <c r="T94" i="1" s="1"/>
  <c r="U94" i="1"/>
  <c r="V94" i="1" s="1"/>
  <c r="W94" i="1"/>
  <c r="X94" i="1" s="1"/>
  <c r="Y94" i="1"/>
  <c r="Z94" i="1" s="1"/>
  <c r="S95" i="1"/>
  <c r="T95" i="1" s="1"/>
  <c r="U95" i="1"/>
  <c r="V95" i="1" s="1"/>
  <c r="W95" i="1"/>
  <c r="X95" i="1" s="1"/>
  <c r="Y95" i="1"/>
  <c r="Z95" i="1" s="1"/>
  <c r="S96" i="1"/>
  <c r="T96" i="1" s="1"/>
  <c r="U96" i="1"/>
  <c r="V96" i="1" s="1"/>
  <c r="W96" i="1"/>
  <c r="X96" i="1" s="1"/>
  <c r="Y96" i="1"/>
  <c r="Z96" i="1" s="1"/>
  <c r="S97" i="1"/>
  <c r="T97" i="1" s="1"/>
  <c r="U97" i="1"/>
  <c r="V97" i="1" s="1"/>
  <c r="W97" i="1"/>
  <c r="X97" i="1" s="1"/>
  <c r="Y97" i="1"/>
  <c r="Z97" i="1" s="1"/>
  <c r="S98" i="1"/>
  <c r="T98" i="1" s="1"/>
  <c r="U98" i="1"/>
  <c r="V98" i="1" s="1"/>
  <c r="W98" i="1"/>
  <c r="X98" i="1" s="1"/>
  <c r="Y98" i="1"/>
  <c r="Z98" i="1" s="1"/>
  <c r="S99" i="1"/>
  <c r="T99" i="1" s="1"/>
  <c r="U99" i="1"/>
  <c r="V99" i="1" s="1"/>
  <c r="W99" i="1"/>
  <c r="X99" i="1" s="1"/>
  <c r="Y99" i="1"/>
  <c r="Z99" i="1" s="1"/>
  <c r="S100" i="1"/>
  <c r="T100" i="1" s="1"/>
  <c r="U100" i="1"/>
  <c r="V100" i="1" s="1"/>
  <c r="W100" i="1"/>
  <c r="X100" i="1" s="1"/>
  <c r="Y100" i="1"/>
  <c r="Z100" i="1" s="1"/>
  <c r="S101" i="1"/>
  <c r="T101" i="1" s="1"/>
  <c r="U101" i="1"/>
  <c r="V101" i="1" s="1"/>
  <c r="W101" i="1"/>
  <c r="X101" i="1" s="1"/>
  <c r="Y101" i="1"/>
  <c r="Z101" i="1" s="1"/>
  <c r="S102" i="1"/>
  <c r="T102" i="1" s="1"/>
  <c r="U102" i="1"/>
  <c r="V102" i="1" s="1"/>
  <c r="W102" i="1"/>
  <c r="X102" i="1" s="1"/>
  <c r="Y102" i="1"/>
  <c r="Z102" i="1" s="1"/>
  <c r="S103" i="1"/>
  <c r="T103" i="1" s="1"/>
  <c r="U103" i="1"/>
  <c r="V103" i="1" s="1"/>
  <c r="W103" i="1"/>
  <c r="X103" i="1" s="1"/>
  <c r="Y103" i="1"/>
  <c r="Z103" i="1" s="1"/>
  <c r="S104" i="1"/>
  <c r="T104" i="1" s="1"/>
  <c r="U104" i="1"/>
  <c r="V104" i="1" s="1"/>
  <c r="W104" i="1"/>
  <c r="X104" i="1" s="1"/>
  <c r="Y104" i="1"/>
  <c r="Z104" i="1" s="1"/>
  <c r="S105" i="1"/>
  <c r="T105" i="1" s="1"/>
  <c r="U105" i="1"/>
  <c r="V105" i="1" s="1"/>
  <c r="W105" i="1"/>
  <c r="X105" i="1" s="1"/>
  <c r="Y105" i="1"/>
  <c r="Z105" i="1" s="1"/>
  <c r="S106" i="1"/>
  <c r="T106" i="1" s="1"/>
  <c r="U106" i="1"/>
  <c r="V106" i="1" s="1"/>
  <c r="W106" i="1"/>
  <c r="X106" i="1" s="1"/>
  <c r="Y106" i="1"/>
  <c r="Z106" i="1" s="1"/>
  <c r="S107" i="1"/>
  <c r="T107" i="1" s="1"/>
  <c r="U107" i="1"/>
  <c r="V107" i="1" s="1"/>
  <c r="W107" i="1"/>
  <c r="X107" i="1" s="1"/>
  <c r="Y107" i="1"/>
  <c r="Z107" i="1" s="1"/>
  <c r="S108" i="1"/>
  <c r="T108" i="1" s="1"/>
  <c r="U108" i="1"/>
  <c r="V108" i="1" s="1"/>
  <c r="W108" i="1"/>
  <c r="X108" i="1" s="1"/>
  <c r="Y108" i="1"/>
  <c r="Z108" i="1" s="1"/>
  <c r="S109" i="1"/>
  <c r="T109" i="1" s="1"/>
  <c r="U109" i="1"/>
  <c r="V109" i="1" s="1"/>
  <c r="W109" i="1"/>
  <c r="X109" i="1" s="1"/>
  <c r="Y109" i="1"/>
  <c r="Z109" i="1" s="1"/>
  <c r="S110" i="1"/>
  <c r="T110" i="1" s="1"/>
  <c r="U110" i="1"/>
  <c r="V110" i="1" s="1"/>
  <c r="W110" i="1"/>
  <c r="X110" i="1" s="1"/>
  <c r="Y110" i="1"/>
  <c r="Z110" i="1" s="1"/>
  <c r="S111" i="1"/>
  <c r="T111" i="1" s="1"/>
  <c r="U111" i="1"/>
  <c r="V111" i="1" s="1"/>
  <c r="W111" i="1"/>
  <c r="X111" i="1" s="1"/>
  <c r="Y111" i="1"/>
  <c r="Z111" i="1" s="1"/>
  <c r="S112" i="1"/>
  <c r="T112" i="1" s="1"/>
  <c r="U112" i="1"/>
  <c r="V112" i="1" s="1"/>
  <c r="W112" i="1"/>
  <c r="X112" i="1" s="1"/>
  <c r="Y112" i="1"/>
  <c r="Z112" i="1" s="1"/>
  <c r="S113" i="1"/>
  <c r="T113" i="1" s="1"/>
  <c r="U113" i="1"/>
  <c r="V113" i="1" s="1"/>
  <c r="W113" i="1"/>
  <c r="X113" i="1" s="1"/>
  <c r="Y113" i="1"/>
  <c r="Z113" i="1" s="1"/>
  <c r="S114" i="1"/>
  <c r="T114" i="1" s="1"/>
  <c r="U114" i="1"/>
  <c r="V114" i="1" s="1"/>
  <c r="W114" i="1"/>
  <c r="X114" i="1" s="1"/>
  <c r="Y114" i="1"/>
  <c r="Z114" i="1" s="1"/>
  <c r="S115" i="1"/>
  <c r="T115" i="1" s="1"/>
  <c r="U115" i="1"/>
  <c r="V115" i="1" s="1"/>
  <c r="W115" i="1"/>
  <c r="X115" i="1" s="1"/>
  <c r="Y115" i="1"/>
  <c r="Z115" i="1" s="1"/>
  <c r="S116" i="1"/>
  <c r="T116" i="1" s="1"/>
  <c r="U116" i="1"/>
  <c r="V116" i="1" s="1"/>
  <c r="W116" i="1"/>
  <c r="X116" i="1" s="1"/>
  <c r="Y116" i="1"/>
  <c r="Z116" i="1" s="1"/>
  <c r="Y90" i="1"/>
  <c r="Z90" i="1" s="1"/>
  <c r="W90" i="1"/>
  <c r="X90" i="1" s="1"/>
  <c r="U90" i="1"/>
  <c r="V90" i="1" s="1"/>
  <c r="S90" i="1"/>
  <c r="T90" i="1" s="1"/>
  <c r="Y2929" i="1" l="1"/>
  <c r="W1950" i="1"/>
  <c r="X3642" i="1"/>
  <c r="W2929" i="1"/>
  <c r="X3678" i="1"/>
  <c r="S1966" i="1"/>
  <c r="T3643" i="1"/>
  <c r="U1086" i="1"/>
  <c r="U707" i="1"/>
  <c r="Y691" i="1"/>
  <c r="S606" i="1"/>
  <c r="W723" i="1"/>
  <c r="U606" i="1"/>
  <c r="Y723" i="1"/>
  <c r="Y1038" i="1"/>
  <c r="Y1170" i="1"/>
  <c r="U1019" i="1"/>
  <c r="U640" i="1"/>
  <c r="U1170" i="1"/>
  <c r="U771" i="1"/>
  <c r="Y755" i="1"/>
  <c r="S1086" i="1"/>
  <c r="S707" i="1"/>
  <c r="W739" i="1"/>
  <c r="W707" i="1"/>
  <c r="U806" i="1"/>
  <c r="U996" i="1"/>
  <c r="S771" i="1"/>
  <c r="W787" i="1"/>
  <c r="Y787" i="1"/>
  <c r="S739" i="1"/>
  <c r="W771" i="1"/>
  <c r="U739" i="1"/>
  <c r="W755" i="1"/>
  <c r="U1038" i="1"/>
  <c r="W606" i="1"/>
  <c r="Y606" i="1"/>
  <c r="U192" i="1"/>
  <c r="Y192" i="1"/>
  <c r="U1966" i="1"/>
  <c r="W1086" i="1"/>
  <c r="S1170" i="1"/>
  <c r="Y996" i="1"/>
  <c r="U2395" i="1"/>
  <c r="S192" i="1"/>
  <c r="W192" i="1"/>
  <c r="Y1966" i="1"/>
  <c r="Y1070" i="1"/>
  <c r="U691" i="1"/>
  <c r="Y1019" i="1"/>
  <c r="Y806" i="1"/>
  <c r="W1966" i="1"/>
  <c r="U1116" i="1"/>
  <c r="U1070" i="1"/>
  <c r="Y1116" i="1"/>
  <c r="U573" i="1"/>
  <c r="Y623" i="1"/>
  <c r="U972" i="1"/>
  <c r="Y1086" i="1"/>
  <c r="Y771" i="1"/>
  <c r="Y739" i="1"/>
  <c r="Y707" i="1"/>
  <c r="S787" i="1"/>
  <c r="S755" i="1"/>
  <c r="S723" i="1"/>
  <c r="U787" i="1"/>
  <c r="U755" i="1"/>
  <c r="U723" i="1"/>
  <c r="W1170" i="1"/>
  <c r="S1116" i="1"/>
  <c r="W1116" i="1"/>
  <c r="W1070" i="1"/>
  <c r="S1070" i="1"/>
  <c r="S1038" i="1"/>
  <c r="S806" i="1"/>
  <c r="W1019" i="1"/>
  <c r="W1038" i="1"/>
  <c r="W996" i="1"/>
  <c r="S996" i="1"/>
  <c r="Y972" i="1"/>
  <c r="S1019" i="1"/>
  <c r="S972" i="1"/>
  <c r="W806" i="1"/>
  <c r="W972" i="1"/>
  <c r="S152" i="1"/>
  <c r="S157" i="1" s="1"/>
  <c r="S3578" i="1" s="1"/>
  <c r="Y230" i="1"/>
  <c r="S691" i="1"/>
  <c r="Y657" i="1"/>
  <c r="U230" i="1"/>
  <c r="U657" i="1"/>
  <c r="S573" i="1"/>
  <c r="Y674" i="1"/>
  <c r="U170" i="1"/>
  <c r="W175" i="1" s="1"/>
  <c r="W3579" i="1" s="1"/>
  <c r="W573" i="1"/>
  <c r="S170" i="1"/>
  <c r="S175" i="1" s="1"/>
  <c r="S3579" i="1" s="1"/>
  <c r="Y573" i="1"/>
  <c r="W657" i="1"/>
  <c r="Y640" i="1"/>
  <c r="X531" i="1"/>
  <c r="V536" i="1" s="1"/>
  <c r="T668" i="1"/>
  <c r="U673" i="1" s="1"/>
  <c r="W674" i="1"/>
  <c r="X132" i="1"/>
  <c r="X135" i="1" s="1"/>
  <c r="V140" i="1" s="1"/>
  <c r="V3577" i="1" s="1"/>
  <c r="W135" i="1"/>
  <c r="T140" i="1" s="1"/>
  <c r="T3577" i="1" s="1"/>
  <c r="Y170" i="1"/>
  <c r="X175" i="1" s="1"/>
  <c r="X3579" i="1" s="1"/>
  <c r="W170" i="1"/>
  <c r="T175" i="1" s="1"/>
  <c r="T3579" i="1" s="1"/>
  <c r="X617" i="1"/>
  <c r="V622" i="1" s="1"/>
  <c r="W691" i="1"/>
  <c r="S657" i="1"/>
  <c r="S674" i="1"/>
  <c r="W640" i="1"/>
  <c r="S640" i="1"/>
  <c r="Y211" i="1"/>
  <c r="W623" i="1"/>
  <c r="S623" i="1"/>
  <c r="Y537" i="1"/>
  <c r="Y590" i="1"/>
  <c r="U590" i="1"/>
  <c r="W590" i="1"/>
  <c r="S590" i="1"/>
  <c r="W537" i="1"/>
  <c r="S537" i="1"/>
  <c r="T241" i="1"/>
  <c r="U246" i="1" s="1"/>
  <c r="U3583" i="1" s="1"/>
  <c r="X241" i="1"/>
  <c r="V246" i="1" s="1"/>
  <c r="V3583" i="1" s="1"/>
  <c r="Z241" i="1"/>
  <c r="Z246" i="1" s="1"/>
  <c r="Z3583" i="1" s="1"/>
  <c r="V241" i="1"/>
  <c r="Y246" i="1" s="1"/>
  <c r="Y3583" i="1" s="1"/>
  <c r="W230" i="1"/>
  <c r="S247" i="1"/>
  <c r="W247" i="1"/>
  <c r="S230" i="1"/>
  <c r="U211" i="1"/>
  <c r="S211" i="1"/>
  <c r="W211" i="1"/>
  <c r="V168" i="1"/>
  <c r="T168" i="1"/>
  <c r="T170" i="1" s="1"/>
  <c r="U175" i="1" s="1"/>
  <c r="U3579" i="1" s="1"/>
  <c r="Z150" i="1"/>
  <c r="Z152" i="1" s="1"/>
  <c r="Z157" i="1" s="1"/>
  <c r="Z3578" i="1" s="1"/>
  <c r="Y152" i="1"/>
  <c r="X157" i="1" s="1"/>
  <c r="X3578" i="1" s="1"/>
  <c r="Z168" i="1"/>
  <c r="Z170" i="1" s="1"/>
  <c r="Z175" i="1" s="1"/>
  <c r="Z3579" i="1" s="1"/>
  <c r="V150" i="1"/>
  <c r="V152" i="1" s="1"/>
  <c r="Y157" i="1" s="1"/>
  <c r="Y3578" i="1" s="1"/>
  <c r="U152" i="1"/>
  <c r="W157" i="1" s="1"/>
  <c r="W3578" i="1" s="1"/>
  <c r="X150" i="1"/>
  <c r="X152" i="1" s="1"/>
  <c r="V157" i="1" s="1"/>
  <c r="V3578" i="1" s="1"/>
  <c r="W152" i="1"/>
  <c r="T157" i="1" s="1"/>
  <c r="T3578" i="1" s="1"/>
  <c r="T150" i="1"/>
  <c r="T152" i="1" s="1"/>
  <c r="U157" i="1" s="1"/>
  <c r="U3578" i="1" s="1"/>
  <c r="X168" i="1"/>
  <c r="S135" i="1"/>
  <c r="S140" i="1" s="1"/>
  <c r="S3577" i="1" s="1"/>
  <c r="T132" i="1"/>
  <c r="T135" i="1" s="1"/>
  <c r="U140" i="1" s="1"/>
  <c r="U3577" i="1" s="1"/>
  <c r="U135" i="1"/>
  <c r="W140" i="1" s="1"/>
  <c r="W3577" i="1" s="1"/>
  <c r="V132" i="1"/>
  <c r="V135" i="1" s="1"/>
  <c r="Y140" i="1" s="1"/>
  <c r="Y3577" i="1" s="1"/>
  <c r="Z132" i="1"/>
  <c r="Z135" i="1" s="1"/>
  <c r="Z140" i="1" s="1"/>
  <c r="Z3577" i="1" s="1"/>
  <c r="Y135" i="1"/>
  <c r="X140" i="1" s="1"/>
  <c r="X3577" i="1" s="1"/>
  <c r="Z117" i="1"/>
  <c r="Z122" i="1" s="1"/>
  <c r="Z3576" i="1" s="1"/>
  <c r="X117" i="1"/>
  <c r="V122" i="1" s="1"/>
  <c r="V3576" i="1" s="1"/>
  <c r="V117" i="1"/>
  <c r="Y122" i="1" s="1"/>
  <c r="Y3576" i="1" s="1"/>
  <c r="T117" i="1"/>
  <c r="U122" i="1" s="1"/>
  <c r="U3576" i="1" s="1"/>
  <c r="U117" i="1"/>
  <c r="W122" i="1" s="1"/>
  <c r="W3576" i="1" s="1"/>
  <c r="W117" i="1"/>
  <c r="T122" i="1" s="1"/>
  <c r="T3576" i="1" s="1"/>
  <c r="Y117" i="1"/>
  <c r="X122" i="1" s="1"/>
  <c r="X3576" i="1" s="1"/>
  <c r="S117" i="1"/>
  <c r="S122" i="1" s="1"/>
  <c r="S3576" i="1" s="1"/>
  <c r="U623" i="1" l="1"/>
  <c r="V3588" i="1"/>
  <c r="U674" i="1"/>
  <c r="U3591" i="1"/>
  <c r="U537" i="1"/>
  <c r="V3584" i="1"/>
  <c r="Y158" i="1"/>
  <c r="W158" i="1"/>
  <c r="X170" i="1"/>
  <c r="V175" i="1" s="1"/>
  <c r="V170" i="1"/>
  <c r="Y175" i="1" s="1"/>
  <c r="Y247" i="1"/>
  <c r="U247" i="1"/>
  <c r="U158" i="1"/>
  <c r="S158" i="1"/>
  <c r="W176" i="1"/>
  <c r="S176" i="1"/>
  <c r="Y123" i="1"/>
  <c r="W141" i="1"/>
  <c r="S123" i="1"/>
  <c r="S141" i="1"/>
  <c r="Y141" i="1"/>
  <c r="U141" i="1"/>
  <c r="U123" i="1"/>
  <c r="W123" i="1"/>
  <c r="Y176" i="1" l="1"/>
  <c r="Y3579" i="1"/>
  <c r="U176" i="1"/>
  <c r="V3579" i="1"/>
  <c r="S10" i="1"/>
  <c r="T10" i="1" s="1"/>
  <c r="U10" i="1"/>
  <c r="V10" i="1" s="1"/>
  <c r="W10" i="1"/>
  <c r="Y10" i="1"/>
  <c r="Z10" i="1" s="1"/>
  <c r="S11" i="1"/>
  <c r="T11" i="1" s="1"/>
  <c r="U11" i="1"/>
  <c r="V11" i="1" s="1"/>
  <c r="W11" i="1"/>
  <c r="X11" i="1" s="1"/>
  <c r="Y11" i="1"/>
  <c r="Z11" i="1" s="1"/>
  <c r="S12" i="1"/>
  <c r="T12" i="1" s="1"/>
  <c r="U12" i="1"/>
  <c r="V12" i="1" s="1"/>
  <c r="W12" i="1"/>
  <c r="X12" i="1" s="1"/>
  <c r="Y12" i="1"/>
  <c r="Z12" i="1" s="1"/>
  <c r="S13" i="1"/>
  <c r="T13" i="1" s="1"/>
  <c r="U13" i="1"/>
  <c r="V13" i="1" s="1"/>
  <c r="W13" i="1"/>
  <c r="X13" i="1" s="1"/>
  <c r="Y13" i="1"/>
  <c r="Z13" i="1" s="1"/>
  <c r="S14" i="1"/>
  <c r="T14" i="1" s="1"/>
  <c r="U14" i="1"/>
  <c r="V14" i="1" s="1"/>
  <c r="W14" i="1"/>
  <c r="X14" i="1" s="1"/>
  <c r="Y14" i="1"/>
  <c r="Z14" i="1" s="1"/>
  <c r="S15" i="1"/>
  <c r="T15" i="1" s="1"/>
  <c r="U15" i="1"/>
  <c r="V15" i="1" s="1"/>
  <c r="W15" i="1"/>
  <c r="X15" i="1" s="1"/>
  <c r="Y15" i="1"/>
  <c r="Z15" i="1" s="1"/>
  <c r="S16" i="1"/>
  <c r="T16" i="1" s="1"/>
  <c r="U16" i="1"/>
  <c r="V16" i="1" s="1"/>
  <c r="W16" i="1"/>
  <c r="X16" i="1" s="1"/>
  <c r="Y16" i="1"/>
  <c r="Z16" i="1" s="1"/>
  <c r="S17" i="1"/>
  <c r="T17" i="1" s="1"/>
  <c r="U17" i="1"/>
  <c r="V17" i="1" s="1"/>
  <c r="W17" i="1"/>
  <c r="X17" i="1" s="1"/>
  <c r="Y17" i="1"/>
  <c r="Z17" i="1" s="1"/>
  <c r="S18" i="1"/>
  <c r="T18" i="1" s="1"/>
  <c r="U18" i="1"/>
  <c r="V18" i="1" s="1"/>
  <c r="W18" i="1"/>
  <c r="X18" i="1" s="1"/>
  <c r="Y18" i="1"/>
  <c r="Z18" i="1" s="1"/>
  <c r="S19" i="1"/>
  <c r="T19" i="1" s="1"/>
  <c r="U19" i="1"/>
  <c r="V19" i="1" s="1"/>
  <c r="W19" i="1"/>
  <c r="X19" i="1" s="1"/>
  <c r="Y19" i="1"/>
  <c r="Z19" i="1" s="1"/>
  <c r="S20" i="1"/>
  <c r="T20" i="1" s="1"/>
  <c r="U20" i="1"/>
  <c r="V20" i="1" s="1"/>
  <c r="W20" i="1"/>
  <c r="X20" i="1" s="1"/>
  <c r="Y20" i="1"/>
  <c r="Z20" i="1" s="1"/>
  <c r="S21" i="1"/>
  <c r="T21" i="1" s="1"/>
  <c r="U21" i="1"/>
  <c r="V21" i="1" s="1"/>
  <c r="W21" i="1"/>
  <c r="X21" i="1" s="1"/>
  <c r="Y21" i="1"/>
  <c r="Z21" i="1" s="1"/>
  <c r="S22" i="1"/>
  <c r="T22" i="1" s="1"/>
  <c r="U22" i="1"/>
  <c r="V22" i="1" s="1"/>
  <c r="W22" i="1"/>
  <c r="X22" i="1" s="1"/>
  <c r="Y22" i="1"/>
  <c r="Z22" i="1" s="1"/>
  <c r="S23" i="1"/>
  <c r="T23" i="1" s="1"/>
  <c r="U23" i="1"/>
  <c r="V23" i="1" s="1"/>
  <c r="W23" i="1"/>
  <c r="X23" i="1" s="1"/>
  <c r="Y23" i="1"/>
  <c r="Z23" i="1" s="1"/>
  <c r="S24" i="1"/>
  <c r="T24" i="1" s="1"/>
  <c r="U24" i="1"/>
  <c r="V24" i="1" s="1"/>
  <c r="W24" i="1"/>
  <c r="X24" i="1" s="1"/>
  <c r="Y24" i="1"/>
  <c r="Z24" i="1" s="1"/>
  <c r="S25" i="1"/>
  <c r="T25" i="1" s="1"/>
  <c r="U25" i="1"/>
  <c r="V25" i="1" s="1"/>
  <c r="W25" i="1"/>
  <c r="X25" i="1" s="1"/>
  <c r="Y25" i="1"/>
  <c r="Z25" i="1" s="1"/>
  <c r="S26" i="1"/>
  <c r="T26" i="1" s="1"/>
  <c r="U26" i="1"/>
  <c r="V26" i="1" s="1"/>
  <c r="W26" i="1"/>
  <c r="X26" i="1" s="1"/>
  <c r="Y26" i="1"/>
  <c r="Z26" i="1" s="1"/>
  <c r="S27" i="1"/>
  <c r="T27" i="1" s="1"/>
  <c r="U27" i="1"/>
  <c r="V27" i="1" s="1"/>
  <c r="W27" i="1"/>
  <c r="X27" i="1" s="1"/>
  <c r="Y27" i="1"/>
  <c r="Z27" i="1" s="1"/>
  <c r="S28" i="1"/>
  <c r="T28" i="1" s="1"/>
  <c r="U28" i="1"/>
  <c r="V28" i="1" s="1"/>
  <c r="W28" i="1"/>
  <c r="X28" i="1" s="1"/>
  <c r="Y28" i="1"/>
  <c r="Z28" i="1" s="1"/>
  <c r="S29" i="1"/>
  <c r="T29" i="1" s="1"/>
  <c r="U29" i="1"/>
  <c r="V29" i="1" s="1"/>
  <c r="W29" i="1"/>
  <c r="X29" i="1" s="1"/>
  <c r="Y29" i="1"/>
  <c r="Z29" i="1" s="1"/>
  <c r="S30" i="1"/>
  <c r="T30" i="1" s="1"/>
  <c r="U30" i="1"/>
  <c r="V30" i="1" s="1"/>
  <c r="W30" i="1"/>
  <c r="X30" i="1" s="1"/>
  <c r="Y30" i="1"/>
  <c r="Z30" i="1" s="1"/>
  <c r="S31" i="1"/>
  <c r="T31" i="1" s="1"/>
  <c r="U31" i="1"/>
  <c r="V31" i="1" s="1"/>
  <c r="W31" i="1"/>
  <c r="X31" i="1" s="1"/>
  <c r="Y31" i="1"/>
  <c r="Z31" i="1" s="1"/>
  <c r="S32" i="1"/>
  <c r="T32" i="1" s="1"/>
  <c r="U32" i="1"/>
  <c r="V32" i="1" s="1"/>
  <c r="W32" i="1"/>
  <c r="X32" i="1" s="1"/>
  <c r="Y32" i="1"/>
  <c r="Z32" i="1" s="1"/>
  <c r="S33" i="1"/>
  <c r="T33" i="1" s="1"/>
  <c r="U33" i="1"/>
  <c r="V33" i="1" s="1"/>
  <c r="W33" i="1"/>
  <c r="X33" i="1" s="1"/>
  <c r="Y33" i="1"/>
  <c r="Z33" i="1" s="1"/>
  <c r="S34" i="1"/>
  <c r="T34" i="1" s="1"/>
  <c r="U34" i="1"/>
  <c r="V34" i="1" s="1"/>
  <c r="W34" i="1"/>
  <c r="X34" i="1" s="1"/>
  <c r="Y34" i="1"/>
  <c r="Z34" i="1" s="1"/>
  <c r="S35" i="1"/>
  <c r="T35" i="1" s="1"/>
  <c r="U35" i="1"/>
  <c r="V35" i="1" s="1"/>
  <c r="W35" i="1"/>
  <c r="X35" i="1" s="1"/>
  <c r="Y35" i="1"/>
  <c r="Z35" i="1" s="1"/>
  <c r="S36" i="1"/>
  <c r="T36" i="1" s="1"/>
  <c r="U36" i="1"/>
  <c r="V36" i="1" s="1"/>
  <c r="W36" i="1"/>
  <c r="X36" i="1" s="1"/>
  <c r="Y36" i="1"/>
  <c r="Z36" i="1" s="1"/>
  <c r="S37" i="1"/>
  <c r="T37" i="1" s="1"/>
  <c r="U37" i="1"/>
  <c r="V37" i="1" s="1"/>
  <c r="W37" i="1"/>
  <c r="X37" i="1" s="1"/>
  <c r="Y37" i="1"/>
  <c r="Z37" i="1" s="1"/>
  <c r="S38" i="1"/>
  <c r="T38" i="1" s="1"/>
  <c r="U38" i="1"/>
  <c r="V38" i="1" s="1"/>
  <c r="W38" i="1"/>
  <c r="X38" i="1" s="1"/>
  <c r="Y38" i="1"/>
  <c r="Z38" i="1" s="1"/>
  <c r="S39" i="1"/>
  <c r="T39" i="1" s="1"/>
  <c r="U39" i="1"/>
  <c r="V39" i="1" s="1"/>
  <c r="W39" i="1"/>
  <c r="X39" i="1" s="1"/>
  <c r="Y39" i="1"/>
  <c r="Z39" i="1" s="1"/>
  <c r="S40" i="1"/>
  <c r="T40" i="1" s="1"/>
  <c r="U40" i="1"/>
  <c r="V40" i="1" s="1"/>
  <c r="W40" i="1"/>
  <c r="X40" i="1" s="1"/>
  <c r="Y40" i="1"/>
  <c r="Z40" i="1" s="1"/>
  <c r="S41" i="1"/>
  <c r="T41" i="1" s="1"/>
  <c r="U41" i="1"/>
  <c r="V41" i="1" s="1"/>
  <c r="W41" i="1"/>
  <c r="X41" i="1" s="1"/>
  <c r="Y41" i="1"/>
  <c r="Z41" i="1" s="1"/>
  <c r="S42" i="1"/>
  <c r="T42" i="1" s="1"/>
  <c r="U42" i="1"/>
  <c r="V42" i="1" s="1"/>
  <c r="W42" i="1"/>
  <c r="X42" i="1" s="1"/>
  <c r="Y42" i="1"/>
  <c r="Z42" i="1" s="1"/>
  <c r="S43" i="1"/>
  <c r="T43" i="1" s="1"/>
  <c r="U43" i="1"/>
  <c r="V43" i="1" s="1"/>
  <c r="W43" i="1"/>
  <c r="X43" i="1" s="1"/>
  <c r="Y43" i="1"/>
  <c r="Z43" i="1" s="1"/>
  <c r="S44" i="1"/>
  <c r="T44" i="1" s="1"/>
  <c r="U44" i="1"/>
  <c r="V44" i="1" s="1"/>
  <c r="W44" i="1"/>
  <c r="X44" i="1" s="1"/>
  <c r="Y44" i="1"/>
  <c r="Z44" i="1" s="1"/>
  <c r="S45" i="1"/>
  <c r="T45" i="1" s="1"/>
  <c r="U45" i="1"/>
  <c r="V45" i="1" s="1"/>
  <c r="W45" i="1"/>
  <c r="X45" i="1" s="1"/>
  <c r="Y45" i="1"/>
  <c r="Z45" i="1" s="1"/>
  <c r="S46" i="1"/>
  <c r="T46" i="1" s="1"/>
  <c r="U46" i="1"/>
  <c r="V46" i="1" s="1"/>
  <c r="W46" i="1"/>
  <c r="X46" i="1" s="1"/>
  <c r="Y46" i="1"/>
  <c r="Z46" i="1" s="1"/>
  <c r="S47" i="1"/>
  <c r="T47" i="1" s="1"/>
  <c r="U47" i="1"/>
  <c r="V47" i="1" s="1"/>
  <c r="W47" i="1"/>
  <c r="X47" i="1" s="1"/>
  <c r="Y47" i="1"/>
  <c r="Z47" i="1" s="1"/>
  <c r="S48" i="1"/>
  <c r="T48" i="1" s="1"/>
  <c r="U48" i="1"/>
  <c r="V48" i="1" s="1"/>
  <c r="W48" i="1"/>
  <c r="X48" i="1" s="1"/>
  <c r="Y48" i="1"/>
  <c r="Z48" i="1" s="1"/>
  <c r="S49" i="1"/>
  <c r="T49" i="1" s="1"/>
  <c r="U49" i="1"/>
  <c r="V49" i="1" s="1"/>
  <c r="W49" i="1"/>
  <c r="X49" i="1" s="1"/>
  <c r="Y49" i="1"/>
  <c r="Z49" i="1" s="1"/>
  <c r="S50" i="1"/>
  <c r="T50" i="1" s="1"/>
  <c r="U50" i="1"/>
  <c r="V50" i="1" s="1"/>
  <c r="W50" i="1"/>
  <c r="X50" i="1" s="1"/>
  <c r="Y50" i="1"/>
  <c r="Z50" i="1" s="1"/>
  <c r="S51" i="1"/>
  <c r="T51" i="1" s="1"/>
  <c r="U51" i="1"/>
  <c r="V51" i="1" s="1"/>
  <c r="W51" i="1"/>
  <c r="X51" i="1" s="1"/>
  <c r="Y51" i="1"/>
  <c r="Z51" i="1" s="1"/>
  <c r="S52" i="1"/>
  <c r="T52" i="1" s="1"/>
  <c r="U52" i="1"/>
  <c r="V52" i="1" s="1"/>
  <c r="W52" i="1"/>
  <c r="X52" i="1" s="1"/>
  <c r="Y52" i="1"/>
  <c r="Z52" i="1" s="1"/>
  <c r="S53" i="1"/>
  <c r="T53" i="1" s="1"/>
  <c r="U53" i="1"/>
  <c r="V53" i="1" s="1"/>
  <c r="W53" i="1"/>
  <c r="X53" i="1" s="1"/>
  <c r="Y53" i="1"/>
  <c r="Z53" i="1" s="1"/>
  <c r="S54" i="1"/>
  <c r="T54" i="1" s="1"/>
  <c r="U54" i="1"/>
  <c r="V54" i="1" s="1"/>
  <c r="W54" i="1"/>
  <c r="X54" i="1" s="1"/>
  <c r="Y54" i="1"/>
  <c r="Z54" i="1" s="1"/>
  <c r="S55" i="1"/>
  <c r="T55" i="1" s="1"/>
  <c r="U55" i="1"/>
  <c r="V55" i="1" s="1"/>
  <c r="W55" i="1"/>
  <c r="X55" i="1" s="1"/>
  <c r="Y55" i="1"/>
  <c r="Z55" i="1" s="1"/>
  <c r="S56" i="1"/>
  <c r="T56" i="1" s="1"/>
  <c r="U56" i="1"/>
  <c r="V56" i="1" s="1"/>
  <c r="W56" i="1"/>
  <c r="X56" i="1" s="1"/>
  <c r="Y56" i="1"/>
  <c r="Z56" i="1" s="1"/>
  <c r="S57" i="1"/>
  <c r="T57" i="1" s="1"/>
  <c r="U57" i="1"/>
  <c r="V57" i="1" s="1"/>
  <c r="W57" i="1"/>
  <c r="X57" i="1" s="1"/>
  <c r="Y57" i="1"/>
  <c r="Z57" i="1" s="1"/>
  <c r="S58" i="1"/>
  <c r="T58" i="1" s="1"/>
  <c r="U58" i="1"/>
  <c r="V58" i="1" s="1"/>
  <c r="W58" i="1"/>
  <c r="X58" i="1" s="1"/>
  <c r="Y58" i="1"/>
  <c r="Z58" i="1" s="1"/>
  <c r="S59" i="1"/>
  <c r="T59" i="1" s="1"/>
  <c r="U59" i="1"/>
  <c r="V59" i="1" s="1"/>
  <c r="W59" i="1"/>
  <c r="X59" i="1" s="1"/>
  <c r="Y59" i="1"/>
  <c r="Z59" i="1" s="1"/>
  <c r="S60" i="1"/>
  <c r="T60" i="1" s="1"/>
  <c r="U60" i="1"/>
  <c r="V60" i="1" s="1"/>
  <c r="W60" i="1"/>
  <c r="X60" i="1" s="1"/>
  <c r="Y60" i="1"/>
  <c r="Z60" i="1" s="1"/>
  <c r="S61" i="1"/>
  <c r="T61" i="1" s="1"/>
  <c r="U61" i="1"/>
  <c r="V61" i="1" s="1"/>
  <c r="W61" i="1"/>
  <c r="X61" i="1" s="1"/>
  <c r="Y61" i="1"/>
  <c r="Z61" i="1" s="1"/>
  <c r="S62" i="1"/>
  <c r="T62" i="1" s="1"/>
  <c r="U62" i="1"/>
  <c r="V62" i="1" s="1"/>
  <c r="W62" i="1"/>
  <c r="X62" i="1" s="1"/>
  <c r="Y62" i="1"/>
  <c r="Z62" i="1" s="1"/>
  <c r="S63" i="1"/>
  <c r="T63" i="1" s="1"/>
  <c r="U63" i="1"/>
  <c r="V63" i="1" s="1"/>
  <c r="W63" i="1"/>
  <c r="X63" i="1" s="1"/>
  <c r="Y63" i="1"/>
  <c r="Z63" i="1" s="1"/>
  <c r="S64" i="1"/>
  <c r="T64" i="1" s="1"/>
  <c r="U64" i="1"/>
  <c r="V64" i="1" s="1"/>
  <c r="W64" i="1"/>
  <c r="X64" i="1" s="1"/>
  <c r="Y64" i="1"/>
  <c r="Z64" i="1" s="1"/>
  <c r="S65" i="1"/>
  <c r="T65" i="1" s="1"/>
  <c r="U65" i="1"/>
  <c r="V65" i="1" s="1"/>
  <c r="W65" i="1"/>
  <c r="X65" i="1" s="1"/>
  <c r="Y65" i="1"/>
  <c r="Z65" i="1" s="1"/>
  <c r="S66" i="1"/>
  <c r="T66" i="1" s="1"/>
  <c r="U66" i="1"/>
  <c r="V66" i="1" s="1"/>
  <c r="W66" i="1"/>
  <c r="X66" i="1" s="1"/>
  <c r="Y66" i="1"/>
  <c r="Z66" i="1" s="1"/>
  <c r="S67" i="1"/>
  <c r="T67" i="1" s="1"/>
  <c r="U67" i="1"/>
  <c r="V67" i="1" s="1"/>
  <c r="W67" i="1"/>
  <c r="X67" i="1" s="1"/>
  <c r="Y67" i="1"/>
  <c r="Z67" i="1" s="1"/>
  <c r="S68" i="1"/>
  <c r="T68" i="1" s="1"/>
  <c r="U68" i="1"/>
  <c r="V68" i="1" s="1"/>
  <c r="W68" i="1"/>
  <c r="X68" i="1" s="1"/>
  <c r="Y68" i="1"/>
  <c r="Z68" i="1" s="1"/>
  <c r="S69" i="1"/>
  <c r="T69" i="1" s="1"/>
  <c r="U69" i="1"/>
  <c r="V69" i="1" s="1"/>
  <c r="W69" i="1"/>
  <c r="X69" i="1" s="1"/>
  <c r="Y69" i="1"/>
  <c r="Z69" i="1" s="1"/>
  <c r="S70" i="1"/>
  <c r="T70" i="1" s="1"/>
  <c r="U70" i="1"/>
  <c r="V70" i="1" s="1"/>
  <c r="W70" i="1"/>
  <c r="X70" i="1" s="1"/>
  <c r="Y70" i="1"/>
  <c r="Z70" i="1" s="1"/>
  <c r="S71" i="1"/>
  <c r="T71" i="1" s="1"/>
  <c r="U71" i="1"/>
  <c r="V71" i="1" s="1"/>
  <c r="W71" i="1"/>
  <c r="X71" i="1" s="1"/>
  <c r="Y71" i="1"/>
  <c r="Z71" i="1" s="1"/>
  <c r="S72" i="1"/>
  <c r="T72" i="1" s="1"/>
  <c r="U72" i="1"/>
  <c r="V72" i="1" s="1"/>
  <c r="W72" i="1"/>
  <c r="X72" i="1" s="1"/>
  <c r="Y72" i="1"/>
  <c r="Z72" i="1" s="1"/>
  <c r="S73" i="1"/>
  <c r="T73" i="1" s="1"/>
  <c r="U73" i="1"/>
  <c r="V73" i="1" s="1"/>
  <c r="W73" i="1"/>
  <c r="X73" i="1" s="1"/>
  <c r="Y73" i="1"/>
  <c r="Z73" i="1" s="1"/>
  <c r="S74" i="1"/>
  <c r="T74" i="1" s="1"/>
  <c r="U74" i="1"/>
  <c r="V74" i="1" s="1"/>
  <c r="W74" i="1"/>
  <c r="X74" i="1" s="1"/>
  <c r="Y74" i="1"/>
  <c r="Z74" i="1" s="1"/>
  <c r="Y9" i="1"/>
  <c r="Z9" i="1" s="1"/>
  <c r="W9" i="1"/>
  <c r="X9" i="1" s="1"/>
  <c r="U9" i="1"/>
  <c r="V9" i="1" s="1"/>
  <c r="S9" i="1"/>
  <c r="T9" i="1" s="1"/>
  <c r="X10" i="1" l="1"/>
  <c r="X75" i="1" s="1"/>
  <c r="V80" i="1" s="1"/>
  <c r="V3575" i="1" s="1"/>
  <c r="V3715" i="1" s="1"/>
  <c r="W75" i="1"/>
  <c r="T80" i="1" s="1"/>
  <c r="T3575" i="1" s="1"/>
  <c r="T3715" i="1" s="1"/>
  <c r="T75" i="1"/>
  <c r="U80" i="1" s="1"/>
  <c r="U3575" i="1" s="1"/>
  <c r="U3715" i="1" s="1"/>
  <c r="Z75" i="1"/>
  <c r="Z80" i="1" s="1"/>
  <c r="Z3575" i="1" s="1"/>
  <c r="Z3715" i="1" s="1"/>
  <c r="V75" i="1"/>
  <c r="Y80" i="1" s="1"/>
  <c r="Y3575" i="1" s="1"/>
  <c r="S75" i="1"/>
  <c r="S80" i="1" s="1"/>
  <c r="S3575" i="1" s="1"/>
  <c r="S3715" i="1" s="1"/>
  <c r="Y75" i="1"/>
  <c r="X80" i="1" s="1"/>
  <c r="X3575" i="1" s="1"/>
  <c r="X3715" i="1" s="1"/>
  <c r="U75" i="1"/>
  <c r="W80" i="1" s="1"/>
  <c r="W3575" i="1" s="1"/>
  <c r="W3715" i="1" s="1"/>
  <c r="W3716" i="1" l="1"/>
  <c r="W81" i="1"/>
  <c r="Y81" i="1"/>
  <c r="U81" i="1"/>
  <c r="S81" i="1"/>
  <c r="U3716" i="1" l="1"/>
  <c r="S3716" i="1"/>
  <c r="Y2418" i="1" l="1"/>
  <c r="Y2419" i="1" l="1"/>
  <c r="Y3657" i="1"/>
  <c r="Y3715" i="1" s="1"/>
  <c r="Y3716" i="1" l="1"/>
</calcChain>
</file>

<file path=xl/sharedStrings.xml><?xml version="1.0" encoding="utf-8"?>
<sst xmlns="http://schemas.openxmlformats.org/spreadsheetml/2006/main" count="12436" uniqueCount="1856">
  <si>
    <t>Lp.</t>
  </si>
  <si>
    <t>Asortyment</t>
  </si>
  <si>
    <t>Nazwa handlowa</t>
  </si>
  <si>
    <t>Stawka VAT (%)</t>
  </si>
  <si>
    <t>PAKIET</t>
  </si>
  <si>
    <t>1</t>
  </si>
  <si>
    <t>Aqua pro injectione opakowanie butelka  z dwoma portami 1 szt=500ml</t>
  </si>
  <si>
    <t>szt.</t>
  </si>
  <si>
    <t>Glucosum 10%  roztwór do infuzji, opakowanie butelka z dwoma portami; 1szt=500ml x 20 op</t>
  </si>
  <si>
    <t>Glucosum 5% roztwór do infuzji, opakowanie butelka z dwoma portami; 1szt=250ml. Op a 20 szt</t>
  </si>
  <si>
    <t>Glucosum 5% roztwór do infuzji, opakowanie butelka z dwoma portami; 1szt=500ml. Op a 20 szt</t>
  </si>
  <si>
    <t>Natrii chloridum 0,9% roztwór do infuzji, opakowanie butelka  z dwoma portami, 1szt=500ml. Op a 20 szt</t>
  </si>
  <si>
    <t>Natrii chloridum 0,9% roztwór do infuzji, opakowanie  butelka z dwoma portami, 1szt=100ml. Op a 40 szt</t>
  </si>
  <si>
    <t>Natrii chloridum 0,9% roztwór do infuzji, opakowanie butelka  z dwoma portami, 1szt=250ml. Op a 20 szt</t>
  </si>
  <si>
    <t>1.</t>
  </si>
  <si>
    <t xml:space="preserve"> Glukoza 5% opakowanie z dwoma portami; 1 szt.=100ml. Op a 40 szt</t>
  </si>
  <si>
    <t>Glucosum  20% opakowanie z dwoma  portami; 1szt=250ml Op a 20 szt</t>
  </si>
  <si>
    <t>Glucosum  20% opakowanie z dwoma  portami; 1szt=500ml. Op a 1 szt</t>
  </si>
  <si>
    <t>Roztwór do infuzji; 100 mg/ml (100 ml zawiera: 10 g dekstranu, 900 mg chlorku sodu);  40 000 10% 1szt=250ml Op a 12 szt</t>
  </si>
  <si>
    <t>Mannitolum 15%  roztwór do infuzji  1szt =250ml</t>
  </si>
  <si>
    <t>Mannitolum 15%  roztwór do infuzji 1szt=100ml</t>
  </si>
  <si>
    <t>Płyn zamierający w swoim składize: Glukoza 50g, NaCl 1g, sodu octna trójwodny 3,13g , potasu chlorek 1,5g,  Magnezu siarczan sześciowodny 0,3g. Osmolarność 402 mOsml/l , pH 4,5-6,5 Op worek a  1000 ml op a 10 szt</t>
  </si>
  <si>
    <t>Aqua pro injectione opakowanie z dwoma portami 1 szt=500ml worek</t>
  </si>
  <si>
    <t>Aqua pro injectione opakowanie z dwoma portami 1szt.= 100 ml worek</t>
  </si>
  <si>
    <t>Glucosum 10%  roztwór do infuzji, opakowanie  z dwoma portami; 1szt=500ml worek</t>
  </si>
  <si>
    <t>Glucosum 5% roztwór do infuzji, opakowanie z dwoma portami; 1szt=250ml worek</t>
  </si>
  <si>
    <t>Glucosum 5% roztwór do infuzji, opakowanie z dwoma portami; 1szt=500ml worek</t>
  </si>
  <si>
    <t>Natrii chloridum 0,9% roztwór do infuzji, opakowanie  z dwoma portami, 1szt=500ml worek</t>
  </si>
  <si>
    <t>Natrii chloridum 0,9% roztwór do infuzji, opakowanie  z dwoma portami, 1szt=100ml worek</t>
  </si>
  <si>
    <t>Natrii chloridum 0,9% roztwór do infuzji, opakowanie  z dwoma portami, 1szt=250ml worek</t>
  </si>
  <si>
    <t>NaCl 0,9% roztwór do infuzji, opakowanie  z dwoma portami; 1szt.=1000ml worek</t>
  </si>
  <si>
    <t>Natrii Chloridum 0,9% do przepłukiwania; opakowanie- butelka  z nakrętką; 1szt.=500ml</t>
  </si>
  <si>
    <t>Roztwór do inf. zawiera: 8,6 g chlorku sodu, 0,3 g chlorku potasu, 0,33 g dwuwodnego chlorku wapnia, 147,2 mmol Na+, 4,0 mmol K+, 2,25 mmol Ca2+, 155,7 Cl- / 1000 ml;   opakowanie z dwoma portami. ; 1 szt=500ml . Op a 20 szt</t>
  </si>
  <si>
    <t>Roztwór do infuzji; 100 ml zawiera: 600 mg chlorku sodu, 40 mg chlorku potasu, 27 mg chlorku wapnia, 320 mg mleczanu sodu;mleczan Ringera ; 1szt.=500ml</t>
  </si>
  <si>
    <t>NaCl 0,9% płyn do  irygacji; worek 1szt=3000ml</t>
  </si>
  <si>
    <t>środek kontrastowy do badań RM zawieracjący gadobutrol 1,0 a 15 ml [604,72 MG/ML] x 1 Fiol</t>
  </si>
  <si>
    <t>ml</t>
  </si>
  <si>
    <t>środek kontrastowy do badań TK i angiograficznych zawierający jopromid 300  [równoważnik 300mg Jodu/ ml] Wszystkie dostępne opakowania i wielkości butelek na rynku</t>
  </si>
  <si>
    <t>środek kontrastowy do badań TK i angiograficznych zawierający jopromid 370  [równoważnik 370mg Jodu/ ml]. Wszystkie dostępne opakowania i wielkości butelek na rynku</t>
  </si>
  <si>
    <t>doustny i doodbytniczy środek kontrastowy zawierający amidotrizonian megluminy + amidotrizeosan sodu[370mg jodu/ml]Wszystkie dostępne opakowania i wielkości butelek na rynku</t>
  </si>
  <si>
    <t>środek kontrastowy  niejonowy, trójjodowy do badań TK i angiograficznych zawierający iohexol 350 [równoważnik 350mg jodu /ml] Wszystkie dostępne opakowania i wielkości butelek na rynku</t>
  </si>
  <si>
    <t>środek kontrastowy niejonowy, szcześciojodowy do badań TK i angiograficznych zawierający iodixanol 320  [równoważnik  320mgjodu /ml]  Wszystkie dostępne opakowania i wielkości butelek na rynku</t>
  </si>
  <si>
    <t>środek kontrastowy do badań USG a 3ml Perflutren [0,66 mg/ 3ml] x 5 fiol</t>
  </si>
  <si>
    <t>środek kontrastowy do badań TK i angiograficznych zawierający jomeprol 400 [równoważnik  400mg jodu /ml] x 1butelka Wszystkie dostępne opakowania i wielkości butelek na rynku</t>
  </si>
  <si>
    <t>środek kontrastowy do badań RM zawierający  kwas gadobenowy (7,5 mmol) w postaci soli dimegluminy  a 15ml [7,5mmol/15ml] x 1 fiol.</t>
  </si>
  <si>
    <t>środek kontrastowy do badań RM zawierający gadoteridol a 15ml [7,5mmol/15ml] x 1 fiol</t>
  </si>
  <si>
    <t>ANIDULAFUNGIN [0,1 G] X 1 FIOL. + ROZP. 30 ML</t>
  </si>
  <si>
    <t>0,01 G PIKOSIARCZANU SODU, 3,50 G TLENKU MAGNEZU, 10,97 G KWASU CYTRYNOWEGO; LEK ZAWIERA POTAS - 5 MMOL (195 MG)/ SASZ; 1 OP X 50 SASZ.</t>
  </si>
  <si>
    <t>100 CZ. PARAFINY PŁYNNEJ I 0,125 CZ. OLEJKU Z MIĘTY PIEPRZOWEJ; PŁYN DOUSTNY 125 G</t>
  </si>
  <si>
    <t>100 MG CHLOROWODORKU TIAMINY, 100 MG CHLOROWODORKU PIRYDOKSYNY, 1 MG CYJANOKOBALAMINY I 20 MG CHLOROWODORKU LIDOKAINY / 2 ML; ROZTW. DO WSTRZ. 1 OP X 5 AMP. 2 ML</t>
  </si>
  <si>
    <t>15000 J.M. STREPTOKINAZY I 1250 J.M. STREPTODORNAZY / 2G; CZOPKI; OP X 10 CZOPKÓW</t>
  </si>
  <si>
    <t>18 G WYCIĄGU PŁYNNEGO ZŁOŻONEGO Z OWOCÓW GŁOGU ORAZ KORZENIA KOZŁKA LEKARSKIEGO / 100G; SYROP 150 G</t>
  </si>
  <si>
    <t>40 MG OCTANU MEGESTROLU W FORMIE ZMIKRONIZOWANEJ (ORAZ 300 ML PŁYNNEGO MALTITOLU) / 1 ML; ZAW. DOUSTNA; 240 ML</t>
  </si>
  <si>
    <t>6,43 MG DIPROPIONIANU BETAMETAZONU (CO ODPOWIADA 5 MG BETAMETAZONU), 2,63 MG SOLI SODOWEJ FOSFORANU BETAMETAZONU / 1 ML; ZAW. DO WSTRZ. X 5 AMP. 1 ML;</t>
  </si>
  <si>
    <t>75 MG SOLI SODOWEJ DIKLOFENAKU, 20 MG CHLOROWODORKU LIDOKAINY / 2ML. OP X 5 AMP X 2 ML</t>
  </si>
  <si>
    <t>782 MG JONÓW POTASU W POSTACI CYTRYNIANU I WODOROWĘGLANU / 3G; GRANULAT MUSUJĄCY; PREPARAT BEZCUKROWY; 1 OP X 20 TOREBEK</t>
  </si>
  <si>
    <t>ACETYLSALICYLIC ACID [0,032 G]; TBL. DOZĘBODOŁOWE X 50 TABL.</t>
  </si>
  <si>
    <t>ACITRETIN [0,01 G] X 100 KAPS.</t>
  </si>
  <si>
    <t>ACITRETIN [0,025 G] X 100 KAPS.</t>
  </si>
  <si>
    <t>ALFACALCIDOL [0,001 MG] X 100 KAPS.</t>
  </si>
  <si>
    <t>ALFACALCIDOL [0,25 MCG] X 100 KAPS.</t>
  </si>
  <si>
    <t>ALFA-ESCYNA 20 MG X 30 TABL.</t>
  </si>
  <si>
    <t>ALUMINIUM PHOSPHATE [4,5%] X 250 G</t>
  </si>
  <si>
    <t>AMITRIPTYLINE [0,01 G] X 60 TABL.</t>
  </si>
  <si>
    <t>AMITRIPTYLINE [0,025 G] X 60 TABL.</t>
  </si>
  <si>
    <t>ARIPIPRAZOL [0,015 G] X 28 TABL.</t>
  </si>
  <si>
    <t>ATROPINE [0,25 MG] X 20 TABL.</t>
  </si>
  <si>
    <t>AZATHIOPRINE [0,05 G] X 50 TABL.</t>
  </si>
  <si>
    <t>BENFOTHIAMINA 50 MG OP A 50 TABL</t>
  </si>
  <si>
    <t>BENZYL BENZOATE [30%] X 120 ML</t>
  </si>
  <si>
    <t>BETAHISTINE [0,008 G] X 30 TABL.</t>
  </si>
  <si>
    <t>BETAHISTINE [0,024 G] X 50 TABL.</t>
  </si>
  <si>
    <t>BETAXOLOL [0,02 G] X 30 TABL.</t>
  </si>
  <si>
    <t>BIPERIDEN [0,002 G] X 50 TABL.</t>
  </si>
  <si>
    <t>BISACODYL [0,005 G] X 30 TABL.</t>
  </si>
  <si>
    <t>BISACODYL [0,01 G] X 10 CZOPKÓW</t>
  </si>
  <si>
    <t>BROMHEXINE [0,004 G/5 ML] X 120 ML</t>
  </si>
  <si>
    <t>BROMHEXINE [0,008 G] X 40 TABL.</t>
  </si>
  <si>
    <t>BURSZTYNIAN SOLIFENACYNY 5 MG; 1 OP X 30 TABL.</t>
  </si>
  <si>
    <t xml:space="preserve">buprenorphina inj 0,3mg/1ml x 5 amp </t>
  </si>
  <si>
    <t>buprenorphina 0,2mg x 60 tabl</t>
  </si>
  <si>
    <t>CABERGOLINE [0,5 MG] X 8 TABL.</t>
  </si>
  <si>
    <t>CALCIUM CARBONATE [1 G = 0,4 G WAPNIA] X 100 KAPS. POJEMNIK</t>
  </si>
  <si>
    <t>CALCIUM DOBESILATE [0,25 G] X 30 TABL. POJEMNIK</t>
  </si>
  <si>
    <t>CALCIUM LACTOGLUCONATE [1,373 G = 0,177 G WAPNIA] X 12 TABL.</t>
  </si>
  <si>
    <t>CANDESARTAN 16 MG X 28 TABL.</t>
  </si>
  <si>
    <t>CANDESARTAN 8 MG X 28 TABL.</t>
  </si>
  <si>
    <t xml:space="preserve">CELEKOKSYB 100 MG OP A 30 TABL </t>
  </si>
  <si>
    <t>CHLOROWODOREK CHLOROPROMAZYNY 40MG/G X 10 G ; KROPLE DOUSTNE</t>
  </si>
  <si>
    <t>CHLORPROTHIXENE [0,015 G] X 50 TABL.</t>
  </si>
  <si>
    <t>CHLORPROTHIXENE [0,05 G] X 50 TABL.</t>
  </si>
  <si>
    <t>CHLORTALIDONE [0,05 G] X 20 TABL.</t>
  </si>
  <si>
    <t>CHOLEKALCYFEROL KROPLE DOUSTNE, ROZTWÓR; 0,5 MG/ML (20 000 J.M./ML) (1 ML ZAWIERA 0,5 MG (20 000 J.M.) CHOLEKALCYFEROLU; 1 KROPLA ZAWIERA OK. 0,015 MG (590 J.M.) CHOLEKALCYFEROLU);  10 ML = 1OP.</t>
  </si>
  <si>
    <t>CINNARIZINE [0,025 G] X 50 TABL.</t>
  </si>
  <si>
    <t>CIPROFLOXACIN [0,5 G] X 10 TABL.PPP</t>
  </si>
  <si>
    <t>CISAPRIDE [0,005 G] X 30 TABL. BLISTRY</t>
  </si>
  <si>
    <t>CITALOPRAM [0,02 G] X 28 TABL.</t>
  </si>
  <si>
    <t>CITICOLINE  1 G/10 ML X 10 TOREBEK</t>
  </si>
  <si>
    <t xml:space="preserve">CLOBAZAM 10 MG X 20 TABL </t>
  </si>
  <si>
    <t>CLONIDINE [0,075 MG] X 50 TABL.</t>
  </si>
  <si>
    <t>CYCLOPHOSPHAMIDE [0,05 G] X 50 TABL. DRAŻOWANYCH</t>
  </si>
  <si>
    <t>CYPROHEPTADINE [0,004 G] X 20 TABL.</t>
  </si>
  <si>
    <t>DESLORATADYNA 5 MG OP A 30 TABL</t>
  </si>
  <si>
    <t>DEXAMETHASONE [0,001 G] X 40 TABL.</t>
  </si>
  <si>
    <t>DEXTROMETHORPHAN [300MG] SYROP</t>
  </si>
  <si>
    <t>DIGOXIN [0,1 MG] X 30 TABL.</t>
  </si>
  <si>
    <t>DIHYDROERGOTAMINE [0,002 G/1 ML] X 15 G</t>
  </si>
  <si>
    <t>DIHYDROXYALUMINIUM SODIUM CARBONATE [0,34 G/5 ML] X 250 ML</t>
  </si>
  <si>
    <t>DIHYDROXYALUMINIUM SODIUM CARBONATE [0,34 G] X 40 TABL.</t>
  </si>
  <si>
    <t>DILTIAZEM [0,06 G] X 60 TABL.</t>
  </si>
  <si>
    <t>DILTIAZEM [0,12 G] X 30 TABL.</t>
  </si>
  <si>
    <t>DIMENHYDRINATE [0,05 G] X 5 TABL.</t>
  </si>
  <si>
    <t>DIOSMECTITE [3 G] X 30 TOREBEK 3,76 G</t>
  </si>
  <si>
    <t>DIOSMINA [0,5 G] X 60 TABL.;  PRODUKT ZAREJESTROWANY JAKO LEK</t>
  </si>
  <si>
    <t xml:space="preserve">DISODU FOSFORAN DWUNASTOWODNY W PRZELICZENIU NA SUBSTANCJĘ BEZWODNĄ 32,2 MG I SODU DIWODOROFOSFORAN JEDNOWODNY W PRZELICZENIU NA SUBSTANCJĘ BEZWODNĄ 139 MG / ML; ROZTWÓR DOODBYTNICZY; 150 ML. OP ZBIORCZE A 50 SZT </t>
  </si>
  <si>
    <t>DISTIGMINE BROMIDE [0,005 G] X 20 TABL.</t>
  </si>
  <si>
    <t>DONEPEZILUM 5 MG X 28 TABL.</t>
  </si>
  <si>
    <t>DOXEPIN [0,01 G] X 30 KAPS.</t>
  </si>
  <si>
    <t>DOXEPIN [0,025 G] X 30 KAPS.</t>
  </si>
  <si>
    <t>DROTAVERINE [0,04 G] X 20 TABL.</t>
  </si>
  <si>
    <t>DROTAVERINE [0,08 G] X 20 TABL.</t>
  </si>
  <si>
    <t>ERYTHROMYCIN CYCLOCARBONATE [0,25 G] X 16 TABL.</t>
  </si>
  <si>
    <t>ETEROKOKSYB 30 MG OP A 28 TABL</t>
  </si>
  <si>
    <t xml:space="preserve">ETHAMBUTOL 250 MG X 250 KAPS </t>
  </si>
  <si>
    <t>ETILEFRINE [0,0075 G/1 ML] X 15 G</t>
  </si>
  <si>
    <t>EZETYMIB 10 MG OP A 28 TABL</t>
  </si>
  <si>
    <t>FAMOTIDINE [0,02 G] X 5 FIOL. + ROZP. 5 ML</t>
  </si>
  <si>
    <t>FENOFIBRATE [0,2 G] X 30 KAPS. = 3 BLISTRY</t>
  </si>
  <si>
    <t xml:space="preserve">FINASTERID 5 MG X 28 TABL </t>
  </si>
  <si>
    <t>FLUDROCORTISONE [0,1 MG] X 20 TABL.</t>
  </si>
  <si>
    <t>FLUOXETINE [0,02 G] X 30 TABL.</t>
  </si>
  <si>
    <t>FLUTICASONE [0,25 MG] X 60 DAWEK</t>
  </si>
  <si>
    <t>FOLIC ACID [0,015 G] X 30 TABL.</t>
  </si>
  <si>
    <t>FOSFOMYCYNA X 1 TOREBKA 3 G</t>
  </si>
  <si>
    <t>FOSFORAN CHLOROCHINY 250 MG X 30 TABL.</t>
  </si>
  <si>
    <t>GABAPENTIN [0,1 G] X 100 KAPS.</t>
  </si>
  <si>
    <t>GABAPENTIN 300  X 100 SZTUK</t>
  </si>
  <si>
    <t>GABAPENTIN 600 X 100 SZTUK</t>
  </si>
  <si>
    <t xml:space="preserve">GABAPENTIN 800 X 100 SZTUL </t>
  </si>
  <si>
    <t>GALANTAMINE [0,0025 G/1 ML] X 10 AMP.</t>
  </si>
  <si>
    <t>GALANTAMINE [0,005 G/1 ML] X 10 AMP.</t>
  </si>
  <si>
    <t>GLUCAGON [0,001 G] X 1 FIOL. + ROZP. 1 ML W STRZYKAWCE</t>
  </si>
  <si>
    <t>GLYCERYL TRINITRATE [0,01 G/10 ML] X 10 AMP.</t>
  </si>
  <si>
    <t>GLYCERYL TRINITRATE [0,4 MG W DAWCE]X 200 DAWEK = 11 G</t>
  </si>
  <si>
    <t>HYDROCORTISONE [20 MG] X 20 TABL</t>
  </si>
  <si>
    <t>HYDROKSYCHLOROCHINA 200 MG OP. A'30 TABL</t>
  </si>
  <si>
    <t>HYDROXYCARBAMID 500MG X 100 KAPS</t>
  </si>
  <si>
    <t>SILDENAFIL 0,02G X 90 TABL</t>
  </si>
  <si>
    <t>SILDENAFIL 0,05G X 4 TABL</t>
  </si>
  <si>
    <t>HYDROXYZINE [0,01 G/5 ML] X 250 G</t>
  </si>
  <si>
    <t>IBUPROFEN ZAWIESINA DOUSTNA 200MG/5 ML OP A 100 ML</t>
  </si>
  <si>
    <t>INDOMETACYNA TABLETKI O PRZEDŁUŻONYM UWALNIANIU; 75 MG; 1 OP. = 25 TABL</t>
  </si>
  <si>
    <t>ISOTRETINOIN [0,01] X 60 TABL.</t>
  </si>
  <si>
    <t>ITOPIRYD 50 MG X 40 TABL</t>
  </si>
  <si>
    <t>ENTECAVIR 0,5MG X 30 TABL</t>
  </si>
  <si>
    <t>KLOZAPOL 25 MG X 50 TABL</t>
  </si>
  <si>
    <t>KOTRIMOKSAZOL 480 MG (400 MG SULFAMETOKSAZOLU I 80 MG TRIMETOPRIMU) X 20 TABL.</t>
  </si>
  <si>
    <t>KOTRIMOKSAZOL 960 MG (800 MG SULFAMETOKSAZOLU I 160 MG TRIMETOPRIMU) X 10 TABL.</t>
  </si>
  <si>
    <t>LACIDIPINE [0,002 G] X 28 TABL.</t>
  </si>
  <si>
    <t>LAMOTRIGINE [0,1 G] X 30 TABL.</t>
  </si>
  <si>
    <t>LEVODROPROPIZYNA SYROP X 120 ML</t>
  </si>
  <si>
    <t>LEVOFLOXACIN [0,5 G] X 10 TABL.</t>
  </si>
  <si>
    <t>LEFLUNOMID 0,01G X 30 TABL</t>
  </si>
  <si>
    <t>LITHIUM CARBONATE [0,25 G] X 60 TABL.</t>
  </si>
  <si>
    <t>LOSARTAN [0,05 G] X 30 TABL.</t>
  </si>
  <si>
    <t>MELOKSYKAM 15 MG, OP. A'30 TABL</t>
  </si>
  <si>
    <t>MONTELUKAST [0,01 G] X 28 TABL.</t>
  </si>
  <si>
    <t>NAPROXEN [0,25 G] X 50 TABL.</t>
  </si>
  <si>
    <t>NICOTINAMIDE [0,2 G] X 20 TABL.</t>
  </si>
  <si>
    <t>NIFUROXAZIDE [0,1 G] X 24 TABL.</t>
  </si>
  <si>
    <t>NORFLOXACIN [0,4 G] X 20 TABL. BLISTRY</t>
  </si>
  <si>
    <t>NYSTATIN [100000 J.M.] X 10 TABL. DOPOCH.</t>
  </si>
  <si>
    <t>OCTREOTIDE [0,1 MG/1 ML] X 5 AMP.</t>
  </si>
  <si>
    <t>OSELTAMIVIR [0,075 G] X 10 KAPS.</t>
  </si>
  <si>
    <t>OXCARBAZEPINE [0,3 G] X 50 TABL.</t>
  </si>
  <si>
    <t>PARACETAMOL [0,5 G] X 500 TABL. = 50 BLISTRÓW</t>
  </si>
  <si>
    <t>PAROXETINE [0,02 G] X 30 TABL. BLISTRY</t>
  </si>
  <si>
    <t>PHENYTOIN [0,25 G/5 ML] X 5 AMP.</t>
  </si>
  <si>
    <t>PHOSPHLIPIDS 300 MG X50 KAPS.; PREPARAT ZAREJESTROWANY JAKO LEK</t>
  </si>
  <si>
    <t>PIOGLITAZONE [0,015 G] X 28 TABL.</t>
  </si>
  <si>
    <t>POTASSIUM PERMANGANATE [0,1 G] X 30 TABL.</t>
  </si>
  <si>
    <t>PRIDINOL [0,005 G] X 50 TABL.</t>
  </si>
  <si>
    <t>PRIMIDONE [0,25 G] X 60 TABL.</t>
  </si>
  <si>
    <t>PROMAZINE [0,025 G] X 60 TABL.</t>
  </si>
  <si>
    <t>PROMAZINE [0,05 G] X 60 TABL.</t>
  </si>
  <si>
    <t>PROMETHAZINE [0,01 G] X 20 TABL. DRAŻOWANYCH</t>
  </si>
  <si>
    <t>PROMETHAZINE [0,025 G] X 20 TABL. DRAŻOWANYCH</t>
  </si>
  <si>
    <t>PROMETHAZINE [0,1%] X 150 ML</t>
  </si>
  <si>
    <t>PROPAFENONE [0,07 G/20 ML] X 5 AMP.</t>
  </si>
  <si>
    <t>PROPAFENONE [0,3 G] X 20 TABL.</t>
  </si>
  <si>
    <t>PROPYLTHIOURACIL [0,05 G] X 90 TABL.</t>
  </si>
  <si>
    <t>PYRAZYNAMID 500 MG X 250 TABL</t>
  </si>
  <si>
    <t>PYRIDOSTIGMINE BROMIDE [0,06 G] X 150 DRAŻ.</t>
  </si>
  <si>
    <t>PYRIDOXINE [0,05 G] X 50 TABL.</t>
  </si>
  <si>
    <t>QUINAPRIL [0,005 G] X 30 TABL.</t>
  </si>
  <si>
    <t>QUINAPRIL [0,01 G] X 30 TABL.</t>
  </si>
  <si>
    <t>RADIX RHEI [513,5 MG ] X 10 TABL.</t>
  </si>
  <si>
    <t>RETINOL [50000 J.M./1 ML] X 10 ML</t>
  </si>
  <si>
    <t>RIVASTIGMINE [0,0046 G/24 H] X 30 PLASTRÓW</t>
  </si>
  <si>
    <t>RIVASTIGMINE [0,0095 G/ 24H] X 30 PLASTRÓW</t>
  </si>
  <si>
    <t>ROZTWÓR DO INFUZJI; 1 FIOLKA (50 ML) ZAWIERA 1167,7 MG KWASU TIOKTYNOWEGO Z MEGLUMINĄ, CO ODPOWIADA 600 MG KWASU TIOKTYNOWEGO; OP X 10 FIOL.</t>
  </si>
  <si>
    <t>ROZTWÓR DO WSTRZYKIWAŃ; 100 MG/ML (1 ML ZAWIERA 100 MG ENANTANU TESTOSTERONU);1OP.= 5 AMP. PO 1 ML</t>
  </si>
  <si>
    <t>RYLUZOL 50 MG; 1 OP X 56 TABL.</t>
  </si>
  <si>
    <t>SALMETEROL [0,025 MG W DAWCE] X 120 DAWEK</t>
  </si>
  <si>
    <t>SIMVASTATIN [0,02 G] X 28 TABL.</t>
  </si>
  <si>
    <t>SIMVASTATIN [0,04 G] X 28 TABL.</t>
  </si>
  <si>
    <t>SOTALOL HCL 40MG X 60 TABL.</t>
  </si>
  <si>
    <t>SOTALOL HCL 80MG X 30 TABL.</t>
  </si>
  <si>
    <t>SULODEXIDE [250 J. LS] X 50 KAPS.</t>
  </si>
  <si>
    <t>SULODEXIDE [600 J. LS/2 ML] X 10 AMP.</t>
  </si>
  <si>
    <t>SULPIRIDE [0,05 G] X 24 KAPS.</t>
  </si>
  <si>
    <t>TAMSULOSIN [0,4 MG] X 30 KAPS.</t>
  </si>
  <si>
    <t>TETANUS VACCINE [40 J.M./0,5 ML] X 1 AMP.</t>
  </si>
  <si>
    <t>THIAMAZOLE [0,005 G] X 50 TABL.</t>
  </si>
  <si>
    <t>THIAMAZOLE [0,02 G] X 50 TABL.</t>
  </si>
  <si>
    <t>THIAMINY CHLOROWODOREK 100 MG + PIRYDOKSYNY CHLOROWODOREK 200 MG + CYJANOKOBALAMINA OP A 100 TABL</t>
  </si>
  <si>
    <t>THIETHYLPERAZINE [0,0065 G/1 ML] X 5 AMP.</t>
  </si>
  <si>
    <t>THIETHYLPERAZINE [0,0065 G] X 50 TABL.</t>
  </si>
  <si>
    <t>THIOPENTAL [0,5 G] X 10 FIOL.</t>
  </si>
  <si>
    <t xml:space="preserve">TIAGABINA 10 MG OP A 50 TABL </t>
  </si>
  <si>
    <t>TIAGABINA 5 MG OP A 50 TABL</t>
  </si>
  <si>
    <t>TIAPRIDE [0,1 G] X 20 TABL.</t>
  </si>
  <si>
    <t>TICLOPIDINE [0,25 G] X 20 TABL. BLISTRY</t>
  </si>
  <si>
    <t xml:space="preserve">CEFADROKSYL 500MG X 12 KAPS. </t>
  </si>
  <si>
    <t>TIMONACIC [0,1 G] X 30 TABL.</t>
  </si>
  <si>
    <t>TOLPERISONE [0,05 G] X 30 TABL.</t>
  </si>
  <si>
    <t>TOLPERISONE [0,15 G] X 30 TABL.</t>
  </si>
  <si>
    <t>TOPIRAMATE [0,025 G] X 30 TAB</t>
  </si>
  <si>
    <t>TRAMADOL [37,5 MG], PARACETAMOL [325 MG] X 30 TABL.</t>
  </si>
  <si>
    <t>TRANDOLAPRIL [0,002 G] X 28 KAPS.</t>
  </si>
  <si>
    <t>TRANDOLAPRIL [0,5 MG] X 28 KAPS.</t>
  </si>
  <si>
    <t>TRANEXAMIC ACID [0,5 G] X 20 TABL.</t>
  </si>
  <si>
    <t>TRAZODONE [0,075 G] X 30 TABL. O PRZEDŁUŻONYM UWALNIANIU</t>
  </si>
  <si>
    <t>TRAZODONE [0,15 G] X 30 TABL. O PRZEDŁUŻONYM UWALNIANIU</t>
  </si>
  <si>
    <t>TRAZODONE [0,15 G] X 30 TABL. Powlekane o przedłuzonym  ULWANIANIU</t>
  </si>
  <si>
    <t>TRIAMCINOLONE [0,004 G] X 20 TABL.</t>
  </si>
  <si>
    <t xml:space="preserve">TRIBENOZYD 400 MG + 40MG CHLORKU LIDOKAINY CZOPKI DOODBYTNICZE OP A 10SZT </t>
  </si>
  <si>
    <t>TROXERUTIN [0,2 G] X 64 KAPS.</t>
  </si>
  <si>
    <t>VERAPAMIL [0,04 G] X 20 TABL.</t>
  </si>
  <si>
    <t>VERAPAMIL [0,08 G] X 20 TABL.</t>
  </si>
  <si>
    <t>VERAPAMIL [0,12 G] X 20 TABL.</t>
  </si>
  <si>
    <t>VINPOCETINE [0,005 G] X 100 TABL.</t>
  </si>
  <si>
    <t>WĘGIEL AKTYWOWANY 200MG X 20 KAPS.</t>
  </si>
  <si>
    <t xml:space="preserve">WODA UTLENIONA 3% OP A 1 L </t>
  </si>
  <si>
    <t>ZUCLOPENTIXOL 0,2GX1ML X 1 AMP</t>
  </si>
  <si>
    <t>ZUKLOPENTYKSOL 10 MG X 100 DRAŻ</t>
  </si>
  <si>
    <t>ZUKLOPENTYKSOL 200 MG X 1 FIOL</t>
  </si>
  <si>
    <t>SPIRONOLACTONE [0,025 G] X 100 TABL.</t>
  </si>
  <si>
    <t>SPIRONOLACTONE [0,1 G] X 20 TABL. BLISTRY</t>
  </si>
  <si>
    <t>MEBEVERINE [0,2 G] X 30 KAPS.</t>
  </si>
  <si>
    <t>METHOXSALEN [0,01 G] X 50 KAPS. MIĘKKICH</t>
  </si>
  <si>
    <t>METHYLDOPA [0,25 G] X 50 TABL.</t>
  </si>
  <si>
    <t>MOXONIDINE [0,2 MG] X 28 TABL. = 1 BLISTER</t>
  </si>
  <si>
    <t>NABUMETONE [0,5 G] X 20 TABL.</t>
  </si>
  <si>
    <t>ACIDUM FOLICUM 5MG X 30 TABL</t>
  </si>
  <si>
    <t xml:space="preserve">RYWASTIGMIN 1,5MG OP A 28 TABL </t>
  </si>
  <si>
    <t xml:space="preserve">RYWASTIGMIN 3MG OP A 56 TABL </t>
  </si>
  <si>
    <t xml:space="preserve">RYWASTIGMIN 4,5MG OP A 56 TABL </t>
  </si>
  <si>
    <t xml:space="preserve">RYWASTIGMIN 6 MG OP A 56TABL </t>
  </si>
  <si>
    <t>PREDNISONE [0,005 G] X 100 TABL.</t>
  </si>
  <si>
    <t>PREDNISONE [0,02 G] X 20 TABL. FIOLKA</t>
  </si>
  <si>
    <t>MIANSERIN [0,01 G] X 30 TABL.</t>
  </si>
  <si>
    <t>MIANSERIN [0,03 G] X 30 TABL. = 1 BLISTER</t>
  </si>
  <si>
    <t>IPRATROPIUM + SALBUTAMOL (0,5 + 2,5) /ML ROZTWÓR DO NEBULIZACJI. OPAKOWANIE A 20 AMP</t>
  </si>
  <si>
    <t>ISOSORBIDE MONONITRATE [0,01 G] X 60 TABL.</t>
  </si>
  <si>
    <t>ISOSORBIDE MONONITRATE [0,02 G] X 60 TABL.</t>
  </si>
  <si>
    <t>ISOSORBIDE MONONITRATE [0,04 G] X 30 TABL.</t>
  </si>
  <si>
    <t>ISOSORBIDE MONONITRATE [0,06 G] X 30 TABL.</t>
  </si>
  <si>
    <t>ISOSORBIDE MONONITRATE [0,1 G] X 30 TABL.</t>
  </si>
  <si>
    <t>PERAZIN 100 MG X 30 TABL</t>
  </si>
  <si>
    <t>PERAZIN 50 MG X 30 TABL</t>
  </si>
  <si>
    <t>PERAZINE [0,025 G] X 50 TABL.</t>
  </si>
  <si>
    <t>MEMANTINE [0,01 G] X 28 TABL.</t>
  </si>
  <si>
    <t>MEMANTINE [0,02G] X 56 TABL.</t>
  </si>
  <si>
    <t xml:space="preserve">METFORMIN TABLETKI O PRZEDŁUZONYM UWALNIANIU 1000MG X 30 TABL </t>
  </si>
  <si>
    <t xml:space="preserve">METFORMIN TABLETKI O PRZEDŁUZONYM UWALNIANIU 500MG X 30 TABL </t>
  </si>
  <si>
    <t xml:space="preserve">METFORMIN TABLETKI O PRZEDŁUZONYM UWALNIANIU 750MG X 30 TABL </t>
  </si>
  <si>
    <t>QUETIAPINE [0,025 G] X 30 TABL.</t>
  </si>
  <si>
    <t>ROPINIROLE [0,002 G] X 21 TABL.</t>
  </si>
  <si>
    <t>ETAMSYLATE [0,25 G/2 ML] X 50 AMP.</t>
  </si>
  <si>
    <t>ETAMSYLATE [0,25 G] X 30 TABL.</t>
  </si>
  <si>
    <t>MESALAZINE [0,25 G] X 30 CZOPKÓW</t>
  </si>
  <si>
    <t xml:space="preserve">GENTAMICINUM GĄBKA 10 × 10 × 0,5 CM;  ZAWIERA 130 MG GENTAMYCYNY W POSTACI SIARCZANU GENTAMYCYNY (200 MG). </t>
  </si>
  <si>
    <t>RIVAROXABAN [0,01 G] X 30 TABL.</t>
  </si>
  <si>
    <t>RIVAROXABAN [0,015 G] X 100 TABL.</t>
  </si>
  <si>
    <t>RIVAROXABAN [0,02 G] X 100 TABL.</t>
  </si>
  <si>
    <t>CYCLEZONID 160 MCG X 120 DAWEK</t>
  </si>
  <si>
    <t>CYCLEZONID 80MCG X 120 DAWEK</t>
  </si>
  <si>
    <t xml:space="preserve">SAKUBITRYL 24 MG + WALSARTAN 26MG TABL POWL OP A 28 SZT </t>
  </si>
  <si>
    <t xml:space="preserve">SAKUBITRYL 49 MG + WALSARTAN 51MG TABL POWL OP A 56 SZT </t>
  </si>
  <si>
    <t>ESMOLOL [0,1 G/10 ML] X 5 FIOL.</t>
  </si>
  <si>
    <t>1 ZESTAW: SASZETKA A ZAWIERA: 100 G MAKROGOLU 3350, 7,500 G BEZWODNEGO SIARCZANU SODU, 2,691 G CHLORKU SODU, 1,015 G CHLORKU POTASU;  SASZETKA B ZAWIERA: 4,700 G KWASU ASKORBOWEGO, 5,900 G ASKORBINIANU SODU; PROSZEK DO SPORZ. ROZTW. DOUSTNEGO.</t>
  </si>
  <si>
    <t>SIARCZAN PROTAMINY 50MG/5ML 10 AMP.</t>
  </si>
  <si>
    <t>SPIRAMYCIN [1,5 MLN J.M.] X 16 TABL.</t>
  </si>
  <si>
    <t>SPIRAMYCIN [3 MLN J.M.] X 10 TABL.</t>
  </si>
  <si>
    <t>Metronidazol 1%, maść; a 5g.</t>
  </si>
  <si>
    <t>Roztw. do wstrz; 1 ml roztworu zawiera 30 mg chlorowodorku mepiwakainy. 1 op x 50 amp.-strzyk.a 1,8 ml</t>
  </si>
  <si>
    <t>Roztw. do wstrz.1 ml roztworu zawiera 40 mg chlorowodorku artykainy i 0,012 mg chlorowodorku epinefryny. 1 op x 50 amp.a 1,7 ml</t>
  </si>
  <si>
    <t>Roztw. do wstrz.; 1 ml roztworu zawiera 40 mg chlorowodorku artykainy oraz 10 µg adrenaliny w postaci winianu (1 wkład 1,8 ml zawiera 72 mg chlorowodorku artykainy i 18 µg adrenaliny). 1 op x 50 amp.a 1,8 ml</t>
  </si>
  <si>
    <t>Roztw. do wstrz.;1 ml roztworu zawiera 40 mg chlorowodorku artykainy oraz 5 µg adrenaliny w postaci winianu (1 wkład 1,8 ml zawiera 72 mg chlorowodorku artykainy i 9 µg adrenaliny). 1 op x 50 amp.a1,8 ml</t>
  </si>
  <si>
    <t>op.</t>
  </si>
  <si>
    <t>ACARBOSE [0,05 G] X 30 TABL.</t>
  </si>
  <si>
    <t>AMLODYPINA / WALSARTAN 10 MG/160 MG X 28 TABL.</t>
  </si>
  <si>
    <t>CAPTOPRIL [0,0125 G] X 30 TABL.</t>
  </si>
  <si>
    <t>CILAZAPRIL [0,001 G] X 30 TABL.</t>
  </si>
  <si>
    <t>CILAZAPRIL [0,0025 G] X 30 TABL.</t>
  </si>
  <si>
    <t>CILAZAPRIL [0,5 MG] X 30 TABL.</t>
  </si>
  <si>
    <t>COLCHICINE [0,5 MG] X 30 DRAŻ.</t>
  </si>
  <si>
    <t>FLUCONAZOLE [0,05 G] X 14 KAPS.</t>
  </si>
  <si>
    <t>FLUCONAZOLE [0,1 G] X 28 KAPS.</t>
  </si>
  <si>
    <t>HYDROXYZINE [0,01 G] X 30 TABL.</t>
  </si>
  <si>
    <t>HYDROXYZINE [0,025 G] X 30 TABL.</t>
  </si>
  <si>
    <t>VALSARTAN [0,08 G] X 28 TABL.</t>
  </si>
  <si>
    <t>VALSARTAN [0,16 G] X 28 TABL.</t>
  </si>
  <si>
    <t>TELMISARTAN [0,04 G] X 28 TABL.</t>
  </si>
  <si>
    <t>TELMISARTAN [0,08 G] X 28 TABL.</t>
  </si>
  <si>
    <t>FUROSEMIDE [0,04 G] X 30 TABL.</t>
  </si>
  <si>
    <t>FIDAKSOMYCYNA 200 X 20 TABL</t>
  </si>
  <si>
    <t>NIMODIPINE [0,01 G/50 ML] X 1 FIOL.</t>
  </si>
  <si>
    <t>NIMODIPINE [0,03 G] X 100 TABL.</t>
  </si>
  <si>
    <t>POTASSIUM CANRENOTE [0,2 G/ 10ML] X 10 AMP.</t>
  </si>
  <si>
    <t>FLUORESCEINE [10%/5 ML] X 10 AMP.</t>
  </si>
  <si>
    <t>GANCICLOVIR [0,5 G] X 1 FIOL.</t>
  </si>
  <si>
    <t>VINPOCETINE [0,01 G/2 ML] X 10 AMP.</t>
  </si>
  <si>
    <t>EPTIFIBATIDE [0,02 G/10 ML] X 1 FIOL.</t>
  </si>
  <si>
    <t>EPTIFIBATIDE [0,075 G/100 ML] X 1 FIOL.</t>
  </si>
  <si>
    <t>ARGIPRESSINUM    40 IU/2ML PO 5 AMP.    1OP.=5AMP.</t>
  </si>
  <si>
    <t>Wirus wściekliznya, szczep Wistar Rabies PM/WI38 1503-3M (inaktywowany) 3,25 j.m.b. Szczepiona x 1 fiolka</t>
  </si>
  <si>
    <t>Wortiokestyna 5 mg x 28 tabl</t>
  </si>
  <si>
    <t>Wortiokestyna 10 mg x 28 tabl</t>
  </si>
  <si>
    <t>Abciximab 10mg/5ml fiolka</t>
  </si>
  <si>
    <t>Nirmatrelwir 150mg + rytonawir 100 mg op a 30 tabl</t>
  </si>
  <si>
    <t>Alkohol 95% inj. 10 amp  a 20 ml</t>
  </si>
  <si>
    <t xml:space="preserve">INN-5-aminolaevulinic acid maść x 2 g </t>
  </si>
  <si>
    <t>CEFUROXIME [0,75 G] X 1 FIOL.</t>
  </si>
  <si>
    <t>CEFUROXIME [1,5 G] X 1 FIOL.</t>
  </si>
  <si>
    <t>CEFTRIAXONE [1 G] X 1 FIOL.</t>
  </si>
  <si>
    <t>CEFTRIAXONE [2 G] X 1 FIOL.</t>
  </si>
  <si>
    <t>ACENOCOUMAROL [0,001 G] X 60 TABL.</t>
  </si>
  <si>
    <t>ACENOCOUMAROL [0,004 G] X 60 TABL.</t>
  </si>
  <si>
    <t>ACETYLSALICYLIC ACID [0,075 G] X 60 TABL.</t>
  </si>
  <si>
    <t>ACETYLSALICYLIC ACID [0,15 G] X 60 TABL.</t>
  </si>
  <si>
    <t>AMIKACIN [0,5 G/2 ML] X 1 FIOL.</t>
  </si>
  <si>
    <t>AMIKACIN [3MG/1ML] X 5 ML GUTT OPTH</t>
  </si>
  <si>
    <t>AMILORYD 2,5MG + HYDROCHLOROTIAZYD 25MG X 50 TABL.</t>
  </si>
  <si>
    <t>AMILORYD 5MG + HYDROCHLOROTIAZYD 50MG X 50 TABL.</t>
  </si>
  <si>
    <t>ANTAZOLINE [0,1 G/2 ML] X 10 AMP.</t>
  </si>
  <si>
    <t>AQUA PRO INJECTIONE [10 ML] X 100 AMP.</t>
  </si>
  <si>
    <t xml:space="preserve">AQUA PRO INJECTIONE [5 ML] X 100 AMP. </t>
  </si>
  <si>
    <t>ATROPINE [0,001 G/1 ML] X 10 AMP.</t>
  </si>
  <si>
    <t>ATROPINE [0,01] X 5 ML</t>
  </si>
  <si>
    <t>ATROPINE [0,5 MG/1 ML] X 10 AMP.</t>
  </si>
  <si>
    <t>BACLOFEN [0,01 G] X 50 TABL.</t>
  </si>
  <si>
    <t>BACLOFEN [0,025 G] X 50 TABL.</t>
  </si>
  <si>
    <t>BRIMONIDINE [0,2%] X 1 BUTELKA 5 ML</t>
  </si>
  <si>
    <t>BUPIVACAINE [0,1 G/20 ML] X 5 FIOL.</t>
  </si>
  <si>
    <t>CARVEDILOL [0,00625 G] X 30 TABL.</t>
  </si>
  <si>
    <t>CARVEDILOL [0,0125 G] X 30 TABL.</t>
  </si>
  <si>
    <t>CARVEDILOL [0,025 G] X 30 TABL.</t>
  </si>
  <si>
    <t>CEFOTAXIME [1G] X 1 FIOL.</t>
  </si>
  <si>
    <t>CIPROFLOXACIN [0,003] X 5 ML</t>
  </si>
  <si>
    <t>CLEMASTINE [0,002 G/2 ML] X 5 AMP.</t>
  </si>
  <si>
    <t>DIGOXIN [0,25 MG] X 30 TABL.</t>
  </si>
  <si>
    <t>DIGOXIN [0,5 MG/2 ML] X 5 AMP.</t>
  </si>
  <si>
    <t>DOPAMINE [0,2 G/5 ML] X 10 AMP.</t>
  </si>
  <si>
    <t>DORZOLAMIDE [0,02] X 5 ML</t>
  </si>
  <si>
    <t>DOXAZOSIN [0,002 G] X 30 TABL.</t>
  </si>
  <si>
    <t>DOXAZOSIN [0,004 G] X 30 TABL.</t>
  </si>
  <si>
    <t>ENALAPRIL [0,005 G] X 60 TABL. BLISTRY</t>
  </si>
  <si>
    <t>ENALAPRIL [0,01 G] X 60 TABL. BLISTRY</t>
  </si>
  <si>
    <t>EPINEPHRINE [0,001 G/1 ML] X 10 AMP.</t>
  </si>
  <si>
    <t>EPINEPHRINE 300MCG/0,3ML  AMPUŁKO-STRZYKAWKA</t>
  </si>
  <si>
    <t>ESOMEPRAZOLE [0,04 G] X 10 FIOL.</t>
  </si>
  <si>
    <t>FAMOTIDINE [0,02 G] X 30 TABL.</t>
  </si>
  <si>
    <t>FORMOTEROL [0,012 MG] X 60 KAPS. + INHALATOR</t>
  </si>
  <si>
    <t>HALOPERIDOL [0,001 G] X 40 TABL.</t>
  </si>
  <si>
    <t>HALOPERIDOL [0,005 G/1 ML] X 10 AMP.</t>
  </si>
  <si>
    <t>HALOPERIDOL [0,2%] X 10 ML</t>
  </si>
  <si>
    <t>HEPARIN [25000 J.M./5 ML] X 10 FIOL.</t>
  </si>
  <si>
    <t>HYDROCHLOROTHIAZIDE [0,0125 G] X 30 TABL.</t>
  </si>
  <si>
    <t>HYDROCHLOROTHIAZIDE [0,025 G] X 30 TABL.</t>
  </si>
  <si>
    <t>ITRACONAZOLE [0,1 G] X 28 KAPS.</t>
  </si>
  <si>
    <t>KWAS ACETYLOSALICYLOWY [300MG] X 20 TABL. = 2 BLISTRY</t>
  </si>
  <si>
    <t>LIGNOCAINUM 2% C. NORADRENALINO 0,00125% WZF X 10 AMP. 2 ML</t>
  </si>
  <si>
    <t>LOPERAMIDE [0,002 G] X 30 TABL.</t>
  </si>
  <si>
    <t>METAMIZOLE [0,5 G] X 6 TABL.</t>
  </si>
  <si>
    <t>METOCLOPRAMIDE [0,01 G] X 50 TABL. BLISTER</t>
  </si>
  <si>
    <t>METOPROLOL [0,05 G] X 30 TABL.</t>
  </si>
  <si>
    <t>METOPROLOL [0,1 G] X 30 TABL.</t>
  </si>
  <si>
    <t>METRONIDAZOLE [0,25 G] X 20 TABL.</t>
  </si>
  <si>
    <t>METRONIDAZOLE [0,5 G] X 28 TABL.</t>
  </si>
  <si>
    <t>MOLSIDOMINE [0,002 G] X 30 TABL.</t>
  </si>
  <si>
    <t>MOLSIDOMINE [0,004 G] X 30 TABL.</t>
  </si>
  <si>
    <t>NALOXONE [0,4 MG/1 ML] X 10 AMP.</t>
  </si>
  <si>
    <t>OPIPRAMOL [0,05 G] X 20 TABL.</t>
  </si>
  <si>
    <t>PAPAVERINE [0,04 G/2 ML] X 10 AMP.</t>
  </si>
  <si>
    <t>PENTOXIFYLLINE [0,1 G/5 ML] X 5 AMP.</t>
  </si>
  <si>
    <t>PENTOXIFYLLINE [0,3 G/15 ML] X 10 AMP.</t>
  </si>
  <si>
    <t>PHENYTOIN [0,1 G] X 60 TABL.</t>
  </si>
  <si>
    <t>PHYTOMENADIONE [0,01 G] X 30 TABL.</t>
  </si>
  <si>
    <t>PHYTOMENADIONE 0,01G/1ML X 5 AMP.</t>
  </si>
  <si>
    <t>PILOCARPINE [0,02] X 2 BUTELKI 5 ML</t>
  </si>
  <si>
    <t>PIRACETAM [0,8 G] X 60 TABL.</t>
  </si>
  <si>
    <t>PIRACETAM [1 G/5 ML] X 12 AMP.</t>
  </si>
  <si>
    <t>PIRACETAM [1,2 G] X 60 TABL.</t>
  </si>
  <si>
    <t>PIRACETAM [12 G/60 ML] X 1 FLAK.</t>
  </si>
  <si>
    <t>PROPAFENONE [0,15 G] X 60 TABL.</t>
  </si>
  <si>
    <t>PROPRANOLOL [0,001 G/1 ML] X 10 AMP.</t>
  </si>
  <si>
    <t>PROPRANOLOL [0,01 G] X 50 TABL.</t>
  </si>
  <si>
    <t>PROPRANOLOL [0,04 G] X 50 TABL.</t>
  </si>
  <si>
    <t>PYRANTEL [0,25 G] X 3 TABL.</t>
  </si>
  <si>
    <t>RISPERIDONE [0,001 G/1 ML] X 30 ML</t>
  </si>
  <si>
    <t>RISPERIDONE [0,002 G] X 20 TABL.</t>
  </si>
  <si>
    <t>RISPERON [0,001G] X 20 TABL.</t>
  </si>
  <si>
    <t>SERTRALINE [0,05 G] X 28 TABL.</t>
  </si>
  <si>
    <t>SERTRALINE [0,1 G] X 28 TABL.</t>
  </si>
  <si>
    <t>SODIUM BICARBONATE [8,4%/20 ML] X 10 AMP.</t>
  </si>
  <si>
    <t>SODIUM CHLORIDE [10%/10 ML] X 100 AMP.</t>
  </si>
  <si>
    <t>SULFACETAMIDE [10%/0,5 ML] X 12 MINIMSÓW</t>
  </si>
  <si>
    <t>SULFACETAMIDUM 10% H-E-C X 10 ML</t>
  </si>
  <si>
    <t>SULFAMETOKSAZOL 400MG+TRIMETOPRIM 80MG X 10 AMP. 5 ML</t>
  </si>
  <si>
    <t>TRAMADOL [0,05 G] X 20 KAPS.</t>
  </si>
  <si>
    <t>TRAMADOL [0,1 G/1 ML] X 96 ML</t>
  </si>
  <si>
    <t>TRIMEBUTINE [0,1 G] X 30 TABL.</t>
  </si>
  <si>
    <t>TROPICAMIDE [0,01] X 10 ML = 2 BUTELKI 5 ML</t>
  </si>
  <si>
    <t>ZOLPIDEM [0,01 G] X 20 TABL.</t>
  </si>
  <si>
    <t>LINEZOLID [0,6 G] X 10 TABL</t>
  </si>
  <si>
    <t>ACETAZOLAMIDE [0,25 G] X 30 TABL.</t>
  </si>
  <si>
    <t>CETIRIZINE [0,01 G] X 20 TABL.</t>
  </si>
  <si>
    <t>CYANOCOBALAMIN [0,001 G/2 ML] X 5 AMP.</t>
  </si>
  <si>
    <t>CYANOCOBALAMIN [0,1 MG/1 ML] X 10 AMP.</t>
  </si>
  <si>
    <t>SALBUTAMOL [0,5 MG/1 ML] X 10 AMP.</t>
  </si>
  <si>
    <t>EPHEDRINE [0,025 G/1 ML] X 10 AMP.</t>
  </si>
  <si>
    <t xml:space="preserve">FENTANYL [0,1 MG/2 ML] X 50 AMP. PRODUKT ZAREJESTROWANY DO PODANIA DOKANAŁOWEGO </t>
  </si>
  <si>
    <t xml:space="preserve">FENTANYL [0,5 MG/10 ML] X 50 AMP. PRODUKT ZAREJESTROWANY DO PODANIA DOKANAŁOWEGO </t>
  </si>
  <si>
    <t>MORPHINE [0,01 G/1 ML] X 10 AMP.</t>
  </si>
  <si>
    <t>MORPHINE [0,02 G/1 ML] X 10 AMP.</t>
  </si>
  <si>
    <t>MIDAZOLAM [0,005 G/1 ML] X 10 AMP.</t>
  </si>
  <si>
    <t>MIDAZOLAM [0,005 G/5 ML] X 10 AMP.</t>
  </si>
  <si>
    <t>MIDAZOLAM [0,05 G/10 ML] X 5 AMP.</t>
  </si>
  <si>
    <t>LIDOCAINE [0,2 G/20 ML] X 5 FIOL.</t>
  </si>
  <si>
    <t>BUPIVACAINE [0,02 G/4 ML] X 5 AMP.- PRODUKT PAKOWANY W JAŁOWE BLISTRY</t>
  </si>
  <si>
    <t>PROPOFOL 10MG/ML AMPUŁKOSTRZYKAWKI A 50 ML</t>
  </si>
  <si>
    <t>MIVACURIUM CHLORIDE [0,02 G/10 ML] X 5 AMP.</t>
  </si>
  <si>
    <t>LIDOCAINE [1 G/50 ML] X 5 FIOL.</t>
  </si>
  <si>
    <t>REMIFENTANIL [0,002 G] X 5 FIOL.</t>
  </si>
  <si>
    <t>REMIFENTANIL [0,005 G] X 5 FIOL.</t>
  </si>
  <si>
    <t>SUGAMMADEX [0,2 G/2 ML] X 10 FIOL.</t>
  </si>
  <si>
    <t>SUGAMMADEX [0,5 G/5 ML] X 10 FIOL</t>
  </si>
  <si>
    <t>METRONIDAZOLE [0,5%/100 ML] X 40 FLAK.</t>
  </si>
  <si>
    <t>CEFTAZIDIME [1G] X 1FIOL</t>
  </si>
  <si>
    <t>CEFTAZIDIME [2G] X 1FIOL</t>
  </si>
  <si>
    <t>NATRIUM CHLORATUM 0,9% X 10 ML X 50 AMP.</t>
  </si>
  <si>
    <t>FUROSEMIDE [0,02 G/2 ML] X 50 AMP.</t>
  </si>
  <si>
    <t>LINEZOLID [0,6 G/300 ML] X 10 WORKÓW, WOREK INFUZYJNY Z PP LUB BUTELKA, Z DWOMA PORTAMI.</t>
  </si>
  <si>
    <t>CIPROFLOXACIN [0,4 G/200 ML] X 20 FLAK.</t>
  </si>
  <si>
    <t>AMANTADINE [0,1 G] X 100 TABL.</t>
  </si>
  <si>
    <t>AMANTADINE [0,2 G/500 ML] X 10 FLAK.</t>
  </si>
  <si>
    <t>ORNITHINE [5 G/10 ML] X 10 AMP.</t>
  </si>
  <si>
    <t>ORNITHINE GRANULAT DO SPORZĄDZANIA ROZTWORU DOUSTNEGO, SASZETKA A'5G, OP. A'30 SZT.</t>
  </si>
  <si>
    <t>METHYLPREDNISOLONE [0,004 G] X 30 TABL.</t>
  </si>
  <si>
    <t>METHYLPREDNISOLONE HEMISUCCINATE [0,016 G] X 50 TABL.</t>
  </si>
  <si>
    <t>METHYLPREDNISOLONE HEMISUCCINATE [0,5 G] X 1 FIOL. + ROZP. 8 ML</t>
  </si>
  <si>
    <t>METHYLPREDNISOLONE HEMISUCCINATE [1 G] X 1 FIOL. + ROZP. 16 ML</t>
  </si>
  <si>
    <t>KETAMINE [0,5 G/10 ML] X 5 FIOL.</t>
  </si>
  <si>
    <t>WARFARIN [0,003 G] X 100 TABL.</t>
  </si>
  <si>
    <t>WARFARIN [0,005 G] X 100 TABL.</t>
  </si>
  <si>
    <t>APIXABAN 0,005 G X 60 TABL.</t>
  </si>
  <si>
    <t>APIXABAN 0,0025 G X 60 TABL.</t>
  </si>
  <si>
    <t>TIGECYCLINE [0,05 G] X 10 FIOL.</t>
  </si>
  <si>
    <t>CEFTAROLINE FOSAMIL [0,6 G] X 10 FIOL.</t>
  </si>
  <si>
    <t>CEFTAZIDIMUM + AVIBACTAMUM 1 FIOL. 2 G + 0,5 G; PROSZEK DO SPORZĄDZANIA KONCENTRATU ROZTWORU DO INFUZJI, 1 OP. = 10 FIOL.</t>
  </si>
  <si>
    <t xml:space="preserve">40 MG OCTANU METYLOPREDNIZOLONU, 10 MG CHLOROWODORKU LIDOKAINY; ZAWIESINA DO WSTRZYKIWAŃ; 1 FIOL. 1 ML </t>
  </si>
  <si>
    <t>LORAZEPAM INJ, OP. A'5FIOL.</t>
  </si>
  <si>
    <t>ALTEPLASE [0,01 G] X 1 FIOL. + ROZP. 10 ML</t>
  </si>
  <si>
    <t>ALTEPLASE [0,02 G] X 1 FIOL. + ROZP. 20 ML</t>
  </si>
  <si>
    <t>ALTEPLASE [0,05 G] X 1 FIOL. + ROZP. 50 ML</t>
  </si>
  <si>
    <t>DABIGATRAN ETEXILATE [0,11 G] X 180 KAPS</t>
  </si>
  <si>
    <t>DABIGATRAN ETEXILATE [0,15 G] X 180 KAPS. BLISTRY BIAŁE</t>
  </si>
  <si>
    <t>EMPAGLIFLOZYNA 10 MG X 30 TABL. POWLEKANYCH</t>
  </si>
  <si>
    <t>0,5 MG BROMOWODORKU FENOTEROLU I 0,25 MG JEDNOWODNEGO BROMKU IPRATROPIUM / ML; ROZTWOR DO NEBULIZACJI 20 ML</t>
  </si>
  <si>
    <t>IPRATROPIUM BROMIDE [0,25 MG/1 ML] X 20 ML</t>
  </si>
  <si>
    <t xml:space="preserve">TIOTROPIUM BROMIDE [18µG] X 90KAPS. </t>
  </si>
  <si>
    <t>Adapeter do pozycji 10</t>
  </si>
  <si>
    <t>IDARUCYZUMAB [2,5G/50ML] 1 OP X 2 FIOL. 50 ML</t>
  </si>
  <si>
    <t>LINAGLIPTYNA 5 MG X 28 TABL.</t>
  </si>
  <si>
    <t>FENOTEROL [0,1 MG W DAWCE] X 200 DAWEK = 10 ML</t>
  </si>
  <si>
    <t>DOBUTAMINUM 0,25 G X 1 FIOL</t>
  </si>
  <si>
    <t>CLOXACILLIN [1 G] X 1 FIOL.</t>
  </si>
  <si>
    <t>CLOXACILLIN [2 G] X 1 FIOL.</t>
  </si>
  <si>
    <t>CLOXACILIN [0,5G] X 16 TABL</t>
  </si>
  <si>
    <t>RIFAMPICIN [0,3 G] X 100 KAPS.</t>
  </si>
  <si>
    <t>TETRACYCLINE [0,25 G] X 16 TABL.</t>
  </si>
  <si>
    <t>AMPICILLIN [1 G] X 1 FIOL.</t>
  </si>
  <si>
    <t>AMPICILLIN [2 G] X 1 FIOL.</t>
  </si>
  <si>
    <t>BENZYLPENICILLIN [3 MLN J.M.] X 1 FIOL.</t>
  </si>
  <si>
    <t>BENZYLPENICILLIN [5 MLN J.M.] X 1 FIOL.</t>
  </si>
  <si>
    <t>BENZYLPENICILLIN [1 MLN J.M.] X 1 FIOL.</t>
  </si>
  <si>
    <t>CLONAZEPAM [0,001 G/1 ML] X 10 AMP.</t>
  </si>
  <si>
    <t>CLONAZEPAM [0,002 G] X 30 TABL.</t>
  </si>
  <si>
    <t>CLONAZEPAM [0,5 MG] X 30 TABL.</t>
  </si>
  <si>
    <t>CLARITHROMYCIN [0,5 G] X 1 FIOL.</t>
  </si>
  <si>
    <t>CLARITHROMYCIN [0,5 G] X 14 TABL.</t>
  </si>
  <si>
    <t>ESTAZOLAM [0,002 G] X 20 TABL.</t>
  </si>
  <si>
    <t>DIAZEPAM [0,005 G] X 20 TABL.</t>
  </si>
  <si>
    <t>NEOMYCIN [0,01172] X 32 G = 55 ML</t>
  </si>
  <si>
    <t>NEOMYCIN [0,01172] X 16 G = 30 ML</t>
  </si>
  <si>
    <t>NEOMYCIN [0,25 G] X 16 TABL.</t>
  </si>
  <si>
    <t>DOXYCYCLINE [0,1 G] X 10 KAPS.</t>
  </si>
  <si>
    <t>DOXYCYCLINE [0,1 G/5 ML] X 10 AMP.</t>
  </si>
  <si>
    <t>NYSTATIN [2,4 MLN J.M./5 G = 100000 J.M./1 ML] X 24 ML = 5 G</t>
  </si>
  <si>
    <t>DIAZEPAM [0,01 G/2 ML] X 50 AMP.</t>
  </si>
  <si>
    <t>ZAWIESINA DO WSTRZYKIWAŃ; BENZYLOPENICYLINA BENZATYNOWA 1 200 000 J.M./ FIOL. OP X 1 FIOL</t>
  </si>
  <si>
    <t xml:space="preserve">AMOKSYCILIN 2000 MG + KWAS KLAWULONOWY 200MG INJ, OP. A'1 FIOL. </t>
  </si>
  <si>
    <t xml:space="preserve">0,28 MG DEKSAMETAZONU / 1 G; AEROZOL NA SKÓRĘ 55 ML </t>
  </si>
  <si>
    <t xml:space="preserve">1,38 MG SIARCZANU NEOMYCYNY I 0,28 MG DEKSAMETAZONU / 1 G; AEROZOL NA SKÓRĘ 30 ML </t>
  </si>
  <si>
    <t xml:space="preserve">RIFAMPICYNA 300 MG  + IZONIAZYD 150 MG X 100 KAPS </t>
  </si>
  <si>
    <t>TORASEMIDE [0,01 G] X 30 TABL.</t>
  </si>
  <si>
    <t>TORASEMIDE [0,005 G] X 30 TABL.</t>
  </si>
  <si>
    <t>METFORMIN [1 G] X 60 TABL.</t>
  </si>
  <si>
    <t>METFORMIN [0,5 G] X 30 TABL.</t>
  </si>
  <si>
    <t>METFORMIN [0,85 G] X 30 TABL.</t>
  </si>
  <si>
    <t>TORASEMIDE [0,2 G] X 20 TABL.</t>
  </si>
  <si>
    <t>DIMETICONE [0,05 G]/SIMETICON 40MG X 100 KAPS. BLISTRY</t>
  </si>
  <si>
    <t>TORASEMID [0,2 G/20 ML] X 5 AMP.</t>
  </si>
  <si>
    <t>TORASEMID [0,02 G/4 ML] X 5 AMP.</t>
  </si>
  <si>
    <t>PANKREATYNA WIEPRZOWA O AKTYWNOŚCI ENZYMATYCZNEJ: 10 000 J. PH. EUR. LIPAZY; 9 000 J. PH. EUR. AMYLAZY; 500 J. PH. EUR. PROTEAZY/ KAPS; 1 OP X 50 KAPS</t>
  </si>
  <si>
    <t>PANKREATYNA WIEPRZOWA O AKTYWNOŚCI ENZYMATYCZNEJ: 25 000 J. PH. EUR. LIPAZY; 22 500 J. PH. EUR. AMYLAZY; 1 250 J. PH. EUR. PROTEAZY / KAPS; 1 OP X 20 KAPS.</t>
  </si>
  <si>
    <t>PRASUGREL 10MG X 28 TABL. POWLEKANYCH</t>
  </si>
  <si>
    <t>PRASUGREL [0,005 G] X 28 TABL.</t>
  </si>
  <si>
    <t>AMBROKSOL PŁYN DO INHALACJII 0,0075G/1ML 100ML</t>
  </si>
  <si>
    <t>OLMESARTAN MEDOKSOMILU  20 MG; 1 OP. = 28 TABL.  POWLEKANYCH</t>
  </si>
  <si>
    <t>OLMESARTAN MEDOKSOMILU  40 MG; 1 OP. = 28 TABL. POWLEKANYCH</t>
  </si>
  <si>
    <t xml:space="preserve">MEROPENEM + WABORBAKTAM (1G  + 1G )PROSZEK DO SPORZĄDZANIA KONCENTRATU ROZTWORU DO INFUZJI, OP. A'6 AMP. </t>
  </si>
  <si>
    <t>DELAFLOKSACYNA 300 MG PROSZEK DO SPORZĄDZANIA KONCENTRATU ROZTWORU DO INFUZJI. OP. A'10 AMP.</t>
  </si>
  <si>
    <t>ZOFENOPRIL 7,5 MG X 28 TABL.</t>
  </si>
  <si>
    <t>ZOFENOPRIL 30 MG X 28 TABL.</t>
  </si>
  <si>
    <t>BILASTINE [20MG] X 30 TABL.</t>
  </si>
  <si>
    <t>DEXKETOPROFEN 25MG X 10 TABL.</t>
  </si>
  <si>
    <t>DEXKETOPROFEN 50, 5 AMP. / 2 ML.</t>
  </si>
  <si>
    <t>LEVOTHYROXINE [0,025 MG] X 100 TABL.</t>
  </si>
  <si>
    <t>LEVOTHYROXINE [0,05 MG] X 100 TABL.</t>
  </si>
  <si>
    <t>LEVOTHYROXINE [0,075 MG] X 100 TABL.</t>
  </si>
  <si>
    <t>LEVOTHYROXINE [0,1 MG] X 100 TABL.</t>
  </si>
  <si>
    <t>PROSZEK DO INHALACJI; 55 µG + 22 µG/DAWKĘ (1 DAWKA ODMIERZONA ZAWIERA: 74,2 µG BROMKU UMEKLIDYNIUM (62,5 µG UMEKLIDYNIUM), 25 µG WILANTEROLU (W POSTACI TRIFENYLOOCTANU), CO ODPOWIADA DAWCE OPUSZCZAJĄCEJ USTNIK: 65 µG BROMKU UMEKLIDYNIUM (55 µG UMEKLIDYNIUM), 22 µG WILANTEROLU); 30 DAWEK</t>
  </si>
  <si>
    <t>NEBIVOLOL [0,005 G] X 28 TABL.</t>
  </si>
  <si>
    <t>LERCANIDIPINE 10MG X 28 TABL.</t>
  </si>
  <si>
    <t>LERCANIDIPINE 20MG X 28 TABL.</t>
  </si>
  <si>
    <t>ORITAWANCYNA 400MG OP A 3 FIOL</t>
  </si>
  <si>
    <t xml:space="preserve">PROSZEK DO INHALACJI, DZIELONY; 92 µG + 55 µG + 22 µG , ZAWIERAJĄCEJ 92 µG FLUTYKAZONU FUROINIANU, 65 µG UMEKLIDYNIOWEGO BROMKU ) ORAZ 22 µG WILANTEROLU (W POSTACI TRIFENYLOOCTANU); 30 DAWEK </t>
  </si>
  <si>
    <t>KANAGLIFLOZYNA 100 MG, OP. A'30 TABL.</t>
  </si>
  <si>
    <t>FERRI PROTEINATOSUCCINAS 40MG/15ML, OP. A'20 FIOL.</t>
  </si>
  <si>
    <t>TRAMADOLI HYDROCHLORIDUM + DEXKETOPROFENUM [75MG/25MG] X 20 TABL.</t>
  </si>
  <si>
    <t>TRAMADOL [0,05 G/1 ML] X 5 AMP.</t>
  </si>
  <si>
    <t>TRAMADOL [0,1 G/2 ML] X 5 AMP.</t>
  </si>
  <si>
    <t>MAGNESIUM SULFATE [2 G/10 ML] X 10 AMP.</t>
  </si>
  <si>
    <t>AEROZOL INHALACYJNY, ROZTWÓR;  100 µG DIPROPIONIANU BEKLOMETAZONU+ 6 µG DWUWODNEGO FUMARANU FORMOTEROLU; 1 OP.= 180 DAWEK</t>
  </si>
  <si>
    <t>SUFENTANIL [0,05 MG/10 ML] X 5 AMP.</t>
  </si>
  <si>
    <t>SUFENTANIL [0,25 MG/5 ML] X 5 AMP.</t>
  </si>
  <si>
    <t>50 MG ŻELAZA W POSTACI IZOMALTOZYDU 1000 ŻELAZA (III) / 1 ML ROZTWORU X 25 AMP. PO 2 ML. ROZTWÓR DO WSTRZYKIWAŃ.</t>
  </si>
  <si>
    <t>ŻELAZO DO PODAWANIA DOŻYLNEGO. IZOMALTOZYD ŻELAZA, POLISACHARYNIAN ŻELATYNY, KOMPLEKS ŻELAZA KARBOKSY-MALOZĄ, KOMPLEKS ŻELAZA Z NISKOCZĄSTECZKOWYM DEKSTRANEM; 50 MG FE III/ML (100 MG FE III/2 ML); 5 AMP. 2 ML</t>
  </si>
  <si>
    <t>ŻELAZA IZOMALTOZYD, ROZTWÓR DO WSTRZYKIWAŃ I INFUZJI 0,1 G FE(III)/ML, 5 AMP.A 1 ML</t>
  </si>
  <si>
    <t>ŻELAZA IZOMALTOZYD, ROZTWÓR DO WSTRZYKIWAŃ I INFUZJI 0,5 G FE(III)/5ML, 5 FIOL. A'5 ML</t>
  </si>
  <si>
    <t>DALBAWANCYNA PROSZEK DO SPORZĄDZANIA KONCENTRATU ROZTWORU DO INFUZJI; 500 MG; 1 FIOL.</t>
  </si>
  <si>
    <t xml:space="preserve">AMFOTERYCYNA B W POSTACI LIPOSOMALNEJ PROSZEK DO SPORZ. DYSPERSJI DO INFUZJI; 50 MG; 1 FIOL. + FILTR MEMBRANOWY </t>
  </si>
  <si>
    <t>REGADENOZON 400MG X 1 FIOL.</t>
  </si>
  <si>
    <t>IMIPENEM 500 MG+ 500 MG CYLASTATYNY + 250 MG RELEBAKTAMU. FIOKI. OP. A'25 FIOLEK</t>
  </si>
  <si>
    <t>215,2 MG CEREBROLIZYNY / ML; ROZTWÓR DO WSTRZYK. X 5 AMP. 10 ML</t>
  </si>
  <si>
    <t>URAPIDIL [0,025 G/5 ML] X 5 AMP.</t>
  </si>
  <si>
    <t>DEXMEDETOMIDINE [0,001 G/10 ML] X 4 FIOL</t>
  </si>
  <si>
    <t>TERLIPRESSIN [0,001 G/8,5 ML] X 5 AMP.</t>
  </si>
  <si>
    <t>AMIKACIN [500MG/100ML] X 10 FLAK.</t>
  </si>
  <si>
    <t>AMIKACIN [1000MG/100ML] X 10 FLAK.</t>
  </si>
  <si>
    <t>FLUMAZENIL [0,5 MG/5ML] X 5 AMP.</t>
  </si>
  <si>
    <t>PROPOFOL 1% MCT/LCT 0,2G/20ML X 5 AMP.</t>
  </si>
  <si>
    <t>PROPOFOL 2% MCT/LCT 20MG/1ML X 10 FIOL. PO 50ML</t>
  </si>
  <si>
    <t>PROSZEK I ROZP. DO SPORZ. ROZTW. DO WSTRZ. : LUDZKI KOMPLEKS PROTROMBINY - NOMINALNIE: 280-760 J.M. LUDZKIEGO II CZYNNIKA KRZEPNIĘCIA KRWI, 180-480 J.M. LUDZKIEGO VII CZYNNIKA KRZEPNIĘCIA KRWI, 500 J.M. LUDZKIEGO IX CZYNNIKA KRZEPNIĘCIA KRWI, 360-600 J.M. LUDZKIEGO X CZYNNIKA KRZEPNIĘCIA KRWI ORAZ 260-620 J.M. BIAŁKA C I 240-640 J.M. BIAŁKA S. AKTYWNOŚĆ SWOISTA LEKU WYNOSI ≥0,6 J.M./MG BIAŁKA, WYRAŻONA JAKO AKTYWNOŚĆ CZYNNIKA IX.X 1 FIOL. +ROZP.20 ML+IGŁA 2-STR.+IGŁA-FILTR</t>
  </si>
  <si>
    <t>HYDROCORTISONE [0,025 G] X 5 FIOL. + ROZP. 2 ML</t>
  </si>
  <si>
    <t>HYDROCORTISONE [0,1 G] X 5 FIOL. + ROZP. 2 ML</t>
  </si>
  <si>
    <t>SILVER SULFATHIAZOLE [2%] X 40 G</t>
  </si>
  <si>
    <t>SUXAMETHONIUM CHLORIDE [0,2 G] X 10 FIOL.</t>
  </si>
  <si>
    <t>PANCURONIUM BROMIDE [0,004 G/2 ML] X 10 AMP.</t>
  </si>
  <si>
    <t>DEXAMETHASONE SODIUM PHOSPHATE [0,004 G/1 ML] X 10 AMP.</t>
  </si>
  <si>
    <t>DEXAMETHASONE SODIUM PHOSPHATE [0,008 G/2 ML] X 10 AMP.</t>
  </si>
  <si>
    <t>AMBROXOL [0,015 G/2 ML] X 5 AMP.</t>
  </si>
  <si>
    <t>TEICOPLANINUM [0,2 G] X 1 FIOL. + ROZP. 3 ML</t>
  </si>
  <si>
    <t>TEICOPLANINUM [0,4 G] X 1 FIOL. + ROZP. 3 ML</t>
  </si>
  <si>
    <t>IMIPENEM/CILASTATIN 500 MG + 500 MG X 10 FIOL. 20ML</t>
  </si>
  <si>
    <t>ROCURONIUM BROMIDE [0,05 G/5 ML] X 10 FIOL.</t>
  </si>
  <si>
    <t>ROCURONIUM BROMIDE [0,1 G/10 ML] X 10 FIOL.</t>
  </si>
  <si>
    <t>FONDAPARINUX [0,0025 G/0,5 ML] X 10 AMPUŁKOSTRZYKAWEK</t>
  </si>
  <si>
    <t>NADROPARIN [3800 J.M./0,4 ML] X 10 AMPUŁKOSTRZYKAWEK</t>
  </si>
  <si>
    <t>NADROPARIN [5700 J.M./0,6 ML] X 10 AMPUŁKOSTRZYKAWEK</t>
  </si>
  <si>
    <t>NADROPARIN [7600 J.M./0,8 ML] X 10 AMPUŁKOSTRZYKAWEK</t>
  </si>
  <si>
    <t>NADROPARIN [9500 J.M./1 ML] X 10 AMPUŁKOSTRZYKAWEK</t>
  </si>
  <si>
    <t>KALIUM CHLORATUM 15%/20 ML X20 AMP. W SYS. BEZIGŁOWYM, PASUJĄCYM DO KAŻDEGO RODZAJU STRZYKAWEK RÓWNIEŻ TYPU LUER LOCK</t>
  </si>
  <si>
    <t>KALIUM CHLORATUM 15%/10 ML X20 AMP. W SYS. BEZIGŁOWYM, PASUJĄCYM DO KAŻDEGO RODZAJU STRZYKAWEK RÓWNIEŻ TYPU LUER LOCK</t>
  </si>
  <si>
    <t>FLUCONAZOLE [0,2 G/100 ML] X 10 FLAK.</t>
  </si>
  <si>
    <t>LEVOFLOXACIN 0,25G/50ML OPAKOWANIE Z DWOMA SAMOUSZCZELNIJĄCYNU, JAŁOWYMI PORTAMI X 10 POJEMNIKÓW</t>
  </si>
  <si>
    <t>CLINDAMYCIN  [0,6 G/4 ML] X 5 FIOL.</t>
  </si>
  <si>
    <t>LEVOSIMENDAN [12,5MG/5ML] X 1 AMP.</t>
  </si>
  <si>
    <t>LEVOFLOXACIN 0,5G/100ML OP. A'5 SZT.</t>
  </si>
  <si>
    <t>PIPERACILLIN + TAZOBACTAM [4G + 0,5G] X 10 FIOL. 100 ML</t>
  </si>
  <si>
    <t>CLINDAMYCIN [0,3 G/2 ML] X 5 AMP.</t>
  </si>
  <si>
    <t>METAMIZOLE [ 1G / 2 ML] X 5 AMP.</t>
  </si>
  <si>
    <t>METAMIZOLE [2,5 G/5 ML] X 5 AMP.</t>
  </si>
  <si>
    <t>ONDANSETRON [0,004 G/2 ML] X 5 AMP.</t>
  </si>
  <si>
    <t>CEFAZOLIN [1 G] X 10 FIOL.</t>
  </si>
  <si>
    <t>CEFUROXIME [0,5 G] X 10 TABL. BLISTRY</t>
  </si>
  <si>
    <t>CEFUROXIME [0,25 G] X 10 TABL. BLISTRY</t>
  </si>
  <si>
    <t>DICLOFENAC [0,05 G] X 50 TABL.POWL.</t>
  </si>
  <si>
    <t>DICLOFENAC [0,1 G] X 10 CZOPKÓW</t>
  </si>
  <si>
    <t>ACETYLCYSTEINE [0,2 G] X 20 TABLETEK MUSUĄCYCH</t>
  </si>
  <si>
    <t>ACETYLCYSTEINE [0,3 G/3 ML] X 5 AMP.</t>
  </si>
  <si>
    <t>ALLOPURINOL [0,1 G] X 50 TABL.</t>
  </si>
  <si>
    <t>ALUMINIUM ACETOTARTRATE [1 G] X 6 TABL.</t>
  </si>
  <si>
    <t>ALUMINIUM ACETOTARTRATE [1%] X 75 G</t>
  </si>
  <si>
    <t>AMOXICILLIN [0,5 G] X 16 TABL.POWL.</t>
  </si>
  <si>
    <t>AMOXICILLIN [1 G] X 16 TABL.POWL.</t>
  </si>
  <si>
    <t>CLINDAMYCIN [0,3 G] X 16 KAPS.</t>
  </si>
  <si>
    <t>VANCOMYCIM [1 G] X 1 FIOL. PER OS</t>
  </si>
  <si>
    <t>VANCOMYCIM [0,5G] X 1 FIOL. PER OS</t>
  </si>
  <si>
    <t>KETOPROFEN [0,05 G] X 20 KAPS.</t>
  </si>
  <si>
    <t>KETOPROFEN [0,1 G] X 30 TABL.</t>
  </si>
  <si>
    <t>KETOPROFEN [0,1 G/2 ML] X 10 AMP. I.M., I.V.</t>
  </si>
  <si>
    <t>LISINOPRIL [0,01 G] X 30 TABL.</t>
  </si>
  <si>
    <t>LORATADINE [0,01 G] X 60 TABL.</t>
  </si>
  <si>
    <t>METHOTREXATE [0,0025 G] X 50 TABL.</t>
  </si>
  <si>
    <t>TIZANIDINE [0,004 G] X 30 TABL.</t>
  </si>
  <si>
    <t>TIZANIDINE [0,006 G] X 30 KAPS.</t>
  </si>
  <si>
    <t xml:space="preserve">METOPROLOL [0,02375 G BURSZTYNIANU = 0,025 G WINIANU] X 30 TABL. O PRZEDŁUŻONYM UWALNIANIU </t>
  </si>
  <si>
    <t xml:space="preserve">METOPROLOL [0,0475 G BURSZTYNIANU = 0,05 G WINIANU] X 30 TABL. O PRZEDŁUŻONYM UWALNIANIU </t>
  </si>
  <si>
    <t xml:space="preserve">METOPROLOL [0,095 G BURSZTYNIANU = 0,1 G WINIANU] X 30 TABL.  O PRZEDŁUŻONYM UWALNIANIU </t>
  </si>
  <si>
    <t xml:space="preserve">METOPROLOL [0,19 G BURSZTYNIANU = 0,2 G WINIANU] X 30 TABL. O PRZEDŁUŻONYM UWALNIANIU </t>
  </si>
  <si>
    <t>METHOTREXAT 0,015G/ 0,75ML  X 4 AMP.-STRZ.</t>
  </si>
  <si>
    <t>METHOTREXAT 0,02G/1 ML X  4 AMP.-STRZ.</t>
  </si>
  <si>
    <t xml:space="preserve">METHOTREXAT 0,025G/1,25ML X  4 AMP.-STRZ. </t>
  </si>
  <si>
    <t>BISOPROLOL [0,005 G] X 30 TABL.</t>
  </si>
  <si>
    <t>BISOPROLOL [0,01 G] X 30 TABL.</t>
  </si>
  <si>
    <t>AMLODIPINE [0,005 G] X 30 TABL.</t>
  </si>
  <si>
    <t>AMLODIPINE [0,01 G] X 30 TABL.</t>
  </si>
  <si>
    <t>PREGABALIN [0,075 G] X 56 KAPS.</t>
  </si>
  <si>
    <t>PREGABALIN [0,15 G] X 56 KAPS.</t>
  </si>
  <si>
    <t>BISOPROLOL [0,00125 G] X 30 TABL.</t>
  </si>
  <si>
    <t>BISOPROLOL [0,0025 G] X 30 TABL.</t>
  </si>
  <si>
    <t>BISOPROLOL [0,00375 G] X 30 TABL.</t>
  </si>
  <si>
    <t>FILGRASTIM [0,3 MG/0,5 ML = 30 MLN J.M.] X 5 AMPUŁKOSTRZYKAWKA</t>
  </si>
  <si>
    <t>FILGRASTIM [0,48 MG/0,5 ML = 48 MLN J.M.] X 5 AMPUŁKOSTRZYKAWKA</t>
  </si>
  <si>
    <t>VORICONAZOLE [0,2 G] X 28 TABL.POWL.</t>
  </si>
  <si>
    <t>VORICONAZOLE [0,2 G] X 1 FIOL.</t>
  </si>
  <si>
    <t>DULOKSETYNA [0,03 G] X 28 TABL.</t>
  </si>
  <si>
    <t>DULOKSETYNA [0,06 G] X 28 TABL.</t>
  </si>
  <si>
    <t>ZOLEDRONIC ACID [0,005 G/100 ML] X 1 FLAK.</t>
  </si>
  <si>
    <t>AMOXICILLIN + CLAVUL ACID [1,2G] X 5 FIOL.</t>
  </si>
  <si>
    <t>AMOXICILLIN + CLAVUL ACID [625] X 14 TABL.</t>
  </si>
  <si>
    <t>AMOXICILLIN + CLAVUL ACID [1,G] X 14 TABL.</t>
  </si>
  <si>
    <t>PANTOPRAZOLE [0,02 G] X 56 TABL.  DOJ</t>
  </si>
  <si>
    <t>PANTOPRAZOLE [0,04 G] X 10 FIOL.</t>
  </si>
  <si>
    <t>PANTOPRAZOLE [0,04 G] X 56 TABL. DOJ</t>
  </si>
  <si>
    <t>ATORVASTATIN [0,01 G] X 30 TABL.POWL.</t>
  </si>
  <si>
    <t>ATORVASTATIN [0,02 G] X 30 TABL.POWL.</t>
  </si>
  <si>
    <t>ATORVASTATIN [0,04 G] X 30 TABL.POWL.</t>
  </si>
  <si>
    <t>METOPROLOL [0,005 G/5 ML] X 5 AMP.</t>
  </si>
  <si>
    <t>SOMATOSTATIN [3MG/1FIOL.]; PROSZEK DO SPORZ. ROZTW. DO WSTRZ; 1 FIOLKA + ROZP.</t>
  </si>
  <si>
    <t>ERTAPENEM [1 G] X 1 FIOL.</t>
  </si>
  <si>
    <t>EQUORAL LUB RÓWNOWAŻNY [0,025 G] X 50 KAPS.</t>
  </si>
  <si>
    <t>EQUORAL  LUB RÓWNOWAŻNY [0,05 G] X 50 KAPS. = 5 BLISTRÓW</t>
  </si>
  <si>
    <t>EQUORAL  LUB RÓWNOWAŻNY [0,1 G] X 50 KAPS. = 5 BLISTRÓW</t>
  </si>
  <si>
    <t>EQUORAL  LUB RÓWNOWAŻNY [0,1 G/1 ML] X 50 ML</t>
  </si>
  <si>
    <t>PROGRAF [0,005 G/1 ML] X 10 AMP. LUB RÓWNOWAŻNY</t>
  </si>
  <si>
    <t>PROGRAF [0,5 MG] X 30 KAPS. = 30 X 1 KAPS. LUB RÓWNOWAŻNY</t>
  </si>
  <si>
    <t>ADVAGRAF 0,5MG KAPS. O PRZEDŁ UWALNIANIANIU X 30 SZT  LUB RÓWNOWAŻNY</t>
  </si>
  <si>
    <t>ADVAGRAF 1 MG KAPS. O PRZEDŁ UWALNIANIANIU X 30 SZT  LUB RÓWNOWAŻNY</t>
  </si>
  <si>
    <t>ADVAGRAF  3 MG KAPS. O PRZEDŁ UWALNIANIANIU X 30 SZT  LUB RÓWNOWAŻNY</t>
  </si>
  <si>
    <t>ADVAGRAF 5 MG KAPS. O PRZEDŁ UWALNIANIANIU X 30 SZT  LUB RÓWNOWAŻNY</t>
  </si>
  <si>
    <t>ROZTW. DO WSTRZ. 1 AMPUŁKO-STRZYKAWKA ZAWIERA 300 µG (1500 J.M.) IMMUNOGLOBULINY LUDZKIEJ ANTY-D. PRODUKT ZAWIERA MAKSYMALNIE DO 30 MG/ML BIAŁEK LUDZKIEGO OSOCZA, W TYM 10 MG/ML ALBUMINY JAKO STABILIZATORA ROZTWORU. CO NAJMNIEJ 95% INNYCH BIAŁEK OSOCZA STANOWIĄ IMMUNOGLOBULINY KLASY IGG. ZAWARTOŚĆ IMMUNOGLOBULIN (IGA) NIE PRZEKRACZA 5 µG/ML. PREPARAT ZAWIERA: ALBUMINĘ LUDZKĄ, GLICYNĘ, CHLOREK SODU. 1 OP X 1 AMP.-STRZYK. 2 ML.</t>
  </si>
  <si>
    <t>CEFUROXIME [0,05 G] X 10 FIOL. DO PODAWANIA DOKOMOROWEGO</t>
  </si>
  <si>
    <t>TROPICAMIDUM + PHENYLEPHRINI HYDROCHLOR. + LIDOCAINI HYDROCHLOR. (0,2MG+3,1MG+10MG/ML) X 20 AMP.</t>
  </si>
  <si>
    <t>ZOPICLONE [0,0075 G] X 20 TABL.</t>
  </si>
  <si>
    <t>CLORAZEPATE DIPOTASSIUM [0,005 G] X 30 KAPS.</t>
  </si>
  <si>
    <t>BUPRENORPHINE [0,02 G = 0,035 MG/1 H] X 5 PLASTRÓW</t>
  </si>
  <si>
    <t>BUPRENORPHINE [0,03 G = 0,0525 MG/1 H] X 5 PLASTRÓW</t>
  </si>
  <si>
    <t>FENTANYL [0,025 MG/1 H = 0,6 MG/24 H] X 5 PLASTRÓW</t>
  </si>
  <si>
    <t>FENTANYL [0,05 MG/1 H] X 5 PLASTRÓW</t>
  </si>
  <si>
    <t>LORAZEPAM [0,001 G] X 25 TABL.</t>
  </si>
  <si>
    <t>MIDAZOLAM [0,0075 G] X 10 TABL.</t>
  </si>
  <si>
    <t>MIDAZOLAM [0,015 G] X 100 TABL.</t>
  </si>
  <si>
    <t>METHADONE [0,1%] X 100 ML</t>
  </si>
  <si>
    <t>NITRAZEPAM [0,005 G] X 20 TABL.</t>
  </si>
  <si>
    <t>OXAZEPAM [0,01 G] X 20 TABL.</t>
  </si>
  <si>
    <t>DIAZEPAM [5 MG/2,5 ML] X 5 WLEWEK</t>
  </si>
  <si>
    <t>OXYCODONE [0,01 G] X 60 TABL.</t>
  </si>
  <si>
    <t>OXYCODONE [0,01 G/1 ML] X 10 AMP.</t>
  </si>
  <si>
    <t>OXYCODONE [0,005 G] X 60 TABL.</t>
  </si>
  <si>
    <t>OXYCODONE [0,02 G] X 60 TABL.</t>
  </si>
  <si>
    <t>OXYCODONE [0,04 G] X 60 TABL.</t>
  </si>
  <si>
    <t>OXYCODONE [0,08 G] X 60 TABL.</t>
  </si>
  <si>
    <t>BUPRENORFINA 70MCG/H [0,04 G = 0,07 MG / 1H]</t>
  </si>
  <si>
    <t>SIARCZAN MORFINY (FORMA KRÓTKO DZIAŁAJĄCA DOUSTNA) 20 MG X 60 TABL.</t>
  </si>
  <si>
    <t>CHLOROWODOREK TAPENTADOLU; 1 TABL. O PRZEDŁUŻONYM UWALNIANIU 50 MG; OP X 60 TABL.</t>
  </si>
  <si>
    <t>CHLOROWODOREK TAPENTADOLU; 1 TABL. O PRZEDŁUŻONYM UWALNIANIU 100 MG; OP X 60 TABL.</t>
  </si>
  <si>
    <t>CHLOROWODOREK TAPENTADOLU; 1 TABL. O PRZEDŁUŻONYM UWALNIANIU 200 MG; OP X 60 TABL.</t>
  </si>
  <si>
    <t>FENTANYL; 1 TABL. PODPOLICZKOWA 100 µG; OP X 28 TABL.</t>
  </si>
  <si>
    <t>FENTANYL; 1 TABL. PODPOLICZKOWA 200 µG; OP X 28 TABL.</t>
  </si>
  <si>
    <t>AEROZOL DO NOSA, ROZTWÓR; FENTANYL; 1 DAWKA ZAWIERA 50 µG; BUTELKA X 1,8 ML ( 10 DAWEK)</t>
  </si>
  <si>
    <t>AEROZOL DO NOSA, ROZTWÓR; FENTANYL; 1 DAWKA ZAWIERA 100 µG; BUTELKA X 2,9 ML ( 20 DAWEK)</t>
  </si>
  <si>
    <t>NALBUPHINE [0,02 G/2 ML] X 10 AMP.</t>
  </si>
  <si>
    <t>LUMINALUM 0,1G X 10 TABL</t>
  </si>
  <si>
    <t>MATRYCA KOLAGENOWA O WYMIARACH 2,5X3 CM, POKRYTA  FIBRYNOGEMEN LUDZKIM 5,5 MG/ CM² I TROMBINĄ LUDZKĄ ( 2,0 J.M/ CM²) OP.=1 SZT.</t>
  </si>
  <si>
    <t>MATRYCA KOLAGENOWA O WYMIARACH 4,8X4,8 CM, POKRYTA  FIBRYNOGEMEN LUDZKIM 5,5 MG/ CM² I TROMBINĄ LUDZKĄ ( 2,0 J.M/ CM²) OP.=2 SZT.</t>
  </si>
  <si>
    <t>MATRYCA KOLAGENOWA O WYMIARACH 9,5X4,8X5 CM, POKRYTA  FIBRYNOGEMEN LUDZKIM 5,5 MG/ CM² I TROMBINĄ LUDZKĄ ( 2,0 J.M/ CM²) OP.=1 SZT.</t>
  </si>
  <si>
    <t>ZROLOWANA MATRYCA KOLAGENOWA O WYMIARACH 4,8X4,8 CM, POKRYTA FIBRYNOGEMEN LUDZKIM 5,5 MG/ CM² I TROMBINĄ LUDZKĄ ( 2,0 J.M/ CM²) OP.=1 SZT.</t>
  </si>
  <si>
    <t>KWAS 5-AMINOLEWULINOWY, PROSZEK DO SPORZĄDZANIA ROZTWORU DOUSTNEGO; 30 MG/ML; 1 FIOL. ZAWIERAJĄCA 1,5 G PROSZKU</t>
  </si>
  <si>
    <t>PROSZEK I ROZPUSZCZALNIK DO SPORZĄDZANIA ZAWIESINY DO PODANIA DO PĘCHERZA MOCZOWEGO; 1 FIOL. ZAWIERA NIE MNIEJ NIŻ 2 × 108 I NIE WIĘCEJ NIŻ 3 × 109 ŻYWYCH CZĄSTECZEK BCG; 1 FIOL. Z PROSZKIEM + SYSTEM DO ROZPUSZCZ. I PODAW. Z ROZP. 50 ML . ZAWIERAJĄCY FIOLKA Z PROSZKIEM (SZKŁO TYPI) Z GUMOWYM KORKIEM I SYSTEM DO REKONSTYTUCJI I PODAWANIA (WOREK ZPVC Z ŁĄCZNIKAMI DO FIOLKI I DO CEWNIKA) Z ROZPUSZCZALNIKIEM PO 50 ML, ORAZ 2 CEWNIKI RÓŻNEGO TYPU</t>
  </si>
  <si>
    <t>HIALURONIAN SODU + SIARCZAN CHONDROITYNY; 1,6% + 2%; AMPUŁKOSTRZYKAWKA, 50ML</t>
  </si>
  <si>
    <t>DOBUTAMIN 250MG/50ML ROZTWÓR DO INFUZJI OP A 1 FIOLKA</t>
  </si>
  <si>
    <t>NORADRENALINA 10MG/50ML ROZTWÓR DO INFUZJI OP A 1 FIOLKA</t>
  </si>
  <si>
    <t>FENYLEFRYNA 0,5MG/5ML OP A 10 SZT</t>
  </si>
  <si>
    <t>FENYLEFRYNA 10MG/ML OP A 10 SZT</t>
  </si>
  <si>
    <t>JODOPOWIDON- ROZTWÓR NA SKÓRĘ, 100MG/ML (10%); 1OP.=1000ML</t>
  </si>
  <si>
    <t>IBUPROFEN Z L-ARGININĄ 400 MG/100 ML OP 20 SZT</t>
  </si>
  <si>
    <t>IBUPROFEN Z L-ARGININĄ 600 MG/100 ML OP 20 SZT</t>
  </si>
  <si>
    <t>LIDOCAINE [0,4 G/20 ML] X 20 POJEMNIKÓW</t>
  </si>
  <si>
    <t xml:space="preserve">PARACETAMOL 1G INJ. OP;A 10 BUTELEK PLASTIKOWYCH </t>
  </si>
  <si>
    <t>EMULSJA DO WSTRZYKIWAŃ; 1 AMPUŁKA ZAWIERA 20 MG ETOMIDATU W 10 ML EMULSJI. 10 AMP X 10 ML</t>
  </si>
  <si>
    <t>GENTAMICIN [0,08G/80ML] X 10 FLAK.</t>
  </si>
  <si>
    <t>GENTAMICIN [0,24G/80ML] X 10 FLAK.</t>
  </si>
  <si>
    <t xml:space="preserve">ROZTWÓR DO INF. 1000 ML ROZTWORU DO INFUZJI ZAWIERA 6,8 G CHLORKU SODU, 0,3 G CHLORKU POTASU, 0,2 G SZEŚCIOWODNEGO CHLORKU MAGNEZU, 0,37 G DWUWODNEGO CHLORKU WAPNIA, 3,27 G TRÓJWODNEGO OCTANU SODU, 0,67 G KWASU L-JABŁKOWEGO; STĘŻENIA ELEKTROLITÓW - 145 MMOL/L SODU, 4 MMOL/L POTASU, 1 MMOL/L MAGNEZU, 2,5 MMOL/L WAPNIA, 127 MMOL/L CHLORU, 24 MMOL/L OCTANU, 5 MMOL/L JABŁCZANU. OSMOLARNOŚĆ TEORETYCZNA: 309 MOSMOL/L. PH 5,1-5,9. OP 10 BUT A 500 ML </t>
  </si>
  <si>
    <t xml:space="preserve">ROZTWÓR DO INF. ZAWIERA: 8,6 G CHLORKU SODU, 0,3 G CHLORKU POTASU, 0,33 G DWUWODNEGO CHLORKU WAPNIA, 147,2 MMOL NA+, 4,0 MMOL K+, 2,25 MMOL CA2+, 155,7 CL- / 1000 ML;   OPAKOWANIE Z DWOMA PORTAMI. ; OP 10 BUT A 500 ML </t>
  </si>
  <si>
    <t xml:space="preserve">ROZTWÓR DO INF. 500 ML ROZTWORU ZAWIERA: 2,775 G CHLORKU SODU, OK. 1,635 G TRÓJWODNEGO OCTANU SODU, 0,15 G CHLORKU POTASU, OK. 0,075 G DWUWODNEGO CHLORKU WAPNIA, 0,1 G SZEŚCIOWODNEGO CHLOREK MAGNEZU ORAZ 20 G ŻELATYNY (W POSTACI ŻELATYNY ZMODYFIKOWANEJ PŁYNNEJ). OSMOLARNOŚĆ TEORETYCZNA: 284 MOSMOL/L. PH 7,4±0,3. STĘŻENIE ELEKTROLITÓW: 151 MMOL/L SODU, 103 MMOL/L CHLORKÓW, 4 MMOL/L POTASU, 1 MMOL/L WAPNIA, 1 MMOL/L MAGNEZU, 24 MMOL/L OCTANÓW. OP 10 BUT A 500 ML </t>
  </si>
  <si>
    <t xml:space="preserve">PRILOKAINA ROZTWÓR DO WSTRZYKIWAŃ; 20 MG/ML; 10 AMP. 5 ML </t>
  </si>
  <si>
    <t xml:space="preserve">ZESTAW SKŁADAJĄCY SIĘ Z ROZTWORU  ROPIWACAINY 2MG/ML A 250ML WRAZ Z POMPĄ DO INFUZJI. </t>
  </si>
  <si>
    <t>zestaw</t>
  </si>
  <si>
    <t>FINERENON 10 MG OP A 28 TABL</t>
  </si>
  <si>
    <t>FINERENON 20 MG OP A 28 TABL</t>
  </si>
  <si>
    <t>DENOSUMAB 0,06G/1ML X 1 AMPUŁKOSTRZYKAWKA</t>
  </si>
  <si>
    <t>DAPTOMYCYNA 350 MG INJ</t>
  </si>
  <si>
    <t>DAPTOMYCYNA 500 MG INJ</t>
  </si>
  <si>
    <t xml:space="preserve">RIFAMPICYNA 600 MG INJ </t>
  </si>
  <si>
    <t>AJMALINA ROZTW DO WSTRZYK 50MG/10ML X 5 AMP (LEK W RAMACH IMPORTU DOCELOWEGO)</t>
  </si>
  <si>
    <t>ISOPRENALINE 0,2 MG/1 ML X 5 FIOL</t>
  </si>
  <si>
    <t>VERAPAMIL 0,005 G/2 ML X 5 AMP.</t>
  </si>
  <si>
    <t>TRIAMCINOLONE ACETONIDE 0,04 G/1 ML X 5 AMP.</t>
  </si>
  <si>
    <t>MEXILETINE 0,2 G X 100 KAPS.</t>
  </si>
  <si>
    <t>DAPSONUM 0,1 G X 100 TABL</t>
  </si>
  <si>
    <t>ZIELEŃ INDOCYJANOWA 25MG [5MG/ML] X 5 FIOL</t>
  </si>
  <si>
    <t>INDAPAMIDE [0,0015 G] X 108 TABL.</t>
  </si>
  <si>
    <t>GLICLAZIDE [0,03 G] X 90 TABL.</t>
  </si>
  <si>
    <t>GLICLAZIDE [0,06 G] X 90 TABL.</t>
  </si>
  <si>
    <t>IVABRADINE [0,005 G] X 112 TABL.</t>
  </si>
  <si>
    <t>IVABRADINE [0,0075 G] X 112 TABL.</t>
  </si>
  <si>
    <t>PERINDOPRIL [0,005 G] X 90 TABL.</t>
  </si>
  <si>
    <t>PERINDOPRIL [0,01 G] X 90 TABL.</t>
  </si>
  <si>
    <t xml:space="preserve">TIANEPTINE [0,0125 G] X 108TABL. </t>
  </si>
  <si>
    <t>TRIMETAZIDINE [0,035 G] X 90 TABL.</t>
  </si>
  <si>
    <t>10 MG PERYNDOPRYLU Z ARGININĄ,  2,5 MG INDAPAMIDU X 90 TABL.</t>
  </si>
  <si>
    <t>5 MG PERYNDOPRYLU Z ARGININĄ I 1,25 MG INDAPAMIDU X 90 TABL.</t>
  </si>
  <si>
    <t>2,5 MG PERYNDOPRYLU Z ARGININĄ I 0,625 MG INDAPAMIDU X 90 TABL.</t>
  </si>
  <si>
    <t>5 MG PERYNDOPRYLU + 1,25 MG INDAPAMIDU+ 5 MG AMLODYPINY; 1OP.= 30 TABL.</t>
  </si>
  <si>
    <t>AETHYLUM CHLORATUM (AREOZOL) / 70 G</t>
  </si>
  <si>
    <t xml:space="preserve">PREPARAT STANOWI MIESZANINĘ NALEWKI PIOŁUNOWO - WROTYCZOWEJ W STOS. 1:5 Z KWASEM OCTOWYM 80%. PŁYN 100 ML. ZAWIERA ETANOL I KWAS OCTOWY.; </t>
  </si>
  <si>
    <t>MUPIROCYNA 20 MG/G; MAŚĆ 15 G</t>
  </si>
  <si>
    <t>0,5 MG BETAMETAZONU W POSTACI DIPROPIONIANU I 1 MG GENTAMYCYNY / 1G; MAŚĆ 15G</t>
  </si>
  <si>
    <t>0,5 MG BETAMETAZONU W POSTACI DIPROPIONIANU I 1 MG GENTAMYCYNY / 1G; KREM 15G</t>
  </si>
  <si>
    <t>30 MG CHLOROCHINALDOLU I 10 MG OCTANU HYDROKORTYZONU / 1G; MAŚĆ 5G</t>
  </si>
  <si>
    <t>25 MG CYKLICZNEGO 11,12-WĘGLANU ERYTROMYCYNY / 1 ML; PŁYN 30 ML.</t>
  </si>
  <si>
    <t>26 MG CYKLICZNEGO 11,12-WĘGLANU ERYTROMYCYNY / 1 ML; ŻEL 30 ML.</t>
  </si>
  <si>
    <t>2 500 J.M. NEOMYCYNY (W POSTACI SIARCZANU), 25 J.M. GRAMICYDYNY I 1 MG OCTANU FLUDROKORTYZONU / 1ML; KROPLE DO OCZU I USZU, ZAW. 5ML</t>
  </si>
  <si>
    <t>0,5 MG BETAMETAZONU W POSTACI BETAMETAZONU DIPROPIONIANU I 30 MG KWASU SALICYLOWEGO / 1G; MAŚĆ 15 G</t>
  </si>
  <si>
    <t>0,5 MG BETAMETAZONU W POSTACI BETAMETAZONU DIPROPIONIANU I 20 MG KWASU SALICYLOWEGO / 1G; PŁYN 30 ML</t>
  </si>
  <si>
    <t>1 MG FUROINIANU MOMETAZONU / 1G; MAŚĆ 15 G</t>
  </si>
  <si>
    <t xml:space="preserve">1 MG FUROINIANU MOMETAZONU / 1G; KREM 15 G </t>
  </si>
  <si>
    <t>0,25 MG FLUOCYNOLONU ACETONIDU / 1G; MAŚĆ 15 G</t>
  </si>
  <si>
    <t>0,25 MG FLUOCYNOLONU ACETONIDU / 1G; ŻEL 15 G</t>
  </si>
  <si>
    <t>1 MG 17-MAŚLANU HYDROKORTYZONU / 1G; KREM 15 G</t>
  </si>
  <si>
    <t>1 MG 17-MAŚLANU HYDROKORTYZONU / 1G; MAŚĆ 15 G</t>
  </si>
  <si>
    <t>1 MG 17-MAŚLANU HYDROKORTYZONU / 1G; LOTION 30 G</t>
  </si>
  <si>
    <t>0,2 MG PIWALANU FLUMETAZONU I 30 MG KWASU SALICYLOWEGO / 1G; MAŚĆ 15 G</t>
  </si>
  <si>
    <t xml:space="preserve"> 0,2 MG PIWALANU FLUMETAZONU I 30 MG KLIOCHINOLU / 1G; MAŚĆ 15 G</t>
  </si>
  <si>
    <t>0,5 MG PROPIONIANU KLOBETAZOLU / 1G; MAŚĆ 30 G</t>
  </si>
  <si>
    <t>0,5 MG PROPIONIANU KLOBETAZOLU / 1G; KREM 30 G</t>
  </si>
  <si>
    <t>3,10 MG HYDROKORTYZONU I 9,30 MG OKSYTETRACYKLINY W POSTACI CHLOROWODORKU / 1G; AREOZOL 55 ML = 32,25 G</t>
  </si>
  <si>
    <t>30 MG OKSYTETRACYKLINY (W POSTACI CHLOROWODORKU OKSYTETRACYKLINY) ORAZ 10 MG OCTANU HYDROKORTYZONU / 1G; MAŚĆ 10 G</t>
  </si>
  <si>
    <t>50 MG CHLOROWODORKU CHLORMIDAZOLU I 10 MG KWASU SALICYLOWEGO / 1G; PŁYN 10 ML</t>
  </si>
  <si>
    <t>30 MG DENOTYWIRU / 1G; KREM 3 G</t>
  </si>
  <si>
    <t>250 IU BACYTRACYNY (W POSTACI BACYTRACYNY CYNKOWEJ) I 5 MG NEOMYCYNY (W POSTACI SIARCZANU NEOMYCYNY) / 1G; MAŚĆ 20 G</t>
  </si>
  <si>
    <t>0,2 MG PIWALANU FLUMETAZONU I 5 MG SIARCZANU NEOMYCYNY / 1 G; MAŚĆ 15 G</t>
  </si>
  <si>
    <t>10 MG NATAMYCYNY, 10 MG HYDROKORTYZONU I 3500 J.M. NEOMYCYNY W POSTACI SIARCZANU / 1G; KREM 15 G</t>
  </si>
  <si>
    <t>10 MG NATAMYCYNY, 10 MG HYDROKORTYZONU I 3500 J.M. NEOMYCYNY W POSTACI SIARCZANU / 1G; MAŚĆ 15 G</t>
  </si>
  <si>
    <t>2 G WYCIĄGU PŁYNNEGO Z PIĘCIORNIKA, 2 G ICHTAMOLU, 20 G TLENKU CYNKU, 1 G BORAKSU / 100G; MAŚĆ 20 G</t>
  </si>
  <si>
    <t>20 MG AZOTANU MIKONAZOLU / 1G; KREM 15 G</t>
  </si>
  <si>
    <t>20 MG KWASU FUSYDYNOWEGO / 1G; KREM 15 G</t>
  </si>
  <si>
    <t>20 MG KWASU FUSYDYNOWEGO / 1G; MAŚĆ 15 G</t>
  </si>
  <si>
    <t>40 MG FENOLU, 80 MG REZORCYNOLU I 8 MG KWASU BOROWEGO / 1G; PŁYN NA SKÓRĘ 50 G</t>
  </si>
  <si>
    <t>50,4 MG KWASU MLEKOWEGO, W POSTACI ROZTWORU 90% I 100 MG KWASU SALICYLOWEGO / 1G; PŁYN NA SKÓRĘ 8 G</t>
  </si>
  <si>
    <t>10 MG CHLOROWODORKU TERBINAFINY / 1G; KREM 15 G</t>
  </si>
  <si>
    <t xml:space="preserve"> 1 MG FUROINIANU MOMETAZONU/ 1G;  PŁYN NA SKÓRĘ 20 ML</t>
  </si>
  <si>
    <t>20 MG NATAMYCYNY/ 1G; KREM 30 G</t>
  </si>
  <si>
    <t>10 MG OCTANU HYDROKORTYZONU / 1G; KREM 15 G</t>
  </si>
  <si>
    <t>20 MG WYCIĄGU GĘSTEGO ZŁOŻONEGO Z KOSZYCZKÓW ARNIKI I NAGIETKA ORAZ 12,5 MG WYCIĄGU SUCHEGO Z KORY KASZTANOWCA / 1G; MAŚĆ 30 G</t>
  </si>
  <si>
    <t>5,77 MG ZESPOŁU FLAWONÓW Z KORZENIA TARCZYCY BAJKALSKIEJ; ŻEL 15 G</t>
  </si>
  <si>
    <t>200 MG OLEJU LNIANEGO PIERWSZEGO TŁOCZENIA Z NASION LNU ZWYCZAJNEGO (3:1). KREM I MAŚĆ ZAWIERAJĄ LANOLINĘ. 100 G PŁYNU NA SKÓRĘ ZAWIERA 100 G OLEJU LNIANEGO PIERWSZEGO TŁOCZENIA Z NASION LNU ZWYCZAJNEGO (3:1)/ 1G; MAŚĆ 30 G</t>
  </si>
  <si>
    <t>200 MG OLEJU LNIANEGO PIERWSZEGO TŁOCZENIA Z NASION LNU ZWYCZAJNEGO (3:1). KREM I MAŚĆ ZAWIERAJĄ LANOLINĘ. 100 G PŁYNU NA SKÓRĘ ZAWIERA 100 G OLEJU LNIANEGO PIERWSZEGO TŁOCZENIA Z NASION LNU ZWYCZAJNEGO (3:1)/ 1G; KREM 30 G</t>
  </si>
  <si>
    <t>100 MG SIARCZANU FRAMYCETYNY, 150 MG PAPAINY, 80 MG BENZOESANU SODU/ 1 G; PASTA STOMATOLOGICZNA 5G</t>
  </si>
  <si>
    <t>10 MG METRONIDAZOLU/ 1 G; ŻEL 15 G.</t>
  </si>
  <si>
    <t>TETRABOAN SODU 200MG/ML OP A 10G</t>
  </si>
  <si>
    <t>10 MG OCTANU DEKSAMETAZONU, 25 MG SIARCZANU FRAMYCETYNY I 2,5 MG SIARCZANU POLIMYKSYNY B / G; MAŚĆ 5 G</t>
  </si>
  <si>
    <t>96 G NALEWKI Z OSTRÓŻECZKI ORAZ 4 G KWASU OCTOWEGO 80% / 100 G, PŁYN NA SKÓRĘ</t>
  </si>
  <si>
    <t xml:space="preserve">PREPARAT ZAWIERAJĄCY: 100 ML WYCIĄGU PŁYNNEGO ZŁOŻONEGO (0,65:1) Z: KOSZYCZKA RUMIANKU, KORY DĘBU, LIŚCIA SZAŁWII, ZIELA ARNIKI, KŁĄCZA TATARAKU, ZIELA MIĘTY PIEPRZOWEJ, ZIELA TYMIANKU; EKSTRAHENT: ETANOL 70% (V/V); </t>
  </si>
  <si>
    <t>PREPARAT TYPU BALSAM SZOSTAKOWSKIEGO; 1 OP X 50 ML</t>
  </si>
  <si>
    <t>ROZTWÓR NA SKÓRĘ; 1 G ZAWIERA: 0,64 MG DIPROPIONIANU BETAMETAZONU (CO ODPOWIADA 0,5 MG BETAMETAZONU), 20 MG KWASU SALICYLOWEGO; 100 ML</t>
  </si>
  <si>
    <t>87,1 MG SALICYLANU CHOLINY I 0,1 MG CHLORKU CETALKONIUM / G; ŻEL DO STOS. W J. USTNEJ 10 G</t>
  </si>
  <si>
    <t>20 MG ALANTOINY /G; MAŚĆ 30 G</t>
  </si>
  <si>
    <t xml:space="preserve">MAŚĆ : 1 G ZAWIERA: 0,05 MG KALCYPOTRIOLU, 0,5 MG BETAMETAZONU (W POSTACI DIPROPIONIANU BETAMETAZONU); 30 G </t>
  </si>
  <si>
    <t xml:space="preserve">  
ŻEL; 1 G ZAWIERA: 0,05 MG KALCYPOTRIOLU, 0,5 MG BETAMETAZONU (W POSTACI DIPROPIONIANU BETAMETAZONU); 30 G </t>
  </si>
  <si>
    <t xml:space="preserve">MAŚĆ: TAKROLIMUS 0,03% OP A 10 G </t>
  </si>
  <si>
    <t xml:space="preserve">MAŚĆ: TAKROLIMUS 0,1% OP A 10 G </t>
  </si>
  <si>
    <t>CHLORAMPHENICOL [1%] X 5 G</t>
  </si>
  <si>
    <t>CHLORAMPHENICOL [2%] X 5 G</t>
  </si>
  <si>
    <t>CLOBETASOL [0,05%] X 60 ML</t>
  </si>
  <si>
    <t>CLOTRIMAZOLE [0,1 G] X 6 TABL. DOPOCH.</t>
  </si>
  <si>
    <t>CLOTRIMAZOLE [1%-KREM] X 20 G</t>
  </si>
  <si>
    <t>CROTAMITON [10%] X 100 G</t>
  </si>
  <si>
    <t>DEXPANTHENOL [4,63%] X 130 G</t>
  </si>
  <si>
    <t>FLUTICASONE [0,00005] X 15 G MAŚĆ</t>
  </si>
  <si>
    <t>FLUTICASONE [0,0005] X 15 G KREM</t>
  </si>
  <si>
    <t>FLUOCINOLONE ACETONIDE [0,00025] X 15 G</t>
  </si>
  <si>
    <t>MUPIROCIN [2%] X 15 G</t>
  </si>
  <si>
    <t>NAPROXEN [10%] X 50 G</t>
  </si>
  <si>
    <t>PHENYLBUTAZONE [5%] X 30 G</t>
  </si>
  <si>
    <t>PERMETHRIN [5%] X 30 G</t>
  </si>
  <si>
    <t>POLIDOCANOL [0,01 G/2 ML] X 5 AMP.</t>
  </si>
  <si>
    <t>PREDNISOLONE PIVALATE [0,5%] X 10 G</t>
  </si>
  <si>
    <t>TETRACYCLINE [0,03] X 10 G</t>
  </si>
  <si>
    <t xml:space="preserve">20 MG ALANTOINY, 50 MG DEKSOPANTENOLU W POSTACI 50% ROZTWORU PANTENOLU W GLIKOLU PROPYLENOWYM / G; KREM 35 G; </t>
  </si>
  <si>
    <t xml:space="preserve">TALC, SOLANUM TUBEROSUM STARCH, ZINC OXIDE, ALLANTOIN / PUDER X 100 G; </t>
  </si>
  <si>
    <t>WYCIĄG ALKOHOLOWY Z KWIATÓW RUMIANKU; PREPARAT ZAWIERA ETANOL 65-72%; PŁYN 100 ML;</t>
  </si>
  <si>
    <t>1 MG CHLOROWODORKU DIFENHYDRAMINY I 0,33 MG AZOTANU NAFAZOLINY / ML; ZAWIESINA 10 ML</t>
  </si>
  <si>
    <t>CZOPKI GLICERYNOWE X 10 CZOPKÓW 2 G</t>
  </si>
  <si>
    <t>KONC. DO SPORZ. ROZTW. DOUSTNEGO; 2 BUTELKI (2 X OK. 176 ML KONCENTRATU) ZAWIERAJĄ 35,020 G BEZWODNEGO SIARCZANU SODU, 6,552 G SIEDMIOWODNEGO SIARCZANU MAGNEZU, 6,260 G SIARCZANU POTASU; 1 OP X 2 BUT. + KUBEK</t>
  </si>
  <si>
    <t xml:space="preserve">ŻEL; 1 G ŻELU ZAWIERA 10 MG DIKLOFENAKU SODU; 1 OP X 100G </t>
  </si>
  <si>
    <t xml:space="preserve">0,52 MG - 3,75 MG KOLAGENAZY N, O AKTYWNOŚCI KLOSTRYDIOPEPTYDAZY A NIE MNIEJSZEJ NIŻ 1,2 J., ORAZ NIE MNIEJ NIŻ 0,24 J. PROTEAZ TOWARZYSZĄCYCH / G; MAŚĆ X 20 G; </t>
  </si>
  <si>
    <t>CROMOGLICIC ACID [2%] X 10 ML</t>
  </si>
  <si>
    <t>DEXAMETHASONE SODIUM PHOSPHATE [0,1%/0,4 ML] X 20 MINIMSÓW</t>
  </si>
  <si>
    <t>DEXPANTHENOL [5%] X 10 G</t>
  </si>
  <si>
    <t>FLUDROCORTISONE [0,1%] X 3 G</t>
  </si>
  <si>
    <t>NEOMYCIN [0,5%] X 3 G</t>
  </si>
  <si>
    <t>NEPAFENAC [0,1%] X 5 ML</t>
  </si>
  <si>
    <t>OFLOXACIN [0,003] X 3 G</t>
  </si>
  <si>
    <t>OFLOXACIN [0,3%] X 5 ML</t>
  </si>
  <si>
    <t>OXYMETAZOLINUM HYDROCHL. [0,25 MG/ML] X 10 ML KROPLE</t>
  </si>
  <si>
    <t>OXYMETAZOLINUM HYDROCHL. [0,5 MG/ML] X 10 ML KROPLE</t>
  </si>
  <si>
    <t>PHENYLEPHRINE [0,1] X 10 ML</t>
  </si>
  <si>
    <t>POLYACRYLIC ACID [0,005] X 10 G</t>
  </si>
  <si>
    <t>POLYACRYLIC ACID [0,2%] X 10 G</t>
  </si>
  <si>
    <t>PROXYMETACAINE [0,5%] X 15 ML</t>
  </si>
  <si>
    <t>TREHALOSE [3%] X 10 ML</t>
  </si>
  <si>
    <t>TROXERUTIN [0,05 G/1 ML] X 10 ML</t>
  </si>
  <si>
    <t>MOXIFLOXACIN [0,005] X 5 ML</t>
  </si>
  <si>
    <t>DORZOLAMID [20MG], TYMOLOL [5MG]/ 1ML; KROPLE DO OCZU, ROZTW, BUT. 5 ML</t>
  </si>
  <si>
    <t>DICLOFENAC SODIUM [1MG] / 1ML; KROPLE DO OCZU, ROZTW., BUT. 10 ML</t>
  </si>
  <si>
    <t>PASKI FLUOROSCEINOWE; 1 OP X 100 SZTUK STERYLNYCH, IDYWIDUALNIE PAKOWANYCH PASKÓW</t>
  </si>
  <si>
    <t>ACICLOVIR 30 MG/G; MAŚĆ DO OCZU; 1 OP X TUBA 4,5 G</t>
  </si>
  <si>
    <t>5 MG CHLOROWODORKU OKSYTETRACYKLINY, 10 000 J.M. SIARCZANU POLIMIKSYNY B, 15 MG OCTANU HYDROKORTYZONU / 1 ML; KROPLE DO OCZU I USZU; 5 ML</t>
  </si>
  <si>
    <t>3 MG GENTAMYCYNY W POSTACI SIARCZANU / 1 ML; KROPLE OCZNE 5 ML</t>
  </si>
  <si>
    <t xml:space="preserve">LEVOFLOXACIN KROPLE DO OCZU, ROZTWÓR; 5 MG/ML (0,5%); 5 ML </t>
  </si>
  <si>
    <t>LATANOPROST KROPLE DO OCZU, ROZTWÓR  0,05 MG/ML (0,005%) 1 BUT. PO 2.5 ML</t>
  </si>
  <si>
    <t>OPALATADYNA GUTT OPTH X 5 ML</t>
  </si>
  <si>
    <t>TYMOLOL 0,5% GUTT OPTH X 5 ML</t>
  </si>
  <si>
    <t>HIALURONIANU SODU 0,15%, TREHALOZA 3%, D-PANTENOL 2%, CHLOREK SODU, WODA WYSOKOOCZYSZCZONA. GUTT OPTH. 10ML</t>
  </si>
  <si>
    <t>3 MG TOBRAMYCYNY I 1 MG DEKSAMETAZONU / 1 ML; KROPLE DO OCZU, ZAW. X 5 ML</t>
  </si>
  <si>
    <t>HEMINA- KONCENTRAT DO SPORZĄDZANIA ROZTWORU DO INFUZJI; 25 MG/ML; 4 AMP.  PO 10 ML</t>
  </si>
  <si>
    <t>KLEJ TKANKOWY ZAWIERAJĄCY W SWOIM SKŁADZIE FOBRYNOGEN LUDZKI I APOTRYPINE. OP A 2 ML X 2 FIOL</t>
  </si>
  <si>
    <t>KLEJ TKANKOWY ZAWIERAJĄCY W SWOIM SKŁADZIE FOBRYNOGEN LUDZKI I APOTRYPINE. OP A 4 ML X 2 FIOLKI</t>
  </si>
  <si>
    <t>LEVETIRACERAM INJ 0,5G/5ML OP A 10 FIOLEK</t>
  </si>
  <si>
    <t>QUETIAPINUM (50 MG) TABLETKI O PRZEDŁUŻONYM UWALNIANIU X 30 TABL.</t>
  </si>
  <si>
    <t>QUETIAPINUM (200 MG) TABLETKI O PRZEDŁUŻONYM UWALNIANIU X 60 TABL.</t>
  </si>
  <si>
    <t>TRANEXAMIC ACID [0,5 G/5 ML] X 5 AMP.</t>
  </si>
  <si>
    <t>DROTAVERINE [0,04 G/2 ML] X 5 AMP.</t>
  </si>
  <si>
    <t>BUDESONIDE [0,5 MG/2 ML = 0,25 MG/1 ML] X 20 POJEMNIKÓW</t>
  </si>
  <si>
    <t>BUDESONIDE [1 MG/2 ML = 0,5 MG/1 ML] X 20 POJEMNIKÓW</t>
  </si>
  <si>
    <t>HYOSCINE BUTYLBROMIDE [0,02 G/1 ML] X 10 AMP.</t>
  </si>
  <si>
    <t>HYDROXYZINE [50 MG/ML] X 5 AMP. A 2 ML</t>
  </si>
  <si>
    <t>EPLERENONE [0,025 G] X 30 TABL.</t>
  </si>
  <si>
    <t>EPLERENONE [0,05 G] X 30 TABL.</t>
  </si>
  <si>
    <t>FURAZIDIN [0,05 G] X 30 TABL.</t>
  </si>
  <si>
    <t>OLANZAPINE [0,01 G] X 1 FIOL.</t>
  </si>
  <si>
    <t xml:space="preserve">OLANZAPINE [0,005 G] X 30 TABL. </t>
  </si>
  <si>
    <t>OLANZAPINE [0,01 G] X 30 TABL.</t>
  </si>
  <si>
    <t>GLUCOSUM ROZTWÓR DO WSTRZYKIWAŃ; 200 MG/ML (20%);  10 ML 1 OP.=50 AMP.</t>
  </si>
  <si>
    <t>GLUCOSUM ROZTWÓR DO WSTRZYKIWAŃ; 400 MG/ML (40%);  10 ML 1 OP.=50 AMP.</t>
  </si>
  <si>
    <t>ROZTWÓR DO WSTRZYKIWAŃ; TEOFILINA 20 MG/ML; 1 OP X 5 AMP. A 10 ML</t>
  </si>
  <si>
    <t>ROZTWÓR DO WSTRZYKIWAŃ; VITAMINUM C 0,5G/5ML; 1 OP X 5 AMP.</t>
  </si>
  <si>
    <t>RIFAXIMIN [0,2 G] X 14 TABL.</t>
  </si>
  <si>
    <t>MACROGOLS [64 G] X 50 TOREBEK 74 G</t>
  </si>
  <si>
    <t>AMPICILINA + SULBAKTAM ( 1G+500MG) ; PROSZEK DO SPORZ. ROZTW. DO WSTRZ. I (LUB) INF. X 1 FIOL.</t>
  </si>
  <si>
    <t>DAPAGLIFLOZYNA 10 MG X 28 TABL</t>
  </si>
  <si>
    <t>amp.</t>
  </si>
  <si>
    <t>LIDOCAINE 1% 2 ML LUB 5 ML X 10 AMP.</t>
  </si>
  <si>
    <t>LIDOCAINE 2% 2 ML LUB 5 ML X 10 AMP.</t>
  </si>
  <si>
    <t>ADENOSINE [0,006 G/2 ML] X 6 FIOL.</t>
  </si>
  <si>
    <t>DRONEDARONE [0,4 G] X 60 TABL.</t>
  </si>
  <si>
    <t>POLYSTYRENE SULFONATE [99,934% = 1,2 G WAPNIA/15 G] X 300 G</t>
  </si>
  <si>
    <t>SEVELAMER [0,8 G] X 180 TABL. BUTELKA</t>
  </si>
  <si>
    <t>VALPROIC ACID [0,3 G] X 30 TABL.</t>
  </si>
  <si>
    <t>VALPROIC ACID [0,4 G] X 1 AMP.. + ROZP. 4 ML</t>
  </si>
  <si>
    <t>VALPROIC ACID [0,5 G] X 30 TABL.</t>
  </si>
  <si>
    <t>INSULINA GLULIZYNOWA - 1 WSTRZYKIWACZ (3 ML) ZAWIERA 300 J;  5 WSTRZYKIWACZY</t>
  </si>
  <si>
    <t>INSULINA GLARGINE - 1 WKŁAD (3 ML) ZAWIERA 300 J. X 5 WKLADÓW</t>
  </si>
  <si>
    <t>CLOPIDOGREL [0,075 G] X 28 TABL.</t>
  </si>
  <si>
    <t>CLOPIDOGREL [0,3 G] X 30 TABL.</t>
  </si>
  <si>
    <t>MILRINONE [0,01 G/10 ML] X 10 AMP.</t>
  </si>
  <si>
    <t>AMIODARONE [0,15 G/3 ML] X 6 AMP.</t>
  </si>
  <si>
    <t>AMIODARONE [0,2 G] X 30 TABL. BLISTRY</t>
  </si>
  <si>
    <t>ROZTWÓR DO WSTRZYKIWAŃ; 1 ML ROZTWORU ZAWIERA 300 J. INSULINY GLARGINE. 1 WSTRZYKIWACZ (1,5 ML); 1 OP= 10 WSTRZYKIWACZY TYPU SOLOSTAR 1,5 ML</t>
  </si>
  <si>
    <t>ROZTWÓR DO WSTRZYKIWAŃ; 1 WSTRZYKIWACZ (3 ML) ZAWIERA 300 J. INSULINY LISPRO. (WRAZ Z IGŁAMI W ILOŚCI ROWNEJ ILOŚCI ZAMAWIANYCH WKŁADÓW). 1 OP=10 WKŁADÓW</t>
  </si>
  <si>
    <t>ENOXAPARIN [0,12 G/0,8 ML] X 10 AMP/STRZ</t>
  </si>
  <si>
    <t>RAMIPRIL [0,0025 G] X 28 TABL.</t>
  </si>
  <si>
    <t>RAMIPRIL [0,005 G] X 28 TABL.</t>
  </si>
  <si>
    <t>RAMIPRIL [0,01 G] X 28 TABL.</t>
  </si>
  <si>
    <t>ZAWIESINA DO WSTRZYKIWAŃ; 1 WKŁAD DO WSTRZYKIWACZA (3 ML) ZAWIERA 300 J. INSULINY LISPRO. 1 OP.=10 WKŁADÓW</t>
  </si>
  <si>
    <t>DEGLUDEC INSULINA 100J.M/ML OP A 5 SZT  WSTRZYKIWACZY PO 3ML</t>
  </si>
  <si>
    <t>DEGLUDEC INSULINA / ASPART INSULINA (70/30) OP A 5 SZT  WSTRZYKIWACZY PO 3ML</t>
  </si>
  <si>
    <t>1 FIOLKA (10 ML) ZAWIERA 1000 J.M. INSULINY LUDZKIEJ ROZPUSZCZALNEJ. PREPARAT X 1 FIOL.</t>
  </si>
  <si>
    <t>WILDAGLIPTYNA 50 MG, CHLOROWODOREK METFORMINY 1000 MG X 60 TABL.</t>
  </si>
  <si>
    <t>WILDAGLIPTYNA 50 MG, CHLOROWODOREK METFORMINY 850 MG X 60 TABL.</t>
  </si>
  <si>
    <t>WILDAGOLIPTINUM 50MG X 56 TABL</t>
  </si>
  <si>
    <t xml:space="preserve">SEMAGLUTYD 14 MG OP A 10 TABL </t>
  </si>
  <si>
    <t xml:space="preserve">SEMAGLUTYD 3 MG OP A 10 TABL </t>
  </si>
  <si>
    <t xml:space="preserve">SEMAGLUTYD 7 MG OP A 10 TABL </t>
  </si>
  <si>
    <t xml:space="preserve">DULAGLUTYD 1,5 MG/0,5ML X 2 WSTRZYKIWACZE </t>
  </si>
  <si>
    <t>LIRAGLUTIDE [0,018 G/3 ML] X 2 WSTRZYKIWACZE</t>
  </si>
  <si>
    <t>JAŁOWY PAMIDRONIAN DISODU W POSTACI PROSZKU (60 MG) X 1 FIOLKA</t>
  </si>
  <si>
    <t>PAMIDRONIC ACID [0,03 G] X 2 FIOL. + ROZP. AMP. SZKŁO 10 ML</t>
  </si>
  <si>
    <t>OCTAN DESMOPRESYNY 0,04MG/1ML X 10 AMPUŁEK</t>
  </si>
  <si>
    <t>DESMOPRESSIN [0,06 MG] X 30 LIOFILIZATÓW</t>
  </si>
  <si>
    <t>DESMOPRESSIN [0,12 MG] X 30 LIOFILIZATÓW</t>
  </si>
  <si>
    <t>MESALAZINE [1 G/100 ML] X 7 WLEWEK</t>
  </si>
  <si>
    <t>100 MG SITAGLIPTYNY W POSTACI FOSFORANU JEDNOWODNEGO. 1 OP A 28 TABL.</t>
  </si>
  <si>
    <t>SODIUM CITRATE ROZTWÓR 4%  1OP. 20 FIOL. PO 5 ML.</t>
  </si>
  <si>
    <t>SODIUM CITRATE ROZTWÓR 46,7% 1OP. 20 FIOL. PO 5 ML.</t>
  </si>
  <si>
    <t>MITOMYCIN 20 MG  X 1 FIOL.</t>
  </si>
  <si>
    <t>MITOMYCIN 10 MG X 1 FIOL.</t>
  </si>
  <si>
    <t>SPIRITUS VINI 96 OP A 500 ML</t>
  </si>
  <si>
    <t>TICAGRELOR [0,09 G] X 56 TABL. ULEGAJĄCE ROZPADOWI W JAMIE USTNEJ</t>
  </si>
  <si>
    <t>1 POJEMNIK JEDNODAWKOWY (4 ML PŁYNU DO INHALACJI) ZAWIERA 300 MG TOBRAMYCYNY; 1 OP X 56 POJEMNIKÓW</t>
  </si>
  <si>
    <t>LANDIOLOL 300 MG, PROSZ.D/SP.ROZTW.D/INF., 1 FIOL</t>
  </si>
  <si>
    <t xml:space="preserve">AMPHOTERICIN B [0,05 G = 50000 J.M.] X 1 FIOL. </t>
  </si>
  <si>
    <t>100 MG ŻELAZA (II) W POSTACI SIARCZANU, 60 MG KWASU ASKORBOWEGO X 50 TABL.</t>
  </si>
  <si>
    <t>LIDOCAINE [0,1] X 38 G = 650 DAWEK</t>
  </si>
  <si>
    <t>NITRENDIPINE [0,01 G] X 60 TABL.</t>
  </si>
  <si>
    <t>NITRENDIPINE [0,02 G] X 30 TABL.</t>
  </si>
  <si>
    <t>SALBUTAMOL [0,0025 G/2,5 ML = 0,1%] X 20 AMP.</t>
  </si>
  <si>
    <t>SALBUTAMOL [0,005 G/2,5 ML = 0,2%] X 20 AMP.</t>
  </si>
  <si>
    <t>SALBUTAMOL [0,1 MGBEZFREONOWY] X 200 DAWEK</t>
  </si>
  <si>
    <t>POTASSIUM CHLORIDE PROLONGATUM [0,75 G=0,391 G POTASU] X 30 TABL.</t>
  </si>
  <si>
    <t>ENOXAPARIN [0,02 G/0,2 ML] X 10 AMP/STRZ.</t>
  </si>
  <si>
    <t>ENOXAPARIN [0,04 G/0,4 ML] X 10 AMP/STRZ.</t>
  </si>
  <si>
    <t>ENOXAPARIN [0,06 G/0,6 ML] X 10 AMP/STRZ.</t>
  </si>
  <si>
    <t>ENOXAPARIN [0,08 G/0,8 ML] X 10 AMP/STRZ.</t>
  </si>
  <si>
    <t xml:space="preserve">Dieta kompletna, bogatoresztkowa, wysokobiałkowa, dla krytycznie chorych pacjentów, hiperkaloryczna 1,28 kcal/ml. Zawartość białka nie mniej niż 7,5g/100 ml w tym 1,5g/100 ml glutaminy, 0,28g/100ml argininy. Zawartość 6 rodzajów błonnika - frakcje rozpuszczalne i nierozpuszczalne.  Osmolarność nie wyższa niż 290 mOsm/l. 1 opakowanie = 500ml; </t>
  </si>
  <si>
    <t>Dieta wspomagająca leczenie ran, bogatoresztkowa, normokaloryczna (1 kcal/ml) oparta na białku kazeinowym, zawierająca 0,85g/100ml argininy, 1,03g/100ml glutaminy,karotenoidy. Całkowita zawartość białka 5,5g/100ml. 6 rodzajów błonnika (1,5g/100 ml) frakcje rozpuszczalne i nierozpuszczalne. 1 opakowanie = 1000ml;</t>
  </si>
  <si>
    <t xml:space="preserve">Dieta kompletna, normalizująca glikemię, normokaloryczna (1kcal/ml) zawierająca 6 rodzajów błonnika, białka nie więcej niż 4,3g/ml.Oparta na białku mleka sojowego.1 opakowanie = 1000ml; </t>
  </si>
  <si>
    <t xml:space="preserve">Dieta kompletna, peptydowa, normokaloryczna (1kcal/ml), źródło białka (4g/100ml) – hydrolizat serwatki - mieszanina krótkołańcuchowych peptydów i wolnych aminokwasów, co najmniej 18% wolnych aminokwasów, ponad 25% di i tripeptydów.Zawartość glutaminy minimum 0,7 g/100 ml. Niska zawartość tłuszczu 1,7g/100ml, 1 opakowanie = 500ml; </t>
  </si>
  <si>
    <t xml:space="preserve">Dieta kompletna, peptydowa, normokaloryczna (1kcal/ml), źródło białka (4g/100ml) – hydrolizat serwatki - mieszanina krótkołańcuchowych peptydów i wolnych aminokwasów, co najmniej 18% wolnych aminokwasów, ponad 25% di i tripeptydów.Zawartość glutaminy minimum 0,7 g/100 ml. Niska zawartość tłuszczu 1,7g/100ml,  1 opakowanie = 1000ml; </t>
  </si>
  <si>
    <t xml:space="preserve">Dieta bezresztkowa, hiperkaloryczna (1,5 kcal/ml), zawierająca mieszaninę białek: serwatkowych, kazeiny,białek soi, białek grochu. Zawartość białka nie mniej niż 6g/100 ml. Zawartość DHA+EPA nie mniej niż 34mg/100 ml. Dieta zawierająca 6 naturalnych karotenoidów. 1 opakowanie = 500ml; </t>
  </si>
  <si>
    <t>Dieta bezresztkowa, hiperkaloryczna (1,5 kcal/ml), zawierająca mieszaninę białek: serwatkowych, kazeiny,białek soi, białek grochu. Zawartość białka nie mniej niż 6g/100 ml. Zawartość DHA+EPA nie mniej niż 34mg/100 ml. Dieta zawierająca 6 naturalnych karotenoidów. 1 opakowanie = 1000ml;</t>
  </si>
  <si>
    <t xml:space="preserve">Dieta bezresztkowa, normokaloryczna (1 kcal/ml), zawierająca mieszankę  białek: serwatkowych, kazeiny,białek soi, białek grochu. Zawartość białka nie mniej niż 4g/100ml. Zawartość wielonienasyconych tłuszczów omega-6/omega-3, zawartość DHA+EPA nie mniej niż 33 mg/100 ml. Dieta zawierająca 6 naturalnych karotenoidów.1 opakowanie = 500ml; </t>
  </si>
  <si>
    <t xml:space="preserve">Zestaw uniwersalny do żywienia dojelitowego służący do połączenia worka z dietą lub butelki z dietą, ze zgłębnikiem, umożliwiający żywienie pacjenta metodą ciągłego wlewu kroplowego( metoda grawitacyjna). Zestaw zawierający port medyczny </t>
  </si>
  <si>
    <t xml:space="preserve">Zestaw uniwersalny do żywienia dojelitowego służący do połączenia worka z dietą lub butelki z dietą, ze zgłębnikiem, umożliwiający żywienie pacjenta metodą ciągłego wlewu za pomocą pompy do żywienia dojelitowego Flocare® Infinity. Zestaw zawierający port medyczny </t>
  </si>
  <si>
    <t>Zgłębnik nosowo-jelitowy do żywienia dojelitowego , do żywienia dojelitowego zakończony samoskręcającą się spiralną pętlą mocującą zgłębnik w jelicie. Do zgłębnika dołączona metalowa prowadnica pokryta silikonem z łącznikiem żeńskim i kulkową końcówką. Do stosowania u pacjenta od 6 do 8 tygodni. Materiał - nieprzezroczysty poliuretan.  Wolny od DEHP. Rozmiar CH 10/145 CM</t>
  </si>
  <si>
    <t xml:space="preserve">Płyn; Białko 6,3 g/100 ml (kazeina). Węglowodany 14,2 g/100 ml (maltodekstryny, laktoza &lt;0,025 g/100 ml). Tłuszcz 4,9 g/100 ml (LCT). Witaminy. Składniki mineralne.  Osmolarność 290 mOsm/l. Wartość energetyczna 125 kcal/100 ml (525 kJ/100 ml); 1 opakowanie = 1000ml; </t>
  </si>
  <si>
    <t>Dieta kompletna, normalizująca glikemię, normokaloryczna (1,5kcal/ml) zawierająca 6 rodzajów błonnika, białka nie więcej niż 7,7g/100ml, kwas dokozaheksaenowy nie więcej niż 20mg/100ml, kwas eikozapentaenowy nie więcej niż 29,9mg/ml. Oparta na białku mleka sojowego.1 opakowanie = 1000ml;</t>
  </si>
  <si>
    <t>Zgłębnik  dwuportowy do żywienia dożołądkowego lub dojelitowego, wykonany z przezroczystego poliuretanu, z podziałką centymetrową oraz linią kontrastującą w RTG.Wyposażony w klipsy. Końcówka zgłębnika posiadająca cztery otwory boczne i jeden główny na końcu cewnika. Do zgłębnika dołączona metalowa prowadnica pokryta silikonem z łącznikiem żeńskim i kulkową końcówką. Sterylny, jednorazowego użytku.Wolny od DEHP, Rozmiary:  14Ch/110 cm</t>
  </si>
  <si>
    <t>Złącze transition connector to enlock do połączenia z zestawami do podaży diet ze złączem żeńskim Enfit w celu połączenia ze zgłębnikiem typu Enfit i zastosowania ze zgłębnikami posiadającymi złącze typu Enlock. Sterylizowany. 1op. = 5 szt</t>
  </si>
  <si>
    <t>Gastrostomia balonowa .Ch 18-20</t>
  </si>
  <si>
    <t>Dieta cząstkowa w proszku będąca żródłem białka i wapnia,93% energii pochodzi z białka, tłuszcz 2g / 100ml,  bezglutenowa,stanowiąca dodatkowe żródło białka w przypadku pacjentów, których dieta nie pokrywa całkowitego zapotrzebowania na jego wartość, przy oparzeniach, odleżynach, utrudnionym gojeniu ran,nadmiernej utraty białka z wydzielinami i wydalinami ustrojowymi, 1 opakowanie = puszka 225 g;</t>
  </si>
  <si>
    <t xml:space="preserve">Dieta kompletna, hiperkaloryczna (2,4 kcal/ml) o zawartości białka 9,6g/100ml, dieta do podaży doustnej , dieta bezresztkowa, bezglutenowa w opakowaniu 4x125 ml, o osmolarności 730-790 mOsmol/l, w pięciu smakach (owoce leśne, czekolada, truskawka,wanilia, neutralny); 1op. =4x125ml. </t>
  </si>
  <si>
    <t xml:space="preserve">Dieta kompletna w płynie dla pacjentów z chorobą nowotworową , polimeryczna, hiperkaloryczna (2,4 kcal/ml), zawartość białka 14,4 g/ 100 ml, źródłem białka są kazeina i serwatka, do podaży doustnej, bezresztkowa, bezglutenowa, w opakowaniu 4 x 125 ml, o osmolarności 570 mOsmol/l, w pięciu smakach (owoce leśne, mokka, truskawka,wanilia, brzoskiwnia-mango); 1op. =4x125ml. </t>
  </si>
  <si>
    <t xml:space="preserve">Dieta wspomagająca leczenie odleżyn i ran, kompletna,bezresztkowa, hiperkaloryczna ( 1,28 kcal/ml) ,bezglutenowa, zawierająca argininę przyspieszającą gojenie ran,  zwiększona zawartość przeciwutleniaczy ( wit C i E, karotenoidów, cynku) , zawartość białka 10 g /100ml,o niskiej zawartości tłuszczu- 3,5g / 100ml, węglowodany 14,2 g/100ml, 31 % energii z białka, 44 % energii z węglowodanów, 25 % energii z tłuszczy ,o osmolarności min. 500 mOsmol/l opakowanie 4 x 200 ml, w dwóch smakach: truskawkowy, czekoladowy;  1op. =4x200ml; </t>
  </si>
  <si>
    <t>Dieta normalizująca glikemię,kompletna, normokaloryczna ( 1,04 kcal/ml) skąd sprzyjający utrzymaniu niskiej glikemii, nie zawiera sacharozy, zwiększona zawartość przeciwutleniaczy ( wit C i E, karotenoidów, selenu), zwiększona zawartość witamin z grupy B odpowiadających za metabolizm węglowodanów,zawierająca unikalną mieszankę błonnika ( 6 rodzajów błonnika w odpowiednich proporcjach włókien rozpuszczlanych i nierozpuszczalnych) regulującą pracę jelit, bezglutenowa,zawartośc białka 4,9g/100ml,węglowodany 11,7 g/100ml, 19 % energii z białka, o osmolarności 365 mOsmol/l, opakowanie 4 x 200 ml, w dwóch smakach :truskawkowy, waniliowy; 1op. =4x200ml;</t>
  </si>
  <si>
    <t xml:space="preserve">Dieta beztłuszczowa,hiperkaloryczna ( 1,5 kcal/ml) bogatobiałkowa, oparta na białku serwatkowym, źródłem węglowodanów są wolno wchłaniane maltodekstryny i sacharoza, niska zawartość sodu i fosforanów,bezresztkowa, bezglutenowa,klinicznie wolna od laktozy, zawartośc białka 4g/100ml,węglowodany 33,5 g/100ml, 11% energii z białka, o osmolarności 750 mOsmol/l, opakowanie 4x200 ml, w dwóch smakach :truskawkowy, jabłkowy;1op. =4x200ml; </t>
  </si>
  <si>
    <t>Dieta w płynie dla pacjentów z chorobą nowotworową, zawierająca składnik immunomodulujący (kwasy tłuszczowe omega-3: EPA 880  mg/100 ml i DHA 585 mg/100 ml) oraz witaminę D 7,85 ug/100 ml, hiperkaloryczna (2,45 kcal/ml), zawartość białka min. 14,6 g/100 ml, bezresztkowa, bezglutenowa, osmolarność 570 mOsmol/l, opakowanie 4x125 ml.</t>
  </si>
  <si>
    <t xml:space="preserve">Dieta węglowodanowa, 240 mOsmol/l o wartości energetycznej 0,5 kcal/ml, do przedoperacyjnego postępowania dietetycznego;1 op.= 4x200 ml; </t>
  </si>
  <si>
    <t xml:space="preserve">Produkt na bazie gumy ksantanowej do zagęszczania płynów w postaci białego, bezwonnego proszku. Bez zawartości glutenu. 1 op.= 175 g; </t>
  </si>
  <si>
    <t>Dieta dla pacjentów krytycznie chorych, wysokobiałkowa, oparta na mieszaninie białka kazeinowego, sojowego, grochu i serwatki. Zawartość białka 10g/100 ml.  hiperkaloryczna 1,26 kcal/ml. Izoosmolarna -osmolarność nie wyższa niż 275 mOsm/l. 1 op.= 500 ml;</t>
  </si>
  <si>
    <t>Dieta kompletna pod względem odżywczym, dieta peptydowa, normokaloryczna (1 kcal/ml), normobiałkowa (4,0 g/ 100 ml, 16% energii z białka), 70% tłuszczów to MCT, bezresztkowa. Białko: częściowo hydrolizowane białko serwatkowe. Tłuszcz: trójglicerydy średniołańcuchowe (MCT), olej sojowy. 70% tłuszczów stanowią kwasy tłuszczowe MCT. Węglowodany: maltodekstryna.  Osmolarność 220mOsm/l. Płyn, butelka  500 ml. Smak: neutralny.</t>
  </si>
  <si>
    <t>dieta kompletna pod względem odżywczym, dieta peptydowa, normokaloryczna (1 kcal/ml), wysokobiałkowa (9,3 g/100 ml, 37% energii z białka), 50% tłuszczów to MCT, niska zawartość węglowodanów (7,3 g/100 ml), niski indeks glikemiczny (IG=25), bezresztkowa. Białko: częściowo hydrolizowane białko serwatkowe. Tłuszcz: trójglicerydy średniołańcuchowe (MCT), olej rybi, olej rzepakowy i słonecznikowy. Węglowodany: maltodekstryna.  Osmolarność 278mOsm/l. Płyn, butelka 500 ml. Smak: neutralny.</t>
  </si>
  <si>
    <t>Uniwersalny zestaw do żywienia dojelitowego przez pompę Compat Ella®. Do stosowania z pompą Compat Ella ®. Kompatybilny z opakowaniami SmartFlex, worków typu Flexibag/Dripac-Flex, ze zgłębnikiem i innymi pojemnikami gotowymi do zawieszenia (RTH) z systemem łączącym EnPlus oraz butelkami z szeroką szyjką / butelkami z kapslem. Zawiera port do podawania leków ENFit ™ z 3 wejściami. Zakończony złączem uniwersalnym typu ENFit/ENLock pasującym do większości dostępnych zgłębników na rynku. Wszystkie złączki/przejściówki pakowne razem z zestawem pojedynczo przez producenta gwarantujące szczelne połączenia. Nie zawiera DEHP oraz lateksu. Wykonany z PCV i silikonu. Pakowany pojedynczo, sterylny. (opakowanie zbiorcze 30 szt.)</t>
  </si>
  <si>
    <t xml:space="preserve"> Dieta kompletna pod względem odżywczym, wysokobiałkowa (6,7 g/100 ml, (1% energii z białka), bezresztkowa. Białko: białka mleka (kazeina, białko serwatkowe). Tłuszcz: olej rzepakowy, olej słonecznikowy, trójglicerydy średniołańcuchowe (MCT), olej rybi. 20% tłuszczów to kwasy tłuszczowe MCT. Węglowodany: maltodekstryna. Odpowiedni powyżej 3. roku życia. Osmolarność 283 mOsm/l. Płyn, butelka  500 ml. Smak: neutralny</t>
  </si>
  <si>
    <t>Dieta kompletna pod względem odżywczym, normokaloryczna (1 kcal/ml), normobiałkowa (3,9 g/100 ml, 16% energii z białka), bezresztkowa. Białko: białka mleka (kazeina, białko serwatkowe). Tłuszcz: olej rzepakowy, olej słonecznikowy, trójglicerydy średniołańcuchowe (MCT), olej rybi. 20% tłuszczów to kwasy tłuszczowe MCT. Węglowodany: maltodekstryna.  Osmolarność 239mOsm/l. Płyn, butelka500 ml . Smak: neutralny.</t>
  </si>
  <si>
    <t>Dieta kompletna pod względem odżywczym ze specjalnym profilem węglowodanów, normokaloryczna (1,07 kcal/ml), normobiałkowa (4,8 g/100 ml, 18% energii z białka), z dodatkiem rozpuszczalnego błonnika PHGG (2,0 g/100 ml). Białko: białka mleka (kazeina, białko serwatkowe). Tłuszcz: olej słonecznikowy, olej rzepakowy i olej rybi. Węglowodany: maltodekstryna i izomaltuloza. Błonnik: rozpuszczalny błonnik PHGG - częściowo hydrolizowana guma guar. Odpowiedni powyżej 3. roku życia. Osmolarność 320mOsm/l. Płyn, butelka  500 ml. Smak: neutralny</t>
  </si>
  <si>
    <t>Dieta kompletna pod względem odżywczym, wysokoenergetyczna (1,55 kcal/ml), wysokobiałkowa (9,6 g/100 ml, 25% energii z białka), z dodatkiem rozpuszczalnego błonnika PHGG (2,2 g/100 ml). 3 Białka: białka mleka - kazeina i hydrolizowane białko serwatkowe. Tłuszcz: olej rzepakowy, olej słonecznikowy, trójglicerydy średniołańcuchowe (MCT), olej rybi. Zawiera EPA (90 mg/100 ml), DHA (60 mg/100 ml). Węglowodany: maltodekstryna. Błonnik: rozpuszczalny błonnik PHGG – częściowo hydrolizowana guma guar. Odpowiedni powyżej 3 roku życia. Osmolarność 335 mOsm/l. Płyn, butelka 500 ml. Smak: neutralny</t>
  </si>
  <si>
    <t>Dieta kompletna pod względem odżywczym, dieta peptydowa, wysokoenergetyczna (2 kcal/ml), normobiałkowa (9,2 g/100 ml, 18% energii z białka), bezresztkowa.70% puli tłuszczów stanowią kwasy tłuszczowe MCT (5,9 g/100 m). Białko: 100% hydrolizowane białko serwatkowe. Tłuszcze: trójglicerydy średniołańcuchowe (MCT), olej sojowy, olej rybi (omega-3 160 mg/100 ml). Węglowodany: maltodekstryna. Odpowiedni dla osób dorosłych Osmolarność 560 mOsm/l. Płyn, butelka 500 ml. Smak: neutralny</t>
  </si>
  <si>
    <t>Dieta kompletna pod względem odżywczym, normokaloryczna (1 kcal/ml), wysokobiałkowa (5,6 g/100 ml, 22% energii z białka), bezresztkowa, immunożywienie - zawiera: kwasy tłuszczowe omega-3, argininę, nukleotydy. Białko: kazeina i wolna L-arginina. Tłuszcz: olej z ziaren palmowych, olej słonecznikowy, olej rybi. 22% tłuszczu stanowią kwasy tłuszczowe MCT. Węglowodany: maltodekstryna. Przeznaczony dla osób dorosłych. Osmolarność 298mOsm/l. Płyn, butelka 500 ml. Smak: neutralny</t>
  </si>
  <si>
    <t xml:space="preserve">Proszek; dieta cząstkowa preparat aminokwasowy L-glutaminy w proszku (100%); Wartość energetyczna 1700 kJ/100 ml. 1 op. = 20 saszetek po 5 g proszku o smaku neutralnym; </t>
  </si>
  <si>
    <t xml:space="preserve">Płyn; Dieta kompletna pod względem odżywczym, wysokoenergetyczna (2 kcal/ml), normobiałkowa (18 g/200 ml, 18% energii z białka). Tłuszcze 8,7 g/100 ml. Węglowodany 21,4 g/100 ml (w tym laktoza &lt;0,5 g/100 ml). Witaminy. Składniki mineralne. Osmolarność 520 mOsm/l. Wartość energetyczna 200 kcal/100 ml (840 kJ/100 ml).; 1 op. = 4 szt. po 200 ml płynu; różne smaki; </t>
  </si>
  <si>
    <t>Płyn; Dieta kompletna pod względem odżywczym,  wysokobiałkowa (18 g/200 ml, 23% energii z białka),  z dodatkiem błonnika (5,0 g/200 ml), niski indeks glikemiczny. Tłuszcz 6,3 g/100 ml. Węglowodany 15,7 g/100 ml (w tym: laktoza &lt;0,3 g/100 ml, izomaltuloza 1,1 g/100 ml). Witaminy. Składniki mineralne. Osmolarność 300 mOsm/l, Wartość energetyczna 160 kcal/100 ml (673 kJ/100 ml).; 1 op. = 4 szt. po 200 ml płynu rózne smaki</t>
  </si>
  <si>
    <t xml:space="preserve">Dieta kompletna pod względem odżywczym,  wysokobiałkowa (18,8 g/200 ml, 30% energii z białka), wysokoenergetyczna (1,25 kcal/ml). Tłuszcz 3,5 g/100 ml. Węglowodany 14 g/100 ml (w tym: laktoza &lt;0,5 g/100 ml). Witaminy. Składniki mineralne. Osmolarność 390 mOsm/l, Wartość energetyczna 125 kcal/100 ml (527 kJ/100 ml).; 1 op. = 4 szt. po 200 ml płynu rózne smaki; </t>
  </si>
  <si>
    <t>Worek trzykomorowy do żywienia pozajelitowego  do podawania  centralnie , zawierający aminokwasy,  glukozę i emulsję tłuszczową (80% oleju z oliwek i 20% oleju sojowego). Zawartość azotu 9 g i energia niebiałkowa 840 kcal, objętość 1000 ml. Stosunek energii pozabiałkowej do azotu 93. Op a 6 szt</t>
  </si>
  <si>
    <t>Worek trzykomorowy do żywienia pozajelitowego  do podawania  centralnie , zawierający aminokwasy,  glukozę i emulsję tłuszczową (80% oleju z oliwek i 20% oleju sojowego). Zawartość azotu 13,5 g i energia niebiałkowa 1260 kcal, objętość 1500 ml. Stosunek energii pozabiałkowej do azotu 93. Op a 4 szt</t>
  </si>
  <si>
    <t>Worek trzykomorowy do żywienia pozajelitowego bez elektrolitów  do podawania  centralnie , zawierający aminokwasy,  glukozę i emulsję tłuszczową (80% oleju z oliwek i 20% oleju sojowego). Zawartość azotu 13,5 g i energia niebiałkowa 1260 kcal, objętość 1500 ml. Stosunek energii pozabiałkowej do azotu 93. Op a 4 szt</t>
  </si>
  <si>
    <t xml:space="preserve">Witaminy rozpuszczalne w wodzie i w tłuszczach w jednej fiolce. 1op. = 10 fiolek. </t>
  </si>
  <si>
    <t xml:space="preserve">Roztwór L-aminokwasów bez węglowodanów i elektrolitów, osmolalność 510 mOsmol/l, wartość energetyczna 222 kcal/l; 500 ml </t>
  </si>
  <si>
    <t xml:space="preserve">Koncentrat organicznych pierwiastków śladowych o zwiększonej zawartości cynku i selenu.  1 op. = 10 amp. </t>
  </si>
  <si>
    <t>Worek trzykomorowy do żywienia pozajelitowego drogą żył centralnych. Zawartość azotu 7,8g, zawartość tłuszczu 22-23g (pochodzącego z emulsji tłuszczowej o zawartości oliwy z oliwek min. 80%). Energia całkowita 620  kcal, osmolarność 1270 mOsm/l, pojemność 650 ml, 1 szt.= 650 ml; Op a 10 szt</t>
  </si>
  <si>
    <t xml:space="preserve">Worek trzykomorowy do żywienia pozajelitowego drogą żył centralnych. Zawartość azotu 12 g, zawartość tłuszczu 35 g (pochodzącego z emulsji tłuszczowej o zawartości oliwy z oliwek min. 80%). Energia całkowita 950 kcal, osmolarność 1270 mOsm/l, pojemność 1000 ml; 1 szt= 1000ml;  Op a 6 szt </t>
  </si>
  <si>
    <t xml:space="preserve">Worek trzykomorowy do żywienia pozajelitowego drogą żył centralnych. Zawartość azotu 18 g, zawartość tłuszczu 52-53 g (pochodzącego z emulsji tłuszczowej o zawartości oliwy z oliwek min. 80%). Energia całkowita 1420 kcal, osmolarność 1270 mOsm/l, pojemność 1500 ml., 1 szt.= 1500ml; op a 4 szt </t>
  </si>
  <si>
    <t>Komplet 13 witamin  do suplementacji żywienia pozajelitowego  – przebadany względem stabilności z preparatami  dla  poz. 3-8.   Skład :  witaminy rozpuszczalne w wodzie ( wit. B1, -6mg, wit. B2-3,6 mg, wit.B3-40 mg, wit. B9-0,6 mg, wit. B5- 15 mg, wit. B6- 6 mg, wit. B12- 0,005 mg, wit. B7- 0,06mg, wit. C- 200 mg) oraz rozpuszczalne w tłuszczach ( wit. A -3300 IU, wit. D- 200 IU, wit. E-10 IU, wit. K -0,15 mg .) Op a 10 fiol</t>
  </si>
  <si>
    <t>Koncentrat pierwiastków śladowych do suplementacji worków do żywienia pozajelitowego – przebadany względem stabilności z preparatami z poz. 3-8; zawartość pierwiastków śladowych (Mikromole na 1 ampułkę) : żelazo  – 35, Cynk  – 50, Mangan -10, Miedź – 12, Chrom -0,2, Selen 0,3, Molibden – 0,1, Jod – 1,0, Fluor – 30; 1 szt.= 1 amp. ;  Op a 5 amp</t>
  </si>
  <si>
    <t xml:space="preserve">Worek trzykomorowy do żywienia pozajelitowego z elektrolitami  o poj.  625 ml. Wartość energetyczna: 740 kcal. Osmolarność: 1545 mOsmol/l. Całkowita zawartość w 625 ml  : 35 g aminokwasów, 5 g azotu, 90 g glukozy, 25 g tłuszczów  w tym MCT 12,5 g , LCT 10 g, Omega 3 - 2,5 g.  Op a 5 szt </t>
  </si>
  <si>
    <t>Worek trzykomorowy do żywienia pozajelitowego z elektrolitami  o poj.  1250 ml. Wartość energetyczna: 1475 kcal. Osmolarność: 1545 mOsmol/l. Całkowita zawartość w 1250 ml:    70 g aminokwasów, 10 g azotu, 180 g glukozy, 50 g tłuszczów  w tym MCT 25 g , LCT 20 g, Omega 3 -5 g. Op a 5 szt</t>
  </si>
  <si>
    <t>Atracurium besilate roztw do wstrzyk i infuzji 0.05mg/5ml, op 5 amp a 5ml</t>
  </si>
  <si>
    <t>Cisatracurium roztw do wstrz i inf  2mg/ml, op  5amp a 5ml</t>
  </si>
  <si>
    <t>Cisatracurium roztw do wstrz i inf  2mg/ml, op  5amp a 2,5ml</t>
  </si>
  <si>
    <t>Deksmedetomidine 100mcg/ml amp. a  2 ml konc do sporz roztw do infuzji op a 25szt amp  2ml</t>
  </si>
  <si>
    <t>Enoxaparin sodium roztw do wstrz podsk  100mg/ml, op 10amp-strz</t>
  </si>
  <si>
    <t>METYLPREDNISOLON  ACETAS 40MG, OP. A'1 FIOL.</t>
  </si>
  <si>
    <t>Methylprednisolone hemisuccinate proszek i rozp do przyg roztw do wstrz 125 mg op a 1fiol+rozp 16ml</t>
  </si>
  <si>
    <t>Methylprednisolone hemisuccinate proszek i rozp do przyg roztw do wstrz 40mg 1fiol 2-kom+rozp 1ml</t>
  </si>
  <si>
    <t>Ketamine roztw do wstrzyk 200mg/20 ml, op 5 fiolek 20 ml</t>
  </si>
  <si>
    <t>Metoclopramide hydrochloride roztwór do wstrzyknięć 10mg/2ml, op 5amp a 2 ml</t>
  </si>
  <si>
    <t>Calcium chloratum 67mg/ml x10ml op a 10 amp</t>
  </si>
  <si>
    <t>REMIFENTANIL [0,001 G] X 5 FIOL.</t>
  </si>
  <si>
    <t xml:space="preserve">CEFEPIME [1 G] X 10 FIOL. </t>
  </si>
  <si>
    <t>CEFEPIME [2 G] X 10 FIOL</t>
  </si>
  <si>
    <t>Aerozol inhalacyjny , roztwór zawierający 200 mcg dipropionianu beklometazonu oraz 6 mcg dwuwodnego fumaranu formoterolu op 180 dawek</t>
  </si>
  <si>
    <t>Proszek do inhalacji L INHALACYJNY, ROZTWÓR;  100 µG DIPROPIONIANU BEKLOMETAZONU+ 6 µG DWUWODNEGO FUMARANU FORMOTEROLU; 1 OP.= 180 DAWEK</t>
  </si>
  <si>
    <t>Proszek i rozp do sporz kleju do tkanek zawierajacy 2 składniki: roztwór białek klejacych i roztwór trombiny zestaw 10ml</t>
  </si>
  <si>
    <t>Indapamid + amlodypina 1,5mg/10mg op 30 tabl o zmodyf uwaln</t>
  </si>
  <si>
    <t>Indapamid + amlodypina 1,5mg/5mg op 30 tabl o zmodyf uwaln</t>
  </si>
  <si>
    <t>10 MG PERYNDOPRYLU + 10 MG AMLODYPINY; 1OP.= 90 TABL.</t>
  </si>
  <si>
    <t>10 MG PERYNDOPRYLU + 5 MG AMLODYPINY; 1OP.= 90 TABL.</t>
  </si>
  <si>
    <t>5 MG PERYNDOPRYLU + 10 MG AMLODYPINY; 1OP.= 90TABL.</t>
  </si>
  <si>
    <t>5 MG PERYNDOPRYLU + 5 MG AMLODYPINY; 1OP.=90 TABL.</t>
  </si>
  <si>
    <t>10 MG PERYNDOPRYLU+ 2,5 MG INDAPAMIDU+ 10 MG AMLODYPINY; 1OP.= 90 TABL.</t>
  </si>
  <si>
    <t>10 MG PERYNDOPRYLU+ 2,5 MG INDAPAMIDU+ 5 MG AMLODYPINY ; 1OP.= 90 TABL.</t>
  </si>
  <si>
    <t xml:space="preserve"> 5 MG PERYNDOPRYLU+ 1,25 MG INDAPAMIDU+ 10 MG AMLODYPINY; 1OP.= 90 TABL.</t>
  </si>
  <si>
    <t>Piracetam 400mg, op 60 tabl. powl.</t>
  </si>
  <si>
    <t>Ropinirol 2mg  tabl o przedł uwalnianiu op a 28 szt</t>
  </si>
  <si>
    <t>ACICLOVIR [0,25 G] X 5 FIOL.</t>
  </si>
  <si>
    <t>SILVER SULFATHIAZOLE [2%] X 100 G</t>
  </si>
  <si>
    <t>Sachcharomyces Boulardii 250mg  op a 20 kaps ( rejestracja jako lek)</t>
  </si>
  <si>
    <t>Lactobacillus rhamnosus  min. 10 miliardów bakterii w kapsułce, opakowanie a 10kaps., rejestracja jako lek</t>
  </si>
  <si>
    <t>Rifampicyna 150 mg kaps, op a 100 kaps</t>
  </si>
  <si>
    <t>Rifampicyna 150 mg+izoniazyd 100 mg, kaps. op. 100 szt</t>
  </si>
  <si>
    <t>Mesalazine gran o przedłuzonym uwal 1g, op 50 saszetek</t>
  </si>
  <si>
    <t>Mesalazine granulat o przedł.uwalnianiu 2g, op 60 sasz</t>
  </si>
  <si>
    <t>Mesalazine granulat o przedł.uwalnianiu 4g, op 30 sasz</t>
  </si>
  <si>
    <t xml:space="preserve">Colistimethatum natricum 1000000 IU liof. Do sporz. Roztw do wstrzyk, infuzji i inhalacji op a 20 fiol </t>
  </si>
  <si>
    <t>buprenorphina 0,4mg x 30 tabl</t>
  </si>
  <si>
    <t>Diazepam tabl 2mg, op 20szt</t>
  </si>
  <si>
    <t>MORPHINI SULFAS  0,1%, 1OP. = 10 AMP. Do podania podpajęczynówkowego</t>
  </si>
  <si>
    <t>Natrii Chloridum 0,9% do przepłukiwania; opakowanie- butelka  z nakrętką; 1szt.=1000ml</t>
  </si>
  <si>
    <t>Aminoacids roztw do inf ( roztw aminokwasów przystosowany do parenteralnego odzywiania pacjentów z niewydolnościa wątroby). Preparat 8% lub 10% pojemność 500 ml</t>
  </si>
  <si>
    <t>Allopurinol 300mg tabl, op 30szt</t>
  </si>
  <si>
    <t xml:space="preserve">Rosuvastatium 10 mg tabl powl, op a 28 szt </t>
  </si>
  <si>
    <t xml:space="preserve">Rosuvastatium 40 mg tabl powl  op 28 szt </t>
  </si>
  <si>
    <t>Rosuvastatium 5 mg tabl powl, op a 28 szt</t>
  </si>
  <si>
    <t>Syrop 10 mg Fe III/ml (50 mg Fe III/5ml ), op 100 ml</t>
  </si>
  <si>
    <t>Azithromycinum tabl powl 250 mg, op 6 szt</t>
  </si>
  <si>
    <t>Azithromycinum tabl powl 500 mg, op 3 szt</t>
  </si>
  <si>
    <t xml:space="preserve">Heparin sodium żel 1000j.m/g - 8.5mg/g tuba 50g </t>
  </si>
  <si>
    <t>Lewotyroksyna 125 uq tabl op a 50 szt</t>
  </si>
  <si>
    <t>Lewotyroksyna 150 uq tabl op a 50 szt</t>
  </si>
  <si>
    <t>Nimesulide  granulat do sporz zaw doustnej 100mg, op 30 saszetek 2g</t>
  </si>
  <si>
    <t>Simeticon krople doustn. 100mg/ml op a 30 ml</t>
  </si>
  <si>
    <t>Natrii valproas 288,2mg/5ml syrop 150 ml</t>
  </si>
  <si>
    <t>1000j.m</t>
  </si>
  <si>
    <t>Albumin human rozt do inf doż (20%) 200mg/ml. Wycena 100ml. Zamawiąjący zastrzega że będzie kupował wszystkie dostępne na rynku pojemności opakowań. Podczas zamówienia będzie określona pojemność opakowania.</t>
  </si>
  <si>
    <t>100 ml</t>
  </si>
  <si>
    <t>Immunoglobulina przeciw ludzkim tymocytom (królicza) proszek do sporządzania koncentratu roztworu do infuzji 25 mg 1 fiolka</t>
  </si>
  <si>
    <t xml:space="preserve">Tiaminum hydrochloridum 50mg/ml amp 2 ml op a 5 amp </t>
  </si>
  <si>
    <t>Thrombin proszek i rozp do przyg roztw do stos miejsc 400jm, op 5amp+rozpuszcz.</t>
  </si>
  <si>
    <t>Antybakteryjny płyn do zaopatrywania cewników na bazie taurolidyny, 4% cytrynianu z dodatkiem urokinazy 5ml, op 5amp</t>
  </si>
  <si>
    <t>Aciclovir 200mg tabl powl, op 30szt</t>
  </si>
  <si>
    <t>Aciclovir 800mg tabl powl, op 30szt</t>
  </si>
  <si>
    <t>Aciclovir 400mg tabl powl, op 30szt</t>
  </si>
  <si>
    <t>Bimatoprost 0,3mg/1ml, Timolol 5mg/ml krople do oczu, butelka 3ml</t>
  </si>
  <si>
    <t>Clemastine tabl 1mg 30szt</t>
  </si>
  <si>
    <t>Dexamethasone krople do oczu zaw 1mg/ml 1but 5ml</t>
  </si>
  <si>
    <t>Glimepiride tabl 1mg, op a 30szt</t>
  </si>
  <si>
    <t>Glimepiride tabl 2mg, op a 30szt</t>
  </si>
  <si>
    <t>Glimepiride tabl 3mg, op a 30szt</t>
  </si>
  <si>
    <t>Glimepiride tabl 4mg, op a 30szt</t>
  </si>
  <si>
    <t>Ipratropium bromide aer wziewny, roztw 20ug/dawkę, op 200 dawek 10 ml</t>
  </si>
  <si>
    <t>Xylometazoline hydrochloride krople do nosa roztw 1mg/ml but 10ml</t>
  </si>
  <si>
    <t>Fosfomycin a 8 g roztw do inf a 100 ml  op a 10 butelek</t>
  </si>
  <si>
    <t>Fosfomycin a 2g  roztw do inf a 50 ml, op a 10 butelek</t>
  </si>
  <si>
    <t>Fosfomycin a 4 g roztw do inf a 100 ml  op a 10 butelek</t>
  </si>
  <si>
    <t xml:space="preserve">Trójkomorowy worek o poj. 506 ml: roztwór zawiera 33,1 g aminokwasów, 5,3g azotu, 42,8 g glukozy, 14,6g tłuszczu, olej sojowy , MCT 7,3 g oleju z oliwek oczyszczonego, 4,4 g oleju rybnego bogatego w kwasy omega-3. Wartość energetyczna 450 kcal, energia niebiałkowa 317 kcal.  Op a 6 szt. </t>
  </si>
  <si>
    <t>Trójkomorowy worek o poj. 1012 ml: roztwór zawiera 66,3 g aminokwasów, 10,6 g azotu, 85,7g glukozy, 29,2g tłuszczu; 3,3 g L-izoleucyny, 4,9 g L-leucyny, 4,4 g octanu lizyny, 7,9 g L-argininy, 2,0 g L-histydyny, 9,3 g L-alaniny, 7,3 g glicyny, 7,3 g oleju z oliwek oczyszczonego, 4,4 g oleju rybnego bogatego w kwasy omega-3. Wartość energetyczna 900 kcal, energia niebiałkowa 635 kcal. Osmolarność: 1300 mOsm/l. pH: 5,6. Stosunek glukoza : tłuszcze [kcal; % energii pozabiałkowej] 54 : 46. Współczynnik Q - 60. Op a 4 szt</t>
  </si>
  <si>
    <t>Trójkomorowy worek o poj. 1518 ml: roztwór zawiera 99,4 g aminokwasów, 15,9 g azotu, 129 g glukozy, 43,8 g tłuszczu; 5,0 g L-izoleucyny, 7,3 g L-leucyny, 6,6 g octanu lizyny, 12 g L-argininy, 3,0 g L-histydyny, 14 g L-alaniny, 11 g glicyny, 11 g oleju z oliwek oczyszczonego, 6,6 g oleju rybnego bogatego w kwasy omega-3. Wartość energetyczna 1350 kcal, energia niebiałkowa 952 kcal. Osmolarność: 1300 mOsm/l. pH: 5,6. Stosunek glukoza : tłuszcze [kcal; % energii pozabiałkowej] 54 : 46. Współczynnik Q - 60.  Op a 4 szt</t>
  </si>
  <si>
    <t>Trójkomorowy worek o poj. 1488 ml: roztwór zawiera 46 g aminokwasów, 7,4 g azotu, 103 g glukozy, 41 g tłuszczu; 2,3 g L-izoleucyny, 3,3 g L-leucyny, 3,0 g octanu lizyny, 5,5 g L-argininy, 1,3 g L-histydyny, 6,4 g L-alaniny, 5,1 g glicyny, 10,1 g oleju z oliwek oczyszczonego, 6,1 g oleju rybnego bogatego w kwasy omega-3. Wartość energetyczna 1000 kcal, energia niebiałkowa 800 kcal. Osmolarność: 950 mOsm/l. pH: 5,6. Op a 4 szt</t>
  </si>
  <si>
    <t>Worek trójkomorowy do podawania drogą żyły centralnej o objętości 1477 ml, zawartości azotu 12 g, z tauryną,  zawierający  emulsję 4 tłuszczy: LCT/MCT, oliwę z oliwek i  kwasy Omega 3, bez zawartości kwasu glutaminowego; 1 op. =4 x  1477ml; . Op a 4 szt</t>
  </si>
  <si>
    <t>Worek trójkomorowy do żywienia pozajelitowego , drogą obwodową.Zawierający 5,6g azotu, energię całkowitA 1000 ckal , taurynę, oraz emulsję , olej sojowy ,MCT, oliwę z oliwek i kwasy omega 3. Objętość worka 1400 ml, omolarność 750 mOsm/l. Op a 4 szt</t>
  </si>
  <si>
    <t>Worek trójkomorowy do żywienia pozajelitowego , drogą obwodową.Zawierający 3,41 g azotu, energię całkowitą 600ckal , taurynę, oraz emulsję MCT/LCT, oliwę z oliwek i kwasy omega 3. Objętość worka 850 ml, omolarność 750 mOsm/l. 1 op. = 5 worków; . Op a 5 szt</t>
  </si>
  <si>
    <t>Emulsja tłuszczowa do żywienia pozajelitowego ,zawierająca kwasy MCT/LCT, OLIWĘ Z OLIWEK I KWASY OMEGA 3. OBJ. 500 ML Op a 10 szt</t>
  </si>
  <si>
    <t xml:space="preserve">Kompletna dieta wysokoenergetyczna (1,3 kcal/ml), o zwiększonej zawartości aminokwasów rozgałęzionych, przeznaczona dla pacjentów z chorobami wątroby. Zawiera błonnik, MCT, substancje słodzące oraz kofeinę (4,0 mg/100 ml). Nie zawiera glutenu, klinicznie wolna od laktozy, niskosodowa,o osmolarności do 460 mosmol/l,  1 szt.= 200 ml. </t>
  </si>
  <si>
    <t>Kompletna dieta wysokoenergetyczna (1,5 kcal/ml), normobiałkowa (15% energii pochodzenia białkowego) przeznaczona do żywienia drogą doustną. Nie zawiera glutenu, klinicznie wolna od laktozy. Osmolarności do 405 mosmol/l, smakowa (smak: wanilia, truskawka, owoce leśne, czekolada do wyboru w trakcie zamówienia przez Zamawiającego), 1 szt.= 200 ml. Op a 4 szt</t>
  </si>
  <si>
    <t xml:space="preserve">Kompletna dieta do żywienia dojelitowego, bogatobiałkowa – 27% energii białkowej, oparta na białku kazeinowym i hydrolizacie serwatki, o wysokiej zawartości ω-3 kwasów tłuszczowych, tłuszczy MCT i antyoksydantów, wysokokaloryczna 1,5 kcal/ml,
bogatoresztkowa, niskosodowa, o osmolarności do 340 mosmol/l, w worku zabezpieczonym samozasklepiającą się membraną. 1 szt = 500 ml. </t>
  </si>
  <si>
    <t>Kompletna dieta wysokoenergetyczna (2,0 kcal/ml), o zmniejszonej zawartości białka (6 en%) i elektrolitów, zmodyfikowana pod względem zawartości węglowodanów, przeznaczona do żywienia drogą doustną lub przez zgłębnik pacjentów z przewlekłą chorobą nerek. Zawiera błonnik, skrobię, izomaltulozę oraz EPA i DHA pochodzące z oleju rybnego. Nie zawiera glutenu. Osmolarność: 500 mosmol/l, o smaku waniliowym, w opakowaniach o objętości 200 ml. Op a 4 szt</t>
  </si>
  <si>
    <t xml:space="preserve">Suplement białka - białko serwatki w proszku (proszek rozpuszczalny). Zawiera 87 g białka/100 g oraz 1 g tłuszczu/100 g Nie zawiera glutenu oraz błonnika. Opakowanie 300 g. </t>
  </si>
  <si>
    <t xml:space="preserve">Koncentrat zawierający zestaw pierwiastków śladowych z selenem do żywienia pozajelitowego (stabilność w worku 24h) 10 ml. 1op. =20amp. </t>
  </si>
  <si>
    <t>Zestaw witamnin rozpuszczalnych w wodzie  do żywienia pozajelitowego 10 ml. Op a 10 fiolek</t>
  </si>
  <si>
    <t>Trójkomorowy worek do wkłucia centralnego o poj. 493 ml zawierający 4 g azotu , energii  całkowitej 550 kcal . Zawierający mieszaninę 4 rodzajów emulsji tłuszczowej w tym olej rybi 15% , olej sojowy, MCT,olej z oliwek, węglowodany i elektrolity.Op a 6 szt</t>
  </si>
  <si>
    <t>Trójkomorowy worek do wkłucia centralnego o poj. 986 ml zawierający 8 g azotu ,  całkowitej 1100kcal . Zawierający mieszaninę 4 rodzajów emulsji tłuszczowej w tym olej rybi 15% , olej sojowy, MCT,olej z oliwek, węglowodany i elektrolity. Op a 4 szt</t>
  </si>
  <si>
    <t>Trójkomorowy worek do wkłucia centralnego  bez zawartości elektrolitów o poj. 986 ml zawierający 8 g azotu ,  całkowitej 1100kcal. Zawierający mieszaninę 4 rodzajów emulsji tłuszczowej w tym olej rybi 15% , olej sojowy, MCT,olej z oliwek, węglowodany. Op a 4 szt</t>
  </si>
  <si>
    <t xml:space="preserve">Koncentrat 20g /100ml zawiera 8,2 g alaniny i 13,46 g glutaminy; 1 op. = 50 ml. </t>
  </si>
  <si>
    <t xml:space="preserve">Koncentrat 20g /100ml zawiera 8,2 g alaniny i 13,46 g glutaminy; 1 op. = 100ml. </t>
  </si>
  <si>
    <t xml:space="preserve">10% emulsja wysoko oczyszczonego oleju rybiego; 1op.= 100 ml . </t>
  </si>
  <si>
    <t xml:space="preserve">Worek trzykomorowy do żywienia pozajelitowego drogą obwodową zawierający roztwór aminokwasów, 20% emulsję tłuszczową LCT, węgloodany i elektrolity. Objętość 1440 ml, zawartość azotu 5,4 g, energię całkowita 1000 kcal, osmolarność poniżej 750  mosmol/l. </t>
  </si>
  <si>
    <t xml:space="preserve">Worek trzykomorowy do żywienia pozajelitowego drogą centralną zawierający roztwór aminokwasów, 20% emulsję tłuszczową LCT, węgloodany i elektrolity. Objętość 1540 ml, zawartość azotu  8,1 g, energią całkowitą 1400 kcal, osmolarność 1060 mosmol/l.  </t>
  </si>
  <si>
    <t>Kompletna dieta do żywienia dojelitowego, dla pacjentów z zaburzeniami wchłaniania. Wysokokaloryczna,bogatobiałkowa , bezresztkowa. Duża zawartość hydrolizatu serwatki. Wysoka zawartość MCT. Osmolarnosc 578 mOsmola/l. objętość 200 ml Op a 4 szt.</t>
  </si>
  <si>
    <t>Kompletna dieta  do żywienia pacjentów z zaburzeniami wchłaniania. Wysokokaloryczna, niskobiałkowa, bezresztkowa,niskosodowa. Oparta o białko serwatki, beztłuszczowa. Osmolarność 680 mOsmol/l. Butelka 200 ml, smak wiśnia. Op a 4 szt</t>
  </si>
  <si>
    <t xml:space="preserve">Zagęszczacz do żywności oraz napojów na bazie skrobi modyfikowanej, celulozy i gumy ksantanowej. Bezbarwny, pozbawiony zapachu oraz smaku. Mieszanka odporna na działanie amylazy. Nie zawiera laktozy oraz glutenu. Opakowanie 126 g </t>
  </si>
  <si>
    <t>Acidum ursodeoxycholicum tabl. powl 500 mg, op 50 szt.</t>
  </si>
  <si>
    <t>URSODEOXYCHOLIC ACID [0,25 G] X 30 KAPS.</t>
  </si>
  <si>
    <t>Benserazide  , Levodopa  tabl do sporz zaw doustnej 125 mg, op  100 szt.</t>
  </si>
  <si>
    <t>Benserazide  , Levodopa  tabl do sporz zaw doustnej 62,5 mg, op  100 szt.</t>
  </si>
  <si>
    <t>Benserazide  , Levodopa kaps 125mg , op 100 szt.</t>
  </si>
  <si>
    <t>Benserazide 12, 5 mg , Levodopa 50 mg kaps, op 100 szt.</t>
  </si>
  <si>
    <t>Benserazide 25 mg , Levodopa 100 mg kaps HBS , op 100 szt.</t>
  </si>
  <si>
    <t>Benserazide 50 mg , Levodopa 200 mg kaps, op 100 szt.</t>
  </si>
  <si>
    <t>Benserazide 50 mg , Levodopa 200 mg tabl, op 100 szt.</t>
  </si>
  <si>
    <t>CARBAMAZEPINE [0,2 G] X 50 TABL. Tabl o przedłużonym uwalnianiu</t>
  </si>
  <si>
    <t>Carbamazepinum tabl o przedł. Uwaln. 300mg, op a 50 tabl</t>
  </si>
  <si>
    <t>Carbamazepinum tabl o przedł. Uwaln. 600mg, op a 50 tabl</t>
  </si>
  <si>
    <t>KLOZAPOL 100 MG X 50 TABL</t>
  </si>
  <si>
    <t>CAPTOPRIL [0,025 G] X 30 TABL.</t>
  </si>
  <si>
    <t>NICERGOLINE 0,01 G X 30 DRAŻ.</t>
  </si>
  <si>
    <t>Fenofibrat 160 mg tabl powl op 30 szt</t>
  </si>
  <si>
    <t>Fenofibrat 215 mg kaps tw, op a 30 szt</t>
  </si>
  <si>
    <t>Fenofibrat 267 mg kaps tw op a 30 kaps</t>
  </si>
  <si>
    <t>Gentamicin roztw do wstrz i inf 40mg/ml, op 10amp 1ml</t>
  </si>
  <si>
    <t>Lacidipine tabl powl. 4mg, op 28szt</t>
  </si>
  <si>
    <t>LACTULOSE [10 G/15 ML] X 150 ML</t>
  </si>
  <si>
    <t>Lamotrigine 25mg, op 30 tabl</t>
  </si>
  <si>
    <t>Lamotrigine 50mg, op 30 tabl</t>
  </si>
  <si>
    <t>MOMETASON KROPLE DO NOSA X 140 DAWEK</t>
  </si>
  <si>
    <t xml:space="preserve">NYSTATIN [500000 J.M.] X 16 tabl dojelitowe </t>
  </si>
  <si>
    <t>Oseltamivir 30mg kaps op a 10 szt</t>
  </si>
  <si>
    <t>Oseltamivir 45mg kaps op a 10 szt</t>
  </si>
  <si>
    <t>Loteprednol etabonate krople do oczu zaw 5mg/ml butelka 5ml</t>
  </si>
  <si>
    <t>Dexamethasone, Gentamycin krople do oczu but 5ml</t>
  </si>
  <si>
    <t>Dexsamethasone, Gentamicin maść do oczu tuba 3g</t>
  </si>
  <si>
    <t>Karbomer 2mg/1g, żel do oczu, tuba 10g</t>
  </si>
  <si>
    <t>Bromfenac  krople do oczu, roztw 0,9mg/ml but 5ml</t>
  </si>
  <si>
    <t>Chlorowodorek wenlafaksyny 37,5 mg , kapsułki o przedłużonym uwalnianiu, tw,  op. a 28 kaps.</t>
  </si>
  <si>
    <t>Chlorowodorek wenlafaksyny 75 mg , kapsułki o przedłużonym uwalnianiu, tw,  op. a 28 kaps.</t>
  </si>
  <si>
    <t>Chlorowodorek wenlafaksyny 150 mg , kapsułki o przedłużonym uwalnianiu, tw,  op. a 28 kaps.</t>
  </si>
  <si>
    <t>Abasaglar , roztw do wstrzyk, 300jm/3ml, op a 10 wkładów lub równoważne*</t>
  </si>
  <si>
    <t>Gensulin M30 (30/70), iniekcje, 300 j.m./ 3 ml, op 5 wkładów lub równoważne*</t>
  </si>
  <si>
    <t>Gensulin M40 (40/60), iniekcje, 300 j.m./ 3 ml, 5 wkładów lub rónoważne*</t>
  </si>
  <si>
    <t>Gensulin M50 (50/50), iniekcje, 300 j.m./ 3 ml, 5 wkładów lub rónoważne*</t>
  </si>
  <si>
    <t>Insulin injection neutral roztw do wstrz 100jm/ml 1fiol 10ml (insulina ludzka o szybkim początku i krótkim czasie działania)</t>
  </si>
  <si>
    <t>Humalog , roztw do wstrzyk, 300jm/3ml, op a 5 wkładów lub równoważne*</t>
  </si>
  <si>
    <t>Humalog Mix 25 , roztw do wstrzyk, 300jm/3ml, op a 5 wkładów lub równoważne*</t>
  </si>
  <si>
    <t>Humalog Mix 50 , roztw do wstrzyk, 300jm/3ml, op a 5 wkładów lub równoważne*</t>
  </si>
  <si>
    <t>Humulin R , roztw do wstrzyk, 300jm/3ml, op a 5 wkładów lub równoważne*</t>
  </si>
  <si>
    <t>Humulin M3 , roztw do wstrzyk, 300jm/3ml, op a 5 wkładów lub równoważne*</t>
  </si>
  <si>
    <t>Humulin N , roztw do wstrzyk, 300jm/3ml, op a 5 wkładów lub równoważne*</t>
  </si>
  <si>
    <t>Gensulin N, 300 j.m./3 ml,zaw.d/wstrzyk.,10wkładów  lub rónoważne*</t>
  </si>
  <si>
    <t>Insulin Human, insulin neutral injection roztw do wstrz 100jm/ml 5 wkładów  Penfil 3ml (Actrapid Penfil lub równowazne)</t>
  </si>
  <si>
    <t>Insulin Insulatard , roztw do wstrzyk, 300jm/3ml, op a 10 wkładów lub równoważne*</t>
  </si>
  <si>
    <t>Insulin Levemir , roztw do wstrzyk, 300jm/3ml, op a 5 wkładów lub równoważne*</t>
  </si>
  <si>
    <t>Insulin Novomix 30 , roztw do wstrzyk, 300jm/3ml, op a 10 wkładów lub równoważne*</t>
  </si>
  <si>
    <t>Insulin Novomix 50 , roztw do wstrzyk, 300jm/3ml, op a 10 wkładów lub równoważne*</t>
  </si>
  <si>
    <t>Insulin Novorapid , roztw do wstrzyk, 300jm/3ml, op a 10 wkładów lub równoważne*</t>
  </si>
  <si>
    <t>Polhumin Mix 2 , roztw do wstrzyk, 300jm/3ml, op a 5 wkładów lub równoważne*</t>
  </si>
  <si>
    <t>Polhumin Mix 3 , roztw do wstrzyk, 300jm/3ml, op a 5 wkładów lub równoważne*</t>
  </si>
  <si>
    <t>Polhumin Mix 4 , roztw do wstrzyk, 300jm/3ml, op a 5 wkładów lub równoważne*</t>
  </si>
  <si>
    <t>Polhumin Mix 5 , roztw do wstrzyk, 300jm/3ml, op a 5 wkładów lub równoważne*</t>
  </si>
  <si>
    <t>Polhumin N , roztw do wstrzyk, 300jm/3ml, op a 5 wkładów lub równoważne*</t>
  </si>
  <si>
    <t>Polhumin R , roztw do wstrzyk, 300jm/3ml, op a 5 wkładów lub równoważne*</t>
  </si>
  <si>
    <t>Dexamethasone, Neomycin, Polymyxin B maść do oczu tuba 3,5g</t>
  </si>
  <si>
    <t>PROGRAF [5 MG] X 30 KAPS. LUB RÓWNOWAŻNY</t>
  </si>
  <si>
    <t>PROGRAF [1 MG G] X 30 KAPS. LUB RÓWNOWAŻNY</t>
  </si>
  <si>
    <t xml:space="preserve">180 mg kwasu mykofenolowego w postaci mykofenolanu sodu 120 szt dojelit.,bl(12x10) lub równoważne *(za równoważne uznaje się leki posiadające w składzie taką samą substancję leczniczą i taką samą ilość substancji pomocniczych) </t>
  </si>
  <si>
    <t xml:space="preserve">360 mg kwasu mykofenolowego w postaci mykofenolanu sodu,120 szt tabl. dojelit.,bl(12x10) lub równoważne *(za równoważne uznaje się leki posiadające w składzie taką samą substancję leczniczą i taką samą ilość substancji pomocniczych) </t>
  </si>
  <si>
    <t xml:space="preserve">Certican 0.25 mg tabletki, op a 60 szt lub równoważne *(za równoważne uznaje się leki posiadające w składzie taką samą substancję leczniczą i taką samą ilość substancji pomocniczych) </t>
  </si>
  <si>
    <t xml:space="preserve">Certican 0.5 mg tabletki, op a 60 szt lub równoważne *(za równoważne uznaje się leki posiadające w składzie taką samą substancję leczniczą i taką samą ilość substancji pomocniczych) </t>
  </si>
  <si>
    <t xml:space="preserve">Certican 0.75 mg tabletki, op a 60 szt lub równoważne *(za równoważne uznaje się leki posiadające w składzie taką samą substancję leczniczą i taką samą ilość substancji pomocniczych) </t>
  </si>
  <si>
    <t>wszystkie pozycje muszą pochodzić od jednego producenta</t>
  </si>
  <si>
    <t xml:space="preserve">Cyclaid 25 mg kaps miekkie op a 50 szt lub równoważne *(za równoważne uznaje się leki posiadające w składzie taką samą substancję leczniczą i taką samą ilość substancji pomocniczych) </t>
  </si>
  <si>
    <t xml:space="preserve">Cyclaid 50 mg kaps miekkie op a 50 szt lub równoważne *(za równoważne uznaje się leki posiadające w składzie taką samą substancję leczniczą i taką samą ilość substancji pomocniczych) </t>
  </si>
  <si>
    <t xml:space="preserve">Cyclaid 100 mg  kaps miekkie op a 50 szt lub równoważne *(za równoważne uznaje się leki posiadające w składzie taką samą substancję leczniczą i taką samą ilość substancji pomocniczych) </t>
  </si>
  <si>
    <t>Mycophenolate mofetil Accord 250mg op a 100 kaps lub rownoważne</t>
  </si>
  <si>
    <t>Mycophenolate mofetil Accord 500 mg op a 50 tabl lub równoważne*</t>
  </si>
  <si>
    <t>Formoterol proszek do inhalacji, 4,5 mcg/dawkę, pojemnik 60 dawek</t>
  </si>
  <si>
    <t>Budesonid 160mcg + 4,5mcg  fumaran formoterolu dwuwodnego, w 1 dawce inhalacyjnej, aerozol inhalacyjny, zawiesina, 120 dawek</t>
  </si>
  <si>
    <t>Ticagrelol 90mg, op a 56 tabl powl</t>
  </si>
  <si>
    <t>Tiotropium 2,5 mcg+ olodaterol 2,5 mcg roztwór do inhalacji wklad, op 30 dawek + inhalator</t>
  </si>
  <si>
    <t>VERAPAMIL [0,24 G] X 20 TABL o przedł uwalnianiu</t>
  </si>
  <si>
    <t>Polidocanol roztw do wstrz 20mg/ml, op 5amp 2ml</t>
  </si>
  <si>
    <t>Riwaroksaban 2,5mg, op a 100 tabl powl.</t>
  </si>
  <si>
    <t>SULFASALAZINE  tabl powl EN[0,5 G] X 100 TABL.</t>
  </si>
  <si>
    <t>THEOPHYLLINE [0,15 G] X 50 TABL. tabl.powl.p.uw</t>
  </si>
  <si>
    <t>THEOPHYLLINE [0,3 G] X 50 TABL. tabl.powl.p.uw</t>
  </si>
  <si>
    <t>Theophylline kaps o zmodyf uwalnianiu twarde 200mg, op 30szt</t>
  </si>
  <si>
    <t>Theophylline kaps o zmodyf uwalnianiu twarde 300mg 30szt</t>
  </si>
  <si>
    <t xml:space="preserve">Tacrolimus  4 mg tabl o przedł. uwalnianiu op a 30 szt lub rownoważne *(za równoważne uznaje się leki posiadające w składzie taką samą substancję leczniczą i taką samą ilość substancji pomocniczych) </t>
  </si>
  <si>
    <t>Tacrolimus 0,75mg tabl o przedł. uwalnianiu op a 30 szt lub rownoważne *(za równoważne uznaje się leki posiadające w składzie taką samą substancję leczniczą i taką samą ilość substancji pomocniczych)</t>
  </si>
  <si>
    <t>Tacrolimus 1 mg tabl o przedł. uwalnianiu op a 30 szt lub rownoważne *(za równoważne uznaje się leki posiadające w składzie taką samą substancję leczniczą i taką samą ilość substancji pomocniczych)</t>
  </si>
  <si>
    <t>Cyclophosphamide proszek do sporz roztw do wstrz 1g 1 fiol</t>
  </si>
  <si>
    <t>Cyclophosphamide proszek do sporz roztw do wstrz 200mg 1 fiol</t>
  </si>
  <si>
    <t xml:space="preserve">Basiliximab proszek i rozp do sporz roztw do wstrz lub infuzji 20 mg 1 fiol + rozp </t>
  </si>
  <si>
    <t>Ciclosporin konc do sporz roztw do inf 50mg/ml, op 10amp a 1ml</t>
  </si>
  <si>
    <t>Glikopironium 43 mcg+ indakaterol 85 mcg proszek do inhalacji op. 30 kaps+ inhalator</t>
  </si>
  <si>
    <t>Midazolam roztw do inj 5mg/ml, op 10 amp 1ml</t>
  </si>
  <si>
    <t>Midazolam roztw do wstrz 5mg/ml, amp 10ml, op 10 szt</t>
  </si>
  <si>
    <t>Midazolam roztw do inj doż i dom 15mg, op 10 amp 2ml lub 3ml</t>
  </si>
  <si>
    <t>Sześciofluorek siarki w postaci mikropęcherzyków 8ul/ml, proszek i rozpuszczalnik do przygotowywania zawiesiny mikropęcherzyków do wstrzykiwań, op 5ml amp-strz</t>
  </si>
  <si>
    <t>zest</t>
  </si>
  <si>
    <t>Posaconazole zawiesina doustna; 40 mg/ml; op 105 ml</t>
  </si>
  <si>
    <t xml:space="preserve">Żelazo (kompleks wodorotlenku żelaza III i karboksymaltozy), roztwór do wstrzykiwań i infuzji; 50 mg Fe III/ml (100 mg Fe III/2 ml); 1 fiol. 10 ml </t>
  </si>
  <si>
    <t>Antybakteryjny, antykoagulacyjny, redukujacy biofilm Trisodium citrate 30% op a 2 x 2,5ml amp-strzyk</t>
  </si>
  <si>
    <t>Caspofungin prosz do spoz. konc. roztw. do inf. 50 mg, 1 fiol</t>
  </si>
  <si>
    <t>Caspofungin prosz do spoz. konc. roztw. do inf. 70 mg, 1 fiol</t>
  </si>
  <si>
    <t>Apirogenny roztwór do perfuzji oraz przechowywania narządów, zawierajacy w swoim składzie, Adenozyne 5mmol/l, Allopurionol 1mmol/l , całkowite stężenie glutationu 3mmol/l  stężeniu całkowitym potasu 25 mmol/l, odczyn pH rzędu 7,4 w temperaturze otoczenia; poj 1000ml ( zamawiajacy wymaga by zaoferowany produkt mógł być przechowywany w warunkach pokojowych. W przypadku zaoferowania produktu termolabilnego zamawiajacy wymaga dostarczenia conajmniej dwoch urzadzeń chłodniczych zapewniajacych odpowiednie warunki przechowywania na okres trwania umowy)</t>
  </si>
  <si>
    <t>0.9% NaCl jałowy roztwór do przepłukiwania 500ml - flakon wykonany z miękkiego materiału z wyprofilowanym otworem umożliwiającym precyzyjne przepłukiwanie i irygację poprzez manualne sterowanie ciśnieniem, w dodatkowym opakowaniu zewnętrznym, zapewniajacym jałowość opakowania wewnętrznego (wyrób medyczny)</t>
  </si>
  <si>
    <t>Oxycodone hydrochloride roztw do wstrz 50mg/ml op 5 amp a 1 ml</t>
  </si>
  <si>
    <t>Barium sulfate susp 1g/ml a 200ml</t>
  </si>
  <si>
    <t>Ciprofloxacin tabl pow 250mg, op a 10szt</t>
  </si>
  <si>
    <t>Levetiracetam tabl powl 500mg, op 50 szt</t>
  </si>
  <si>
    <t>LEVETIRACETAM [0,25G] X 50 TABL.</t>
  </si>
  <si>
    <t>Metamizole sodium 500mg/1ml, poj 20 ml</t>
  </si>
  <si>
    <t>Nicergoline tabl powl 30mg, op 30 szt</t>
  </si>
  <si>
    <t>Quetiapine 100mg, op 60 tabl powl.</t>
  </si>
  <si>
    <t>Tramadol 75mg + Paracetamol 650 mg op a 30 szt</t>
  </si>
  <si>
    <t>Środek spożywczy specjalnego przeznaczenia medycznego postępowania dietetycznego w chorobie Leśniowskiego-Crohna. To kompletna pod względem odżywczym dieta w proszku o smaku neutralnym, przeznaczona dla dorosłych i dzieci powyżej 5. roku życia. Produkt może stanowić jedyne źródło pożywienia. 1 szt 400g</t>
  </si>
  <si>
    <t>Tobramycin krople do oczu roztw 3mg/ml but 5ml</t>
  </si>
  <si>
    <t>Travoprost kr do oczu roztw 40ug/ml but 2,5ml</t>
  </si>
  <si>
    <t>Acebutolol tabl powl.400mg, op 30szt</t>
  </si>
  <si>
    <t>Albendazolum 400 mg tabl do rozgryzania i żucia op 1 szt.</t>
  </si>
  <si>
    <t>Amoxicillin, Clavulanic acid tabl pow (250mg + 125mg), op 21 szt</t>
  </si>
  <si>
    <t>Atropine sulphate 0,025 mg, Diphenoxylate hydrochloride 2,5 mg tabl, op a 20szt</t>
  </si>
  <si>
    <t>Azithromycin krople do oczu roztw 15mg/g, op 6 poj a 0,25g</t>
  </si>
  <si>
    <t>Betamethasone dipropionate, Clotrimazole Gentamycin sulphate krem tuba 15g</t>
  </si>
  <si>
    <t>Betamethasone dipropionate, Clotrimazole, Gentamycin sulphate maść tuba 15g</t>
  </si>
  <si>
    <t>Betaxolol kr do oczu roztw 5mg/ml but 5ml</t>
  </si>
  <si>
    <t>Białczan taniny 500mg, Op a 20 tabl</t>
  </si>
  <si>
    <t>Brimonidine Tartrate, Timolol krople do oczu (2mg/ml + 5mg/ml), roztw but 5ml</t>
  </si>
  <si>
    <t>Bromocriptinum 2,5 mg, op 30 tabl</t>
  </si>
  <si>
    <t>Budezonid proszek do inhalacji w kapsułkach twardych; 200mcg/dawkę inhalacyjną, op 60 kaps</t>
  </si>
  <si>
    <t>Buspironum 5mg tabl, op a 60szt</t>
  </si>
  <si>
    <t>Carbamazepine tabl 200mg, op 50szt</t>
  </si>
  <si>
    <t>Chlorquinaldol+Metronidazole (250mg+100mg) tabl dopochwowe, op 10 szt</t>
  </si>
  <si>
    <t>Codeine phosphate 15mg, Sulfogaiacol 300mg, op tabl 10szt</t>
  </si>
  <si>
    <t>Cyclopentolate, krople do oczu 1%, butelka 5ml</t>
  </si>
  <si>
    <t>Cyproteroni acetas 50mg tabl, op a 20 szt</t>
  </si>
  <si>
    <t>Dekspantenol + hypromyloza(0,3%) gutt optth, but 10 ml</t>
  </si>
  <si>
    <t xml:space="preserve">Dexamethason 20 mg op a 20 tabl </t>
  </si>
  <si>
    <t xml:space="preserve">Dexamethason 4 mg op a 20 tabl </t>
  </si>
  <si>
    <t xml:space="preserve">Dexamethason 40 mg op a 20 tabl </t>
  </si>
  <si>
    <t xml:space="preserve">Dexamethason 8 mg op a 20 tabl </t>
  </si>
  <si>
    <t>Dextromethorphani hydrobromidum 15mg 20 tabl.</t>
  </si>
  <si>
    <t>Dimetindene maleate żel 1mg/g tuba 30g</t>
  </si>
  <si>
    <t>Erdocysteinum 300 mg kaps, op 20 szt</t>
  </si>
  <si>
    <t>Erythromycin maść do oczu 5mg/g tuba 3,5g</t>
  </si>
  <si>
    <t>Erythromycinum 200 mg tabl powl op 16 szt.</t>
  </si>
  <si>
    <t>Esomeprazol kaps dojel 20 mg, op 28 szt</t>
  </si>
  <si>
    <t>Ethacridine lactate płyn do stos na skórę 1mg/g 250g</t>
  </si>
  <si>
    <t>Fluorometholone krople do oczu zaw 1mg/ml but 5ml</t>
  </si>
  <si>
    <t>Hyaluronate sodium kr do oczu but 10ml, bez konserwantów</t>
  </si>
  <si>
    <t>Hydrokortyzonu octan + oksytetracyklina, maść oczna, tuba 3g</t>
  </si>
  <si>
    <t>Ibuprofen 200 mg tabl powl op a 50 szt, otoczka tabletki biała * nie zmaieniać</t>
  </si>
  <si>
    <t>Indometacin krople do oczu roztw 1mg/ml butelka 5ml</t>
  </si>
  <si>
    <t>Isosorbide mononitrate tabl o przedl uwalnianiu 50mg, op a 30szt</t>
  </si>
  <si>
    <t>Kalcytriol 0,25mcg kaps miękkie, op 90 szt</t>
  </si>
  <si>
    <t>Kalcytriol 0,5mcg kaps miękkie, op 90 szt</t>
  </si>
  <si>
    <t>Ketotifen guttae ophtalmicum, op a 5 ml</t>
  </si>
  <si>
    <t>Klometiazol 300mg, op 100 kaps</t>
  </si>
  <si>
    <t>Krople do oczu o działaniu osmotycznym zawierajace w swoim składzie: mannitol, glicerol, sól dwusodową, EDTA, chlorobutanol, sól sodowa kwasu hialuronowego, roztwór buforowy o pH 7,2, but 8ml</t>
  </si>
  <si>
    <t>Krople do oczu stosowane w terapii zespołu suchego oka zawierające w swoim składzie trehalozę i hialuronian sodu, nie zawierające w swoim składzie środków konserwujących, butelka 10 ml</t>
  </si>
  <si>
    <t>Krople do oczu zawierające w 1 ml roztworu 1 mg deksametazonu i 5 mg lewofloxacyny,butelka  5 ml</t>
  </si>
  <si>
    <t>Kwas alfaliponowy 600 mg op a 30 szt (tabletki lub kapsułki)</t>
  </si>
  <si>
    <t>Lacosamide 50mg tabl powl, op 14 tabl</t>
  </si>
  <si>
    <t>Lacosamide 200mg tabl powl, op 56 tabl</t>
  </si>
  <si>
    <t>Lactobacillus plantarum 299 v-10miliarów CFU kaps, op a 20 szt</t>
  </si>
  <si>
    <t>Levomepromazyna 25 mg tabl powl, op 50 szt</t>
  </si>
  <si>
    <t>Lewocetyryzyna 5mg, op 28 tabl powl</t>
  </si>
  <si>
    <t>Lewotyroksyna 112 uq tabl op a 50 szt</t>
  </si>
  <si>
    <t>Lewotyroksyna 88 uq tabl op a 50 szt</t>
  </si>
  <si>
    <t>Lidocaine+ Plirocaine(25 mg+25 mg)/g krem tuba 30 g</t>
  </si>
  <si>
    <t xml:space="preserve">Loratadini 5mg + psudoehedrini 120mg, tabl o przedł uw, op a 6 szt </t>
  </si>
  <si>
    <t>Magnesium hydroaspartate, Potassium hydroaspartate tabl, op 50szt</t>
  </si>
  <si>
    <t>Mesalazine tabl doj 500mg, op 100szt</t>
  </si>
  <si>
    <t>Mesalazinum 1g , 1 op a 30 czopków</t>
  </si>
  <si>
    <t>Mesalazinum 1g ,1 op 100 tabl. dojelitowych</t>
  </si>
  <si>
    <t>Mesna 100mg/ml amp     15 amp 4 ml</t>
  </si>
  <si>
    <t>Methotrexat 10mg tabl, op a 50 szt</t>
  </si>
  <si>
    <t>Midodryna 2,5mg, op a 20 tabl</t>
  </si>
  <si>
    <t>Mirtazapine tabl ulegające rozpadowi w jamie ustnej 15mg, op 30 szt</t>
  </si>
  <si>
    <t>NaCl 5% gutt opthalmicum ( wyrób medyczny) op a 20 minimsow a 0,5ml</t>
  </si>
  <si>
    <t>Nitrofural maść 2mg/g tuba 25g</t>
  </si>
  <si>
    <t>Ochronna maść hemostatyczna, zawiera: mieszaninę nasyconych kwasów tłuszczowych, wyciąg białkowy z drożdży, lecytynę, chlorki wapnia, magnezu i potasu; op 30 g w tubie z aplikatorem donosowym</t>
  </si>
  <si>
    <t>Ondansetron liof doustny 8mg, op a 10szt</t>
  </si>
  <si>
    <t>Oxybutynin hydrochloride tabl 5mg, op 60szt</t>
  </si>
  <si>
    <t xml:space="preserve">Paracetamol czopki 125mg op a 10 szt </t>
  </si>
  <si>
    <t xml:space="preserve">Paracetamol zaw doust 120mg/5ml but 100ml </t>
  </si>
  <si>
    <t>Paracetamolum czopki 250mg, op a 10 szt</t>
  </si>
  <si>
    <t>Pentoksyfilina 600mg tabl o przedł uwaln, op 30szt</t>
  </si>
  <si>
    <t>Preparat zawierający w jednej dawce: 4,5g L-argininy, 5g hydrolizatu kolagenu, wit. C 80mg, wit. A 120mcg, cynk 12mg; op 14 saszetek</t>
  </si>
  <si>
    <t>Probiotyk, suplement diety, zawierający formułę DSF (8 szczepów liofilizowanych żywych bakterii kwasu mlekowego), kaps., 112 miliardów bakterii w 1 kaps., op. a 10 kaps.</t>
  </si>
  <si>
    <t>Probiotyk, suplement diety, zawierający formułę DSF (8 szczepów liofilizowanych żywych bakterii kwasu mlekowego), proszek do sporządzania zawiesiny , 450 miliardów bakterii w jednej saszetce, op a 10 saszetek</t>
  </si>
  <si>
    <t>Proszek do sporządzania roztworu doustnego w dwóch saszetkach, zawierających : saszetka A: makrogol, siarczan sodu oraz simeticon , saszetka B: cytrynian sodu, kwas cytrynowy, chlorek sodu oraz chlorek potasu. op  X 8 saszetek (4 saszetki a oraz 4 saszetki B)</t>
  </si>
  <si>
    <t>Micafungin pr. d/sprz rozt do inf 100mg 1 fiol 10 ml</t>
  </si>
  <si>
    <t>CALCIUM GLUCONATE 95,5mg/ml;10ml,roztw.d/wstrz,infuz,5amp</t>
  </si>
  <si>
    <t>Cilostazol  100 mg tabl op. a 30 szt</t>
  </si>
  <si>
    <t>Colecalciferol, Retinol płyn doustny but 10ml (20000jm A+10000jm D3/ml)</t>
  </si>
  <si>
    <t>Dexamethasone, Neomycin, Polymyxin B krople do oczu zaw but 5ml</t>
  </si>
  <si>
    <t>Dutasterid 0,5mg kaps miękkie, op 30 szt</t>
  </si>
  <si>
    <t>Ezetynib 10 mg + rosuwastatyna 20mg, tabl, op a 28 tabl</t>
  </si>
  <si>
    <t>Feksofenadyna 180mg tabl powl, op 20 szt</t>
  </si>
  <si>
    <t>Indapamid 2,5mg tabl powl, op 20 szt</t>
  </si>
  <si>
    <t>Pseudoephedrini hydrochloricum 60mg, op a 12 tabl powl.</t>
  </si>
  <si>
    <t xml:space="preserve">Rilmonidinum 1mg tabl op a 30 szt </t>
  </si>
  <si>
    <t>Rinopanteina maść do nosa, 10 g</t>
  </si>
  <si>
    <t>Sirolimus 1mg, op a 30 tabl draż.</t>
  </si>
  <si>
    <t>Spirytus salicylowy 2%, but a 0,8kg</t>
  </si>
  <si>
    <t>Spirytus skażony hibitanem 0,5%, but 100ml</t>
  </si>
  <si>
    <t>Sterylny wolny od pirogenów heparynizowany roztwór soli do irygacji, 1 ml zawiera heparyne sodową 100 IU, chlorek sodu 9 mg oraz aqua ad iniectabilia q.s. op 10 amp. X 5 ml</t>
  </si>
  <si>
    <t>Saksagliptyna 5 mg op a 30 tabl</t>
  </si>
  <si>
    <t>Szczepionka przeciw WZW B (rekombinowana) - 20ug/ml op fiol a 1 ml</t>
  </si>
  <si>
    <t>Tabletki powlekane zawierajace w swoim składzie 48 mg jonów magnezu w postaci mleczanu magnezu oraz 5 mg chlorowodorku  pirydoksyny. op. 60 tabl, rejestracja jako lek</t>
  </si>
  <si>
    <t xml:space="preserve">Talcum 100g </t>
  </si>
  <si>
    <t>Thiamine tabl 25mg, op 50szt</t>
  </si>
  <si>
    <t>Tobramycin maść do oczu 3mg/g tuba 3,5g</t>
  </si>
  <si>
    <t>Topiramat 50 mg tabl powl.op a 28 szt</t>
  </si>
  <si>
    <t>Tymonacyk 100mg tabl op a 30 szt</t>
  </si>
  <si>
    <t>Vit D3 1000 j.m tabl op a 90 szt (rejestracja jako lek!)</t>
  </si>
  <si>
    <t>Vitaminum A 250j.m./g, maść do oczu, tuba 5g</t>
  </si>
  <si>
    <t>Walgancyklowir 450mg tabl powl, op 60 szt</t>
  </si>
  <si>
    <t>Zawiesina do stosowania na skórę zawierająca w 1 g 9,8 mg benzokainy, 9,8 mg lewomentolu i 245 mg tlenku cynku. 140 g</t>
  </si>
  <si>
    <t>Zinci sulfas zawierający 45 mg jonów cynku tabl powl op x 50 szt.</t>
  </si>
  <si>
    <t>Wiskoelastyczne kr do oczu nie zawierajace środków konserwujących, po zakropleniu tworzące doskonale przejrzystą i bezbarwną warstwę na powierzchni oka o składzie: hialuronian sodu 0.3%, chlorek sodu jednozasadowy, fosforan sodu dwuzasadowy, woda oczyszczona. op 10minimsów po 0,35ml</t>
  </si>
  <si>
    <t>10 % Emulsja tłuszczowa , pochodząca z oleju rybiego, źródło kwasów omega 3. poj 50ml</t>
  </si>
  <si>
    <t xml:space="preserve">Płyn fizjologiczny wieloelektrolitowy izotoniczny roztwór do infuzji, opakowanie z  dwoma portami zawierający jony Na+ 141mmol/l, Cl-109mmol/l, K+5mmol/lCa2+ 2mmol/l, octany, cytryniany, osmolarnośc 295mOsml/l. 1 szt= 500ml. </t>
  </si>
  <si>
    <t>Glucosum 5%  et  Natrii chloridum 0,9% 1:1 -roztwór do infuzji,  opakowanie z dwoma portami; 1szt=500ml.</t>
  </si>
  <si>
    <t xml:space="preserve">Mannitol roztw do inf 200mg/ml poj 100ml opakowanie szklane </t>
  </si>
  <si>
    <t>Paracetamol roztw do inf 1000mg/100ml butelka, op 10 szt 100ml</t>
  </si>
  <si>
    <t>Paracetamol roztw do inf 500mg/50ml butelka, op 10 szt 50ml</t>
  </si>
  <si>
    <t>Roztwór elektrolitów przeznaczony do stosowania u dzieci i młodzieży, stężenie kationów odpowiwdajace ich stężeniu w osoczu, zawierajacy węglowodany (10mg/ml) w postaci glukozy oraz octany butelka stojąca z dwoma niezależnymi portami 250ml op a 20 szt</t>
  </si>
  <si>
    <t xml:space="preserve">Roztwór elektrolitów przeznaczony do stosowania u dzieci i młodzieży, stężenie kationów odpowiwdajace ich stężeniu w osoczu, zawierajacy węglowodany (10mg/ml) w postaci glukozy oraz octany butelka stojąca z dwoma niezależnymi portami 500ml op a 10 szt </t>
  </si>
  <si>
    <t>Kompletna dieta wysokoenergetyczna (1,5 kcal/ml) przeznaczona dla pacjentów z chorobami nowotworowymi, bogatobiałkowa (10g białka/100 ml) o niskiej zawartości węglowodanów (31% energii pochodzenia węglowodanowego) i dużej zawartości błonnika, przeznaczona do żywienia drogą doustną. Z wysoką zawartością ω-3 kwasów tłuszczowych, tłuszczy MCT i antyoksydantów, o osmolarności do 435 mosmol/l, o smaku cappuccino lub owoców tropikalnych, 1 szt.= 200 ml.</t>
  </si>
  <si>
    <t>Preparat do żywienia pozajelitowego do podaży drogą żył centralnych, emulsja tłuszczowa 200mg/ml, zawierająca mieszaninę oleju sojowego LCT, oleju kokosowego MCT, oliwy z oliwek oraz oleju rybnego; butelka 250ml. Op 10 szt</t>
  </si>
  <si>
    <t xml:space="preserve">Koncentrat fosforanów organicznych do żywienia pozajelitowego 20ml 1 op = 20fiol. </t>
  </si>
  <si>
    <t>Kompletna dieta do żywienia dojelitowego, oligopeptydowa, zawierająca hydrolizat serwatki, ponad 50% tłuszczy MCT i ω-3 kwasy tłuszczowe, normokaloryczna 1 kcal/ml, bezresztkowa, o osmolarności do 300 , pojemność 1000ml</t>
  </si>
  <si>
    <t>Doustny suplement pokarmowy w postaci proszku, przeznaczony do rozpuszczania w płynach, o wysokiej zawartości glutaminy oraz związków przeciwutleniających (witamina C, witamina E, beta-karoten, cynk oraz selen). Nie zawiera laktozy oraz glutenu, o niskiej zawartości błonnika. op 30 sasz a 22,4g</t>
  </si>
  <si>
    <t>Kompletna dieta do żywienia dojelitowego, bogatobiałkowa – 22% energii białkowej, zawierająca białko kazeinowe i hydrolizat białka pszenicy, z glutaminą (1,00g/100ml) i argininą (0,67g/100ml), ponad 50% tłuszczy MCT i ω-3 kwasy tłuszczowe, bezresztkowa, normokaloryczna 1 kcal/ml, o osmolarności 270 mosmol/l, w worku zabezpieczonym samozasklepiającą się membraną, pojemność 500ml</t>
  </si>
  <si>
    <t>Paracetamol roztw do inf 500mg/50ml, op 10 szt butelka plastikowa 50ml</t>
  </si>
  <si>
    <t xml:space="preserve">Potassium Chloride 0,3%+Sodium Chloride 0,9% (3mg+9mg)/ml roztw do inf but stojąca z dwoma niezależnymi portami 500ml. Op a 10 szt </t>
  </si>
  <si>
    <t xml:space="preserve">Potassium Chloride 0,3%+Glucosum 5% (3mg+50mg)/ml roztw do inf but stojąca z dwoma niezależnymi portami, pojemności 500ml Op a 10 szt </t>
  </si>
  <si>
    <t xml:space="preserve">Dieta bogatoresztkowa, kompletna, normokaloryczna (1 kcal/ml), do leczenia żywieniowego drogą przewodu pokarmowego, zawierajaca średnio łancuchowe triglicerydy, cztery rodzaje białka, kwasy DHA/EPa oraz karotenoidy, bezglutenowa, klinicznie wolna od laktozy, zawierajaca sześć rodzajów błonnika,  poj  500ml </t>
  </si>
  <si>
    <t>Dieta kompletna pod względem odżywczym, hiperkaloryczna (1,99 kcal/ml), wysokobiałkowa, zawartość białka 7,3 g/100 ml, 15% energii z białka, źródłem węglowodanów są maltodekstryny, 40 % energii z węglowodanów, 45 % energii z tłuszczy, obniżony poziom składników mineralnych: Na,K, Cl, Ca, P, Mg ; zwiększony poziom przeciwutleniaczy (karotenoidów, wit. E ,cynku, selenu), bezresztkowa, niskolaktozowa , bezglutenowa. Opakowanie 4x125ml.(różne smaki)</t>
  </si>
  <si>
    <t>Dieta kompletna pod względem odżywczym, hiperkaloryczna (2 kcal/ml), niskobiałkowa, zawartość białka 3,9 g/100 ml,  8% energii z białka, źródłem węglowodanów są maltodekstryny, 47% energii z węglowodanów, 45 % energii z tłuszczy, obniżony poziom składników mineralnych: Na,K, Cl, Ca, P, Mg ; zwiększony poziom przeciwutleniaczy (karotenoidów, wit. E, cynku, selenu), bezresztkowa, bezglutenowa. Opakowanie 4x125ml.</t>
  </si>
  <si>
    <t>Maść zawierająca w swym składzie  0,3 g/ 100g mukopolisacharydowego polisiarczanu.  (co odpowiada aktywności 25 0000 j. ustalonych na podstawie oznaczenia APTT); op 40 g</t>
  </si>
  <si>
    <t>Dieta kompletna, hiperkaloryczna (1,5kcal/ml) w postaci napoju mlecznego, do leczenia żywieniowego drogą przewodu pokarmowego 200ml (różne smaki)</t>
  </si>
  <si>
    <t>Aplikatory do lidokainy, 1 szt</t>
  </si>
  <si>
    <t>Lidocaine h/chloride roztw do wstrz 10mg/ml, op 5 amp lub fiolek 20ml (1%)</t>
  </si>
  <si>
    <t>Worek trzykomorowy do zywienia pozajelitowego do podazy drogą zył centralnych lub obwodowych, zawierajacy aminokwasy, glukoze i emulsje tluszczową ( 80% oleju z oliwek i 20% oleju sojowego). Zawartośc azotu 4g , energia niebialkowa 700 kcal, objętośc 1000ml. Stosunek energi pozabialkowej do azotu 144. op 6 szt</t>
  </si>
  <si>
    <t>Worek 3-komorowy do żywienia pozajelitowego do podawania obwodowo lub centralnie, zawierajacy aminokwasy, glukozę i emulsję tłuszczową (80% oleju z oliwek i 20% oleju sojowego). Zawartość azotu 6g, energia niebiałkowa 900 kcal, objętość 1500ml. Op a 4 szt</t>
  </si>
  <si>
    <t>Trójkomorowy worek do żywienia 1206 ml pozajelitowego drogą żył obwodowych, zawierający 6,2g azotu, 800kcal energii całkowitej z emulsją tłuszczową LCT, MCT, oliwą z oliwek, kwasami omega -3,  Op a 4 szt</t>
  </si>
  <si>
    <t>Worek trójkomorowy do żywienia drogą żył centralnych, zawartość azotu 16 g, glukoza 250 g, 2200 kcal-energii całkowitej, osmolarność 1500mOsm/l. Zawierający emulsję tłuszczową LCT,MCT,oliwę z oliwek i kwasy omega 3, objetosc 1970 ml. Op x 4 szt</t>
  </si>
  <si>
    <t>Kompletna dieta doustna , podawana za pomocą łyżeczki, 1,5 kcal/ml, bogatobiałkowa ,4 poziom zagęszczenia. Zawiera LCT,MUFA, duża zawartość wapnia i witaminy D. Niska zawartość błonnika i sodu. Zalecenia: zaburzenia połykania, duże zapotrzebowanie na białko i energię. Różne smaki, op 4 x 125g</t>
  </si>
  <si>
    <t>Niekompletna dieta doustna, wysokoenergetyczna 1,5kcal/ml, 2 poziom zagęszczenia, zawiera LCT,MUFA,błonnik. Niska zawartośc sodu, bezglutenowa, wolna od laktozy, 430 mOsmol/l. Zalecana przy zaburzeniach połykania, smak waniliowy, op 4 x 200ml</t>
  </si>
  <si>
    <t>Niekompletna dieta doustna, wysokoenergetyczna 1,5kcal/ml, 1 poziom zagęszczenia, zawiera LCT,MUFA,błonnik. Niska zawartośc sodu, bezglutenowa, wolna od laktozy, 430 mOsmol/l. Zalecana przy zaburzeniach połykania, smak waniliowy, op 4x200ml</t>
  </si>
  <si>
    <t>Zestaw do barwienia podśluzówkowego (w trakcie dysekcji) w postaci  jałowego niepirogennego roztworu indygokarminu dystrybuowany w postaci ampułek lub ampułkostrzykawek z czynnikiem gotowym do natychmiastowego użytku; ampułkostrzykawki zawierające po min. 5ml (dopuszczalne do 20ml) barwnika. op 10amp</t>
  </si>
  <si>
    <t>Środek spożywczy specjalnego przeznaczenia medycznego postępowania dietetycznego w stanach niedożywienia. To kompletna pod względem odżywczym dieta w płynie o osmolarności 680mOsm/l, wysokoenergetyczna, wysokobiałkowa, zawierająca kwasy tłuszczowe omega-3, argininę i nukleotydy. Różne smaki, 237ml. op 3 x 237ml</t>
  </si>
  <si>
    <t>Płyn utrwalający, będący mieszanką alkoholu i carbowaxu (PEG) pozwalający na przechowywanie próbek lub niewybarwianych szkiełek, wstępnie przefiltrowany, opakowanie 4 l z pompka dozującą</t>
  </si>
  <si>
    <t>FLUTAMID 250 MG X  90 TABL.</t>
  </si>
  <si>
    <t>Aqua pro injectione opakowanie z dwoma portami 1 szt=1000ml worek</t>
  </si>
  <si>
    <t>Brinzolamide krople do oczu zaw 10mg/ml but 5ml</t>
  </si>
  <si>
    <t>CIPROFLOXACIN [0,2 G/100 ML] X 40 FLAK.</t>
  </si>
  <si>
    <t>ESCITALOPRAM [0,01 G] X 28 TABL. Rozpuszczalne w jamie ustnej</t>
  </si>
  <si>
    <t xml:space="preserve">Flecainid 5 mg x 30 tabl </t>
  </si>
  <si>
    <t xml:space="preserve">Flecainid 10 mg x 30 tabl </t>
  </si>
  <si>
    <t>GENTAMYCIN 80MG/2ML X 10 AMP.</t>
  </si>
  <si>
    <t>MIRTAZAPINE [0,03 G] X 30 TABL. uleg.rozp.w j.ust,30szt</t>
  </si>
  <si>
    <t>PENTOXIFYLLINE [0,4 G] X 60 TABL o przed uwalnianiu</t>
  </si>
  <si>
    <t>NEOSTYGMINI METILSULFAS 0,5 MG/1ML ROZT. D/WSTRZ.X 10 AMP.</t>
  </si>
  <si>
    <t>ROPIWAKAINA rozt.d/wstrz.  5mg/ml 10ml x5amp</t>
  </si>
  <si>
    <t>ROPIWAKAINA rozt.d/wstrz.10mg/ml 10ml x5amp</t>
  </si>
  <si>
    <t xml:space="preserve">Rosuvastatium 20 mg tabl powl, op a 28 szt </t>
  </si>
  <si>
    <t>Flecainid 0,15G/15 ML x 5 AMP</t>
  </si>
  <si>
    <t>Zestaw witamnin rozpuszczalnych w tłuszczach (z wit. K) do żywienia pozajelitowego 10 ml. Op a a 10 mpułek</t>
  </si>
  <si>
    <t>Vit. E  0,3G/1ml x 10 ml</t>
  </si>
  <si>
    <t>Bupivacaine Spinal</t>
  </si>
  <si>
    <t>PHENOXYMETHYLPENICILLIN [1,5 MLN J.M.] X 30 TABL.</t>
  </si>
  <si>
    <t>Terbinafinum 250 mg  tabl x 28 tabl</t>
  </si>
  <si>
    <t xml:space="preserve">Izotretonina 20mg  kaps. Miękkie x 60 szt </t>
  </si>
  <si>
    <t>CYANOCOBALAMIN 1000 mikrogramów tabletki x 50 tabl</t>
  </si>
  <si>
    <t xml:space="preserve">Pimecrolimus 10mg/g op a 15 g </t>
  </si>
  <si>
    <t xml:space="preserve">10 mg izokonazolu azotanu i 1 mg diflukortolonu walerianianu/g  op krem  a 15 g </t>
  </si>
  <si>
    <t xml:space="preserve">płyn na skóre 1 g płynu na skórę zawiera: 40 mg erytromycyny i 0,25 mg tretynoiny. Op a 25 ml </t>
  </si>
  <si>
    <t>Adapalen żel 1mg/g op a 30 g</t>
  </si>
  <si>
    <t>1 g żelu zawiera 100 mg benzoilu nadtlenku. Op a 30 g</t>
  </si>
  <si>
    <t>ALPRAZOLAM [0,5 MG] X 30SZT. Zamawiający wymaga dostarczenia tabletek w blistrach ( nie zezwala na pojemnik)</t>
  </si>
  <si>
    <t>ALPRAZOLAM [0.25MG.] X 30SZT.  Zamawiający wymaga dostarczenia tabletek w blistrach ( nie zezwala na pojemnik)</t>
  </si>
  <si>
    <t>Przyrząd do podawania fioku z poz 1</t>
  </si>
  <si>
    <t>Insulin Mixtard 30 x 10 wstrzykiwaczy lub rónoważne*</t>
  </si>
  <si>
    <t>Insulin Mixtard 50 x 10 wstrzykiwaczy lub rónoważne*</t>
  </si>
  <si>
    <t>* Za równoważe uważa się produkty któe posiadają identyczny skład substacji czynnych i pomocniczych, a wprzypadku insulin dodatkowo identyczny profil działania hipoglikemizującego</t>
  </si>
  <si>
    <t xml:space="preserve">HYDROCORTISONE [0,1 G] X 5 FIOL. </t>
  </si>
  <si>
    <t xml:space="preserve"> *(za równoważne uznaje się leki posiadające w składzie taką samą substancję leczniczą i taką samą ilość substancji pomocniczych) </t>
  </si>
  <si>
    <t>`</t>
  </si>
  <si>
    <t>Dieta wysokoenergetyczny, zawierający witaminy i składniki mineralne preparat odżywczy z dodatkiem błonnika, gotowy do picia. Przeznaczony do wsparcia żywieniowego pacjentów niedożywionych lub/i z ryzykiem niedożywienia 1 butelka produktu (200 ml) dostarcza 400 kcal, 18 g białka, 5 g błonnika oraz witamin i składników mineralnych. Op 200ml x 4 butelki</t>
  </si>
  <si>
    <t xml:space="preserve">Vancomycin hydrochloride 125 mg x 10 kpas </t>
  </si>
  <si>
    <t xml:space="preserve">Vancomycin hydrochloride 250 mg x 10 kpas </t>
  </si>
  <si>
    <t>Pregabalin 25 mg x 56 kaps</t>
  </si>
  <si>
    <t>Lurazydon 18,5mg x28 tabl</t>
  </si>
  <si>
    <t>Lurazydon 74mg x28 tabl</t>
  </si>
  <si>
    <t xml:space="preserve">Aripiprazol inj 400 mg x 1 fiol </t>
  </si>
  <si>
    <t>Cholestyramina 4g  op a 50 saszetek</t>
  </si>
  <si>
    <t>środek kontrastowy do badań RM zawierający Acidum gadotericum 279,3mg/ml, lepkość 2,1mPa*s w 37stopni C , a 15 ml[7,5mmol/15ml] x 10 fiol lub 10 amp-strzyk. Zamawiajacy wymaga zaoferowania obu postaci. Zamawiający każdorazowo okresli postać podczas zamówienia.</t>
  </si>
  <si>
    <t>100mcg</t>
  </si>
  <si>
    <t>EPOETYNA ALFA [1000 J.M./0,5 ML = 0,0084 MG]  AMPUŁKOSTRZYKAWKSA. Zamawiający wymaga mozliwości zamawiania wszystkuch dostępnych dawek na rynku. Zamawiajacy kazdorazowo określi dawkę podczas zamówienia.</t>
  </si>
  <si>
    <t>Methoxy polysthylene glycol-epoetin beta amp-strz roztw do wstrz pods i doż   . Dostępne wszystkie dawki. Zamawiający każdorazowo  określi dawkę podczas zamówienia.</t>
  </si>
  <si>
    <t>MESALAZINE [0,5 G] X 100 TABL.</t>
  </si>
  <si>
    <t>Worek trzykomorowy do żywienia pozajelitowego drogą obwodową. Zawartość  azotu 7,2 g, energia całkowita 1400kcal, emulsja tłuszczowa LCT pochodząca z oleju sojowego. Osmolarność 750mOsm/</t>
  </si>
  <si>
    <t>Worek trzykomorowy do żywienia pozajelitowego drogą obwodową. Zawartość  azotu 7,81 g, energia całkowita 1400kcal, emulsja tłuszczowa LCT ,MCT, oliwa z oliwek  i kwasy omega 3. Osmolarność 750mOsm/l. Op a 4 szt</t>
  </si>
  <si>
    <t>Worek trzykomorowy do żywienia pozajelitowego drogą obwodową. Zawartość  azotu 9,8 g, energia całkowita 1300 kcal, emulsja tłuszczowa LCT ,MCT, oliwa z oliwek i kwasy omega 3 . Osmolarność 850 mOsm/. Op a 4 szt</t>
  </si>
  <si>
    <t>Zestaw do przetoczeń żywienia pozajelitowego kompatybilny z oferowanymi pompami. Op a 15 szt</t>
  </si>
  <si>
    <t xml:space="preserve">Dieta kompletna pod względem odżywczym, w postaci zgranulowanego proszku, umożliwia pełne pokrycie zapotrzebowania na witaminy i mikroelementy, nie zawiera błonnika, bezresztkowa. Posiada zrównoważony profil kwasów tłuszczowych pochodzących z oleju rzepakowego oraz MCT. Kompozycja węglowodanów z maltodekstryny kukurydzianej, stanowi szybkie i łatwo dostępne źródło energii. Nie zawiera laktozy, nie przekracza 0,02g /100 kcal, niska fizjologiczna osmolarność 290 mOsm/l, minimalizuje ryzyko biegunek, 1 opakowanie – 7 saszetek; smak neutralny, waniliowy, truskawkowy. </t>
  </si>
  <si>
    <t>Dieta kompletna pod względem odżywczym, w postaci zgranulowanego proszku, umożliwia pełne pokrycie zapotrzebowania na witaminy i mikroelementy, nie zawiera błonnika, bezresztkowa. Posiada zrównoważony profil kwasów tłuszczowych pochodzących z oleju rzepakowego oraz MCT. Kompozycja węglowodanów z maltodekstryny kukurydzianej, stanowi szybkie i łatwo dostępne źródło energii. Nie zawiera laktozy, nie przekracza 0,02g /100 kcal, niska fizjologiczna osmolarność 290 mOsm/l, minimalizuje ryzyko biegunek, 1 opakowanie – 6 saszetek; smak neutralny, waniliowy, truskawkowy.</t>
  </si>
  <si>
    <t>żywność bezresztkowa, na bazie maltodekstryn, która po rozpuszczeniu w wodzie przyjmuje postać klarownego płynu o niskiej osmolarności. Opracowana z myślą o żywieniu pacjentów poddawanych planowym zabiegom chirurgicznym. Op a 6 szt</t>
  </si>
  <si>
    <t>Produkt zawierający w swoim składzie L-arginine 4500mg, Hydrolizat kolagenu 5000 mg, Witaminę A, Witaminę C oraz Cynk. Op a 14 szt</t>
  </si>
  <si>
    <t xml:space="preserve">Produktu 1-4 suplement diety </t>
  </si>
  <si>
    <t>Piwemecyclinam 400mg x 9 tabl</t>
  </si>
  <si>
    <t>Remimazolam 0,02G x 10 FIOL</t>
  </si>
  <si>
    <t xml:space="preserve">MYFENAX 500 MG OP A 50 TABL  LUB RÓWNOWAŻNY </t>
  </si>
  <si>
    <t xml:space="preserve">MYFENAX 250 MG OP A 100 KAPS  LUB RÓWNOWAŻNY </t>
  </si>
  <si>
    <t>j.m.</t>
  </si>
  <si>
    <t>BARLICKI
Ilość minimalna (j.m.)</t>
  </si>
  <si>
    <t>BARLICKI
Ilość podstawowa (j.m.)</t>
  </si>
  <si>
    <t>BARLICKI
Prawo opcji (j.m.)</t>
  </si>
  <si>
    <t>Producent</t>
  </si>
  <si>
    <t>Wielkość op. oferowanego (zgodnie z raportowaniem do ZSMOPL)</t>
  </si>
  <si>
    <t>BARLICKI
Oferowana ilość podstawowa (op.)</t>
  </si>
  <si>
    <t>BARLICKI
Oferowane prawo opcji (op.)</t>
  </si>
  <si>
    <t>USK nr 2
Ilość minimalna (j.m.)</t>
  </si>
  <si>
    <t>USK nr 2
Ilość podstawowa (j.m.)</t>
  </si>
  <si>
    <t>USK nr 2
Prawo opcji (j.m.)</t>
  </si>
  <si>
    <t>USK nr 2
Oferowana ilość podstawowa (op.)</t>
  </si>
  <si>
    <t>USK nr 2
Oferowane prawo opcji (op.)</t>
  </si>
  <si>
    <t xml:space="preserve">Cena netto za oferowane op. (zł) </t>
  </si>
  <si>
    <t>BARLICKI
Wartość podstawowa netto (zł)</t>
  </si>
  <si>
    <t>BARLICKI
Wartość podstawowa brutto (zł)</t>
  </si>
  <si>
    <t>BARLICKI
Wartość prawa opcji netto (zł)</t>
  </si>
  <si>
    <t>BARLICKI
Wartość prawa opcji brutto (zł)</t>
  </si>
  <si>
    <t>USK nr 2
Wartość podstawowa netto (zł)</t>
  </si>
  <si>
    <t>USK nr 2
Wartość podstawowa brutto (zł)</t>
  </si>
  <si>
    <t>USK nr 2
Wartość prawa opcji netto (zł)</t>
  </si>
  <si>
    <t>USK nr 2
Wartość prawa opcji brutto (zł)</t>
  </si>
  <si>
    <r>
      <t xml:space="preserve">Kompletna dieta do żywienia dojelitowego, wysokokaloryczna 1,5 kcal/ml, </t>
    </r>
    <r>
      <rPr>
        <b/>
        <sz val="9"/>
        <rFont val="Calibri"/>
        <family val="2"/>
        <charset val="238"/>
        <scheme val="minor"/>
      </rPr>
      <t>normobiałkowa,</t>
    </r>
    <r>
      <rPr>
        <sz val="9"/>
        <color theme="1"/>
        <rFont val="Calibri"/>
        <family val="2"/>
        <charset val="238"/>
        <scheme val="minor"/>
      </rPr>
      <t xml:space="preserve"> zawierająca białko kazeinowe i serwatkowe, tłuszcze MCT/LCT i ω-3 kwasy tłuszczowe, bezresztkowa, o osmolarności do 330 mosmol/l, </t>
    </r>
    <r>
      <rPr>
        <b/>
        <sz val="9"/>
        <rFont val="Calibri"/>
        <family val="2"/>
        <charset val="238"/>
        <scheme val="minor"/>
      </rPr>
      <t>w worku zabezpieczonym samozasklepiającą się membraną ; 1op. =500ml.</t>
    </r>
  </si>
  <si>
    <r>
      <t>Specjalistyczna, kompletna dieta do żywienia dojelitowego, dla pacjentów z niewydolnością wątroby,</t>
    </r>
    <r>
      <rPr>
        <b/>
        <sz val="9"/>
        <rFont val="Calibri"/>
        <family val="2"/>
        <charset val="238"/>
        <scheme val="minor"/>
      </rPr>
      <t xml:space="preserve"> o smaku neutralnym, zawierająca 44% aminokwasów rozgałęzionych</t>
    </r>
    <r>
      <rPr>
        <sz val="9"/>
        <rFont val="Calibri"/>
        <family val="2"/>
        <charset val="238"/>
        <scheme val="minor"/>
      </rPr>
      <t xml:space="preserve">, białko kazeinowe i sojowe, tłuszcze MCT, wysokokaloryczna 1,3 kcal/ml, bogatoresztkowa, </t>
    </r>
    <r>
      <rPr>
        <b/>
        <sz val="9"/>
        <rFont val="Calibri"/>
        <family val="2"/>
        <charset val="238"/>
        <scheme val="minor"/>
      </rPr>
      <t xml:space="preserve">niskosodowa,o osmolarności 330 mosmol/l, w worku zabezpieczonym samozasklepiającą się membraną ; 1op. =500ml. </t>
    </r>
  </si>
  <si>
    <r>
      <t xml:space="preserve">Kompletna dieta do żywienia dojelitowego, przeznaczona dla pacjentów chorych na cukrzycę, </t>
    </r>
    <r>
      <rPr>
        <b/>
        <sz val="9"/>
        <rFont val="Calibri"/>
        <family val="2"/>
        <charset val="238"/>
        <scheme val="minor"/>
      </rPr>
      <t>o niskiej zawartości węglowodanów (skrobia i fruktoza) 9,25 g /100m</t>
    </r>
    <r>
      <rPr>
        <sz val="9"/>
        <color theme="1"/>
        <rFont val="Calibri"/>
        <family val="2"/>
        <charset val="238"/>
        <scheme val="minor"/>
      </rPr>
      <t>l, o dużej  zawartości błonnika, zawierająca białka mleka,</t>
    </r>
    <r>
      <rPr>
        <b/>
        <sz val="9"/>
        <rFont val="Calibri"/>
        <family val="2"/>
        <charset val="238"/>
        <scheme val="minor"/>
      </rPr>
      <t xml:space="preserve"> ω-3 kwasy</t>
    </r>
    <r>
      <rPr>
        <sz val="9"/>
        <color theme="1"/>
        <rFont val="Calibri"/>
        <family val="2"/>
        <charset val="238"/>
        <scheme val="minor"/>
      </rPr>
      <t xml:space="preserve"> tłuszczowe, normokaloryczna 1 kcal/ml, </t>
    </r>
    <r>
      <rPr>
        <b/>
        <sz val="9"/>
        <rFont val="Calibri"/>
        <family val="2"/>
        <charset val="238"/>
        <scheme val="minor"/>
      </rPr>
      <t xml:space="preserve">w worku zabezpieczonym samozasklepiającą się membraną ; 1op. =500ml. </t>
    </r>
  </si>
  <si>
    <r>
      <t xml:space="preserve">Kompletna dieta do żywienia dojelitowego, oligopeptydowa, zawierająca hydrolizat serwatki, </t>
    </r>
    <r>
      <rPr>
        <b/>
        <sz val="9"/>
        <rFont val="Calibri"/>
        <family val="2"/>
        <charset val="238"/>
        <scheme val="minor"/>
      </rPr>
      <t>ponad 50% tłuszczy MCT i ω-3 kwasy tłuszczowe</t>
    </r>
    <r>
      <rPr>
        <sz val="9"/>
        <color theme="1"/>
        <rFont val="Calibri"/>
        <family val="2"/>
        <charset val="238"/>
        <scheme val="minor"/>
      </rPr>
      <t xml:space="preserve">, normokaloryczna 1 kcal/ml, bezresztkowa, o osmolarności </t>
    </r>
    <r>
      <rPr>
        <b/>
        <sz val="9"/>
        <rFont val="Calibri"/>
        <family val="2"/>
        <charset val="238"/>
        <scheme val="minor"/>
      </rPr>
      <t>do 300 mosmol/</t>
    </r>
    <r>
      <rPr>
        <sz val="9"/>
        <color theme="1"/>
        <rFont val="Calibri"/>
        <family val="2"/>
        <charset val="238"/>
        <scheme val="minor"/>
      </rPr>
      <t xml:space="preserve">l, </t>
    </r>
    <r>
      <rPr>
        <b/>
        <sz val="9"/>
        <rFont val="Calibri"/>
        <family val="2"/>
        <charset val="238"/>
        <scheme val="minor"/>
      </rPr>
      <t xml:space="preserve">w worku zabezpieczonym samozasklepiającą się membraną ; 1op. =500ml. </t>
    </r>
  </si>
  <si>
    <r>
      <t>Płyn wieloeloktrolitowy zawierający:140mmol/l jonów Na</t>
    </r>
    <r>
      <rPr>
        <vertAlign val="superscript"/>
        <sz val="9"/>
        <rFont val="Calibri"/>
        <family val="2"/>
        <charset val="238"/>
        <scheme val="minor"/>
      </rPr>
      <t>+</t>
    </r>
    <r>
      <rPr>
        <sz val="9"/>
        <rFont val="Calibri"/>
        <family val="2"/>
        <charset val="238"/>
        <scheme val="minor"/>
      </rPr>
      <t>; 98mmol/l jonów Cl</t>
    </r>
    <r>
      <rPr>
        <vertAlign val="superscript"/>
        <sz val="9"/>
        <rFont val="Calibri"/>
        <family val="2"/>
        <charset val="238"/>
        <scheme val="minor"/>
      </rPr>
      <t>-</t>
    </r>
    <r>
      <rPr>
        <sz val="9"/>
        <rFont val="Calibri"/>
        <family val="2"/>
        <charset val="238"/>
        <scheme val="minor"/>
      </rPr>
      <t>; 5Mmol/l jonów K</t>
    </r>
    <r>
      <rPr>
        <vertAlign val="superscript"/>
        <sz val="9"/>
        <rFont val="Calibri"/>
        <family val="2"/>
        <charset val="238"/>
        <scheme val="minor"/>
      </rPr>
      <t>+</t>
    </r>
    <r>
      <rPr>
        <sz val="9"/>
        <rFont val="Calibri"/>
        <family val="2"/>
        <charset val="238"/>
        <scheme val="minor"/>
      </rPr>
      <t>, 1,5mmol/l jonów Mg</t>
    </r>
    <r>
      <rPr>
        <vertAlign val="superscript"/>
        <sz val="9"/>
        <rFont val="Calibri"/>
        <family val="2"/>
        <charset val="238"/>
        <scheme val="minor"/>
      </rPr>
      <t>++</t>
    </r>
    <r>
      <rPr>
        <sz val="9"/>
        <rFont val="Calibri"/>
        <family val="2"/>
        <charset val="238"/>
        <scheme val="minor"/>
      </rPr>
      <t>;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buforowany octanem i glukonianem sodu, pH 7,4; opakownie z dwoma portami;worek; 1szt=500ml</t>
    </r>
  </si>
  <si>
    <r>
      <t xml:space="preserve">Zawiesina do wstrzykiwań podskórnych - wyciąg alergenowy </t>
    </r>
    <r>
      <rPr>
        <b/>
        <sz val="9"/>
        <rFont val="Calibri"/>
        <family val="2"/>
        <charset val="238"/>
        <scheme val="minor"/>
      </rPr>
      <t>jadu pszczoły</t>
    </r>
    <r>
      <rPr>
        <sz val="9"/>
        <rFont val="Calibri"/>
        <family val="2"/>
        <charset val="238"/>
        <scheme val="minor"/>
      </rPr>
      <t xml:space="preserve">, </t>
    </r>
    <r>
      <rPr>
        <b/>
        <sz val="9"/>
        <rFont val="Calibri"/>
        <family val="2"/>
        <charset val="238"/>
        <scheme val="minor"/>
      </rPr>
      <t>zestaw do leczenia podtrzymującego</t>
    </r>
    <r>
      <rPr>
        <sz val="9"/>
        <rFont val="Calibri"/>
        <family val="2"/>
        <charset val="238"/>
        <scheme val="minor"/>
      </rPr>
      <t xml:space="preserve"> 1fiol 5ml 100tys SQ-U/ml</t>
    </r>
  </si>
  <si>
    <r>
      <t xml:space="preserve">Zawiesina do wstrzykiwań podskórnych - wyciąg alergenowy </t>
    </r>
    <r>
      <rPr>
        <b/>
        <sz val="9"/>
        <rFont val="Calibri"/>
        <family val="2"/>
        <charset val="238"/>
        <scheme val="minor"/>
      </rPr>
      <t>jadu osy</t>
    </r>
    <r>
      <rPr>
        <sz val="9"/>
        <rFont val="Calibri"/>
        <family val="2"/>
        <charset val="238"/>
        <scheme val="minor"/>
      </rPr>
      <t xml:space="preserve">, </t>
    </r>
    <r>
      <rPr>
        <b/>
        <sz val="9"/>
        <rFont val="Calibri"/>
        <family val="2"/>
        <charset val="238"/>
        <scheme val="minor"/>
      </rPr>
      <t>zestaw do leczenia podtrzymującego</t>
    </r>
    <r>
      <rPr>
        <sz val="9"/>
        <rFont val="Calibri"/>
        <family val="2"/>
        <charset val="238"/>
        <scheme val="minor"/>
      </rPr>
      <t xml:space="preserve"> 1fiol 5ml 100tys SQ-U/ml</t>
    </r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</si>
  <si>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</si>
  <si>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</si>
  <si>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</si>
  <si>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</si>
  <si>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</si>
  <si>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</si>
  <si>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</si>
  <si>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</si>
  <si>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</si>
  <si>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</si>
  <si>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</si>
  <si>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</si>
  <si>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</si>
  <si>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</si>
  <si>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</si>
  <si>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</si>
  <si>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</si>
  <si>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</si>
  <si>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</si>
  <si>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</si>
  <si>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</si>
  <si>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</si>
  <si>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</si>
  <si>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</si>
  <si>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</si>
  <si>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</si>
  <si>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</si>
  <si>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</si>
  <si>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</si>
  <si>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</si>
  <si>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</si>
  <si>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</si>
  <si>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</si>
  <si>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</si>
  <si>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</si>
  <si>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</si>
  <si>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</si>
  <si>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</si>
  <si>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</si>
  <si>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</si>
  <si>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</si>
  <si>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</si>
  <si>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</si>
  <si>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</si>
  <si>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</si>
  <si>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</si>
  <si>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</si>
  <si>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</si>
  <si>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</si>
  <si>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</si>
  <si>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</si>
  <si>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</si>
  <si>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</si>
  <si>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</si>
  <si>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</si>
  <si>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</si>
  <si>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</si>
  <si>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</si>
  <si>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</si>
  <si>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</si>
  <si>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</si>
  <si>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</si>
  <si>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</si>
  <si>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</si>
  <si>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</si>
  <si>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RAZEM:</t>
  </si>
  <si>
    <t>19=13x17</t>
  </si>
  <si>
    <t>20=19+19x18</t>
  </si>
  <si>
    <t>21=14x17</t>
  </si>
  <si>
    <t>22=21+21x18</t>
  </si>
  <si>
    <t>23=15x17</t>
  </si>
  <si>
    <t>24=23+23x18</t>
  </si>
  <si>
    <t>25=16x17</t>
  </si>
  <si>
    <t>26=25+25x18</t>
  </si>
  <si>
    <t>ZAPOTRZEBOWANIE ZAMAWIAJĄCEGO</t>
  </si>
  <si>
    <t>WIELKOŚCI OFEROWANE PRZEZ WYKONAWCĘ</t>
  </si>
  <si>
    <t xml:space="preserve">szt. </t>
  </si>
  <si>
    <t>1 op.</t>
  </si>
  <si>
    <t>fiol.</t>
  </si>
  <si>
    <t>fiol.ka</t>
  </si>
  <si>
    <t>Wartość podstawowa netto (zł)</t>
  </si>
  <si>
    <t>Wartość podstawowa brutto (zł)</t>
  </si>
  <si>
    <t>Wartość prawa opcji netto (zł)</t>
  </si>
  <si>
    <t>Wartość prawa opcji brutto (zł)</t>
  </si>
  <si>
    <t>BARLICKI</t>
  </si>
  <si>
    <t>USK nr 2</t>
  </si>
  <si>
    <t>MOXIFLOXACIN 400mg X 7 TABL.</t>
  </si>
  <si>
    <t>OKSYKODON 20MG X 5 AMP (amp. 2 ml)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</si>
  <si>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</si>
  <si>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</si>
  <si>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</si>
  <si>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</si>
  <si>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</si>
  <si>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</si>
  <si>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</si>
  <si>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</si>
  <si>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</si>
  <si>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</si>
  <si>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</si>
  <si>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</si>
  <si>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</si>
  <si>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</si>
  <si>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</si>
  <si>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</si>
  <si>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</si>
  <si>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</si>
  <si>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</si>
  <si>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</si>
  <si>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</si>
  <si>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</si>
  <si>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</si>
  <si>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</si>
  <si>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</si>
  <si>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</si>
  <si>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</si>
  <si>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</si>
  <si>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</si>
  <si>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</si>
  <si>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</si>
  <si>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</si>
  <si>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</si>
  <si>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</si>
  <si>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</si>
  <si>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</si>
  <si>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</si>
  <si>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</si>
  <si>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</si>
  <si>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</si>
  <si>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</si>
  <si>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</si>
  <si>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</si>
  <si>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</si>
  <si>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</si>
  <si>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</si>
  <si>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</si>
  <si>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</si>
  <si>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</si>
  <si>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</si>
  <si>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</si>
  <si>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</si>
  <si>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</si>
  <si>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</si>
  <si>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</si>
  <si>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</si>
  <si>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</si>
  <si>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</si>
  <si>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</si>
  <si>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</si>
  <si>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</si>
  <si>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</si>
  <si>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</si>
  <si>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</si>
  <si>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</si>
  <si>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</si>
  <si>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</si>
  <si>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</si>
  <si>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</si>
  <si>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</si>
  <si>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</si>
  <si>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</si>
  <si>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</si>
  <si>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</si>
  <si>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</si>
  <si>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</si>
  <si>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</si>
  <si>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</si>
  <si>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</si>
  <si>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</si>
  <si>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</si>
  <si>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</si>
  <si>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</si>
  <si>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</si>
  <si>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</si>
  <si>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</si>
  <si>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</si>
  <si>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</si>
  <si>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</si>
  <si>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</si>
  <si>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</si>
  <si>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</si>
  <si>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</si>
  <si>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</si>
  <si>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</si>
  <si>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</si>
  <si>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</si>
  <si>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</si>
  <si>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</si>
  <si>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</si>
  <si>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</si>
  <si>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</si>
  <si>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</si>
  <si>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</si>
  <si>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</si>
  <si>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</si>
  <si>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</si>
  <si>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</si>
  <si>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</si>
  <si>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</si>
  <si>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</si>
  <si>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</si>
  <si>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</si>
  <si>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</si>
  <si>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</si>
  <si>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</si>
  <si>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</si>
  <si>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</si>
  <si>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</si>
  <si>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</si>
  <si>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</si>
  <si>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</si>
  <si>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</si>
  <si>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</si>
  <si>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</si>
  <si>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</si>
  <si>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</si>
  <si>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</si>
  <si>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</si>
  <si>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</si>
  <si>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</si>
  <si>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</si>
  <si>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</si>
  <si>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</si>
  <si>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</si>
  <si>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</si>
  <si>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</si>
  <si>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</si>
  <si>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</si>
  <si>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</si>
  <si>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</si>
  <si>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</si>
  <si>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</si>
  <si>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</si>
  <si>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</si>
  <si>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</si>
  <si>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</si>
  <si>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</si>
  <si>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</si>
  <si>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</si>
  <si>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</si>
  <si>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</si>
  <si>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</si>
  <si>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</si>
  <si>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</si>
  <si>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</si>
  <si>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</si>
  <si>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</si>
  <si>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</si>
  <si>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</si>
  <si>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</si>
  <si>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</si>
  <si>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</si>
  <si>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</si>
  <si>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</si>
  <si>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</si>
  <si>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</si>
  <si>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</si>
  <si>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</si>
  <si>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</si>
  <si>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</si>
  <si>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</si>
  <si>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</si>
  <si>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</si>
  <si>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</si>
  <si>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</si>
  <si>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</si>
  <si>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</si>
  <si>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</si>
  <si>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</si>
  <si>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</si>
  <si>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</si>
  <si>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</si>
  <si>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</si>
  <si>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</si>
  <si>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</si>
  <si>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</si>
  <si>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</si>
  <si>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</si>
  <si>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</si>
  <si>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</si>
  <si>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</si>
  <si>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</si>
  <si>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</si>
  <si>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</si>
  <si>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</si>
  <si>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</si>
  <si>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</si>
  <si>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</si>
  <si>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</si>
  <si>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</si>
  <si>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</si>
  <si>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</si>
  <si>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</si>
  <si>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</si>
  <si>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</si>
  <si>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</si>
  <si>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</si>
  <si>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</si>
  <si>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 xml:space="preserve">                               </t>
  </si>
  <si>
    <t>LIGNOCAINUM X 30 G TUBA z kaniulą U</t>
  </si>
  <si>
    <t>LIGNOCAINUM  X 30 G TUBA z kaniulą A</t>
  </si>
  <si>
    <t>preparat do żywienia pozajelitowego - worek 3 komorowy (aminokwasy +glukoza + emulsja tłuszczowa  typu MCT/LCT oraz kwasy omega3 w poporcji : 50:40:10%, zawierający cynk, 107,7 g aminokwasów  , 270 g glukozy, 15 g azotu, o kaloryczności 2215 kcal  do podaży drogą żył centralnych   o poj. 1875 ml. Op a 5 szt</t>
  </si>
  <si>
    <t xml:space="preserve">Worek trzykomorowy do żywienia pozajelitowego BEZ elektrolitów  o poj.  1250 ml. Wartość energetyczna: 1475 kcal. Osmolarność: 1545 mOsmol/l. Całkowita zawartość w 1250 ml:    70 g aminokwasów, 10 g azotu, 180 g glukozy, 50 g tłuszczów  w tym MCT 25 g , LCT 20 g, Omega 3 -5 g. Op a 5 szt </t>
  </si>
  <si>
    <t xml:space="preserve">Worek trzykomorowy do żywienia pozajelitowego BEZ ELEKTROLITÓW  o poj.  625 ml. Wartość energetyczna: 740 kcal. Osmolarność: 1545 mOsmol/l. Całkowita zawartość w 625 ml  : 35 g aminokwasów, 5 g azotu, 90 g glukozy, 25 g tłuszczów  w tym MCT 12,5 g , LCT 10 g, Omega 3 - 2,5 g.   Op a 5 szt </t>
  </si>
  <si>
    <t xml:space="preserve">Worek trzykomorowy do żywienia pozajelitowego z elektrolitami do podaży drogą żył centralnych i obwodowych   o poj.  1250 ml. Wartość energetyczna: 955 kcal. Osmolarność: 840 mOsmol/l. Całkowita zawartość w 1250 ml:    40 g aminokwasów, 5,7 g azotu, 80 g glukozy, 50 g tłuszczów  w tym MCT 25 g , LCT 20 g, Omega 3 -5 g. Op a 5 szt </t>
  </si>
  <si>
    <t xml:space="preserve">Worek trzykomorowy do żywienia pozajelitowego z elektrolitami do podaży drogą żył centralnych i obwodowych   o poj.  1875 ml. Wartość energetyczna: 1435 kcal. Osmolarność: 840 mOsmol/l. Całkowita zawartość w 1875 ml:    60 g aminokwasów, 8,6 g azotu, 120 g glukozy, 75 g tłuszczów  w tym MCT 37,5 g , LCT 30 g, Omega 3 -7,5 g.  Op a 5 szt </t>
  </si>
  <si>
    <t xml:space="preserve">Worek trzykomorowy do żywienia pozajelitowego z elektrolitami do podaży drogą żył centralnych i obwodowych   o poj.  1250 ml. Wartość energetyczna: 955 kcal. Osmolarność: 840 mOsmol/l. Całkowita zawartość w 1250 ml:    40 g aminokwasów, 5,7 g azotu, 80 g glukozy, 50 g tłuszczów  w tym MCT 25 g , LCT 25 g.   Op a 5 szt </t>
  </si>
  <si>
    <t>Preparat do żywienia pozajelitowego - worek 3 komorowy (aminokwasy +glukoza + emulsja tłuszczowa  typu MCT/LCT 50:50%) zawierający 60 g aminokwasów, 120 g glukozy, 8,6 g azotu, o kaloryczności 1435 kcal  do podaży drogą żył centralnych i obwodowych   o poj. 1875 ml. Op a 5 szt</t>
  </si>
  <si>
    <t xml:space="preserve">10% roztwór aminokwasów dla pacjentów z niewydolnością wątroby.  Zawartość aminokwasów - 100 g/l, zawartość azotu - 15,3 g/l, wartość kaloryczna 400 kcal/l. Osmolarność 875 mOsm/l. Poj. 500 ml, 1   Op a 5 szt </t>
  </si>
  <si>
    <t xml:space="preserve">15% roztwór aminokwasów bez elektrolitów.  Zawartość aminokwasów - 150 g/l, zawartość azotu - 24 g/l, wartość kaloryczna 600 kcal/l. Osmolarność 1290 mOsm/l. Poj. 500 ml,  Op a 10 szt </t>
  </si>
  <si>
    <t xml:space="preserve">10% roztwór aminokwasów z elektrolitami.  Zawartość aminokwasów - 100 g/l, zawartość azotu - 15,8 g/l, wartość kaloryczna 400 kcal/l. Osmolarność 1021 mOsm/l. Zawartość Fosforanów min. 10 mmol/l. Poj. 500 ml,  </t>
  </si>
  <si>
    <t xml:space="preserve">Aztreonam 1g inj </t>
  </si>
  <si>
    <r>
      <t xml:space="preserve">0,5 MG BROMOWODORKU FENOTEROLU I </t>
    </r>
    <r>
      <rPr>
        <b/>
        <sz val="9"/>
        <rFont val="Calibri"/>
        <family val="2"/>
        <charset val="238"/>
        <scheme val="minor"/>
      </rPr>
      <t>0,21</t>
    </r>
    <r>
      <rPr>
        <sz val="9"/>
        <rFont val="Calibri"/>
        <family val="2"/>
        <charset val="238"/>
        <scheme val="minor"/>
      </rPr>
      <t xml:space="preserve"> MG JEDNOWODNEGO BROMKU IPRATROPIUM X 200 DAWEK</t>
    </r>
  </si>
  <si>
    <t>Pakiet</t>
  </si>
  <si>
    <t>RAZEM CAŁOŚĆ</t>
  </si>
  <si>
    <t>RAZEM</t>
  </si>
  <si>
    <t xml:space="preserve"> </t>
  </si>
  <si>
    <t>MEROPENEM [0,5 G] X 10 FIOL.- ZAMAWIĄJĄCY WYMAGA STABILNOŚCI MINIMUM 4H W NACL 0,9%</t>
  </si>
  <si>
    <t>MEROPENEM [1 G] X 10 FIOL. ZAMAWIĄJĄCY WYMAGA STABILNOŚCI MINIMUM 4H W NACL 0,9%</t>
  </si>
  <si>
    <t>Zamawiający wymaga zaoferowania produktów leczniczych.</t>
  </si>
  <si>
    <t>W PRZYPADKU ZAOFEROWANIA PRZEDMIOTU ZAMOWIENIA O DOPUSZCZONYCH PARAMETRACH, INNYCH NIŻ POWYŻEJ OPISANE, PROSZĘ UZUPEŁNIĆ ODRĘBNIE DLA KAŻDEJ POZYCJI:</t>
  </si>
  <si>
    <t>W pozycji …. zaoferowano towar zgodnie z odpowiedzią Zamawiającego nr …. z dnia …</t>
  </si>
  <si>
    <t>Zamawiający wymaga dostarczenia pomp do żywienia pozajelitowego w ilościach: USK nr 2 do 30 pomp; Barlicki do 25 pomp.
Wartość 1 użyczonej pompy, określa się na kwotę …………..netto / ………….. brutto
Wartość 30 użyczonych pomp, które zostaną przekazane Zamawiającemu do użytkowania w ramach Pakietu nr 1 określa się na kwotę …………..netto / ………….. brutto (dotyczy USK nr 2)
Wartość 25 użyczonych pomp, które zostaną przekazane Zamawiającemu do użytkowania w ramach Pakietu nr 1 określa się na kwotę …………..netto / ………….. brutto (dotyczy Barlicki)</t>
  </si>
  <si>
    <t>SEVOFLURANE [250 ML] X 6FLAKON (Z UŻYCZENIEM PAROWNIKÓW) PŁYN DO ZNIECZULEŃ  W BUTELCE INNEJ NIŻ SZKLANA Z FABRYCZNIE ZAMONTOWANYM ADAPTEREM</t>
  </si>
  <si>
    <t>DESFLURANE 240 ML X 6 FLAK. (Z UŻYCZENIEM PAROWNIKÓW) W BUTELCE INNEJ NIŻ SZKLANA</t>
  </si>
  <si>
    <r>
      <t xml:space="preserve">Zamawiający wymaga dostarczenia pomp do żywienia pozajelitowego w ilościach: USK nr 2 do 20 pomp; Barlicki do 20 pomp.
</t>
    </r>
    <r>
      <rPr>
        <sz val="9"/>
        <color indexed="8"/>
        <rFont val="Calibri"/>
        <family val="2"/>
        <charset val="238"/>
        <scheme val="minor"/>
      </rPr>
      <t>Wartość 1 użyczonej pompy, określa się na kwotę …………..netto / ………….. brutto
Wartość 20 użyczonych pomp, które zostaną przekazane Zamawiającemu do użytkowania w ramach Pakietu nr 93 określa się na kwotę …………..netto / ………….. brutto (dotyczy USK nr 2)
Wartość 20 użyczonych pomp, które zostaną przekazane Zamawiającemu do użytkowania w ramach Pakietu nr 93 określa się na kwotę …………..netto / ………….. brutto (dotyczy Barlicki)</t>
    </r>
  </si>
  <si>
    <r>
      <t xml:space="preserve">Zamawiający wymaga użyczenia parowników w ilościach: USK nr 2 do 35 parowników; Barlicki do 25 parowników.
</t>
    </r>
    <r>
      <rPr>
        <sz val="9"/>
        <color theme="1"/>
        <rFont val="Calibri"/>
        <family val="2"/>
        <charset val="238"/>
        <scheme val="minor"/>
      </rPr>
      <t>Wartość 1 użyczonego parownika, określa się na kwotę …………..netto / ………….. Brutto
Wartość 35 użyczonych parowników, które zostaną przekazane Zamawiającemu do użytkowania w ramach Pakietu nr 23 określa się na kwotę …………..netto / ………….. brutto (dotyczy USK nr 2)
Wartość 25 użyczonych parowników, które zostaną przekazane Zamawiającemu do użytkowania w ramach Pakietu nr 23 określa się na kwotę …………..netto / ………….. brutto (dotyczy Barlicki)</t>
    </r>
  </si>
  <si>
    <r>
      <t xml:space="preserve">Zamawiający wymaga użyczenia parowników w ilościach: USK nr 2 do 25 parowników; Barlicki do 15 parowników.
</t>
    </r>
    <r>
      <rPr>
        <sz val="9"/>
        <color theme="1"/>
        <rFont val="Calibri"/>
        <family val="2"/>
        <charset val="238"/>
        <scheme val="minor"/>
      </rPr>
      <t>Wartość 1 użyczonego parownika, określa się na kwotę …………..netto / ………….. Brutto
Wartość 25 użyczonych parowników, które zostaną przekazane Zamawiającemu do użytkowania w ramach Pakietu nr 24 określa się na kwotę …………..netto / ………….. brutto (dotyczy USK nr 2)
Wartość 15 użyczonych parowników, które zostaną przekazane Zamawiającemu do użytkowania w ramach Pakietu nr 24 określa się na kwotę …………..netto / ………….. brutto (dotyczy Barlicki)</t>
    </r>
  </si>
  <si>
    <r>
      <rPr>
        <b/>
        <sz val="12"/>
        <color rgb="FFFF0000"/>
        <rFont val="Calibri"/>
        <family val="2"/>
        <charset val="238"/>
        <scheme val="minor"/>
      </rPr>
      <t xml:space="preserve">Proszę o pozostawienie jedynie pakietów, na kóre zostanie złożona oferta </t>
    </r>
    <r>
      <rPr>
        <b/>
        <sz val="9"/>
        <color theme="1"/>
        <rFont val="Calibri"/>
        <family val="2"/>
        <charset val="238"/>
        <scheme val="minor"/>
      </rPr>
      <t xml:space="preserve">
Kolumna pn. "zamawiana ilość" stanowi wielkośc zamówienia podstawowego 
Kolumna pn. "minimalne wykorzystanie" stanowi o minimalnej realizacji umowy i nie jest podstawą wyceny zamówienia
</t>
    </r>
    <r>
      <rPr>
        <b/>
        <sz val="12"/>
        <color rgb="FFFF0000"/>
        <rFont val="Calibri"/>
        <family val="2"/>
        <charset val="238"/>
        <scheme val="minor"/>
      </rPr>
      <t>!!! WAŻNE !!!</t>
    </r>
    <r>
      <rPr>
        <b/>
        <sz val="9"/>
        <color theme="1"/>
        <rFont val="Calibri"/>
        <family val="2"/>
        <charset val="238"/>
        <scheme val="minor"/>
      </rPr>
      <t xml:space="preserve"> Zamawiający zwraca uwagę, iż w Formularzu asortymentowo-cenowym kolumna „ilość podstawowa” i „prawo opcji” to zapotrzebowanie Zamawiającego (we wskazanej przez Zamawiającego j.m.), na podstawie którego Wykonawca powinien wskazać wielkość opakowania oferowanego i wyliczyć oferowaną ilość (opakowań) i wartość towaru zarówno w zamówieniu podstawowym jak i w prawie opcji.
Wartość netto i brutto winna być wyliczona dla ilości opakowań oferowanych.</t>
    </r>
  </si>
  <si>
    <r>
      <rPr>
        <strike/>
        <sz val="8"/>
        <color theme="1"/>
        <rFont val="Calibri"/>
        <family val="2"/>
        <charset val="238"/>
        <scheme val="minor"/>
      </rPr>
      <t>op.</t>
    </r>
    <r>
      <rPr>
        <sz val="9"/>
        <color theme="1"/>
        <rFont val="Calibri"/>
        <family val="2"/>
        <charset val="238"/>
        <scheme val="minor"/>
      </rPr>
      <t xml:space="preserve">
szt.</t>
    </r>
  </si>
  <si>
    <t>Strzykawka Enteralna  o pojemności 60ml przeznaczona tylko do obsługi żywienia drogą przewodu pokarmowego, nie zawiera lateksu.</t>
  </si>
  <si>
    <r>
      <t xml:space="preserve">Strzykawka Enteralna o pojemności </t>
    </r>
    <r>
      <rPr>
        <strike/>
        <sz val="8"/>
        <color theme="1"/>
        <rFont val="Calibri"/>
        <family val="2"/>
        <charset val="238"/>
        <scheme val="minor"/>
      </rPr>
      <t>60</t>
    </r>
    <r>
      <rPr>
        <sz val="9"/>
        <color theme="1"/>
        <rFont val="Calibri"/>
        <family val="2"/>
        <charset val="238"/>
        <scheme val="minor"/>
      </rPr>
      <t xml:space="preserve"> 10ml przeznaczona tylko do obsługi żywienia drogą przewodu pokarmowego, nie
zawiera lateksu.</t>
    </r>
  </si>
  <si>
    <t>`---</t>
  </si>
  <si>
    <t>Natrii valproas + Acidum valproicum 66,66 + 29,03 mg granulat o przedłużonym uwalnianiu, 30 sasz</t>
  </si>
  <si>
    <t>Natrii valproas + Acidum valproicum 166,76 + 72,61 mg granulat o przedłużonym uwalnianiu, 30 sasz</t>
  </si>
  <si>
    <t>Natrii valproas + Acidum valproicum 333,3 + 145,14 mg granulat o przedłużonym uwalnianiu, 30 sasz</t>
  </si>
  <si>
    <t>Natrii valproas + Acidum valproicum 500,06 + 217,75 mg granulat o przedłużonym uwalnianiu, 30 sasz</t>
  </si>
  <si>
    <t>Natrii valproas + Acidum valproicum 666,6 + 290,27 mg granulat o przedłużonym uwalnianiu, 30 sasz</t>
  </si>
  <si>
    <t>Matryca hemostatyczna zawierająca ludzką trombinę i granulki żelatynę , w postaci gęstej substancji nakładanej w miejsce krwawienia za pomocą aplikatora znajdującego się w zestawie (umozliwiająca zatrzymanie krwawienie w ciągu 90 sekund-średni czas do uzyskania hemostazy), op. 5 ml</t>
  </si>
  <si>
    <t>FIBRINOGEN [1 G] X 1 FIOLKA, oferowany koncentrat musi posiadać w swoim wskazaniu także rejestrację u pacjentów z hipofibrynogenemią nabytą w  przebiegu interwencji chirurgicznej. Koncentrat ma wykazywać aktywność czynnika XIII w celu uformowania i utrzymania stabilnego skrzepu.</t>
  </si>
  <si>
    <t>ALPRAZOLAM 0,5MG TABL. O PRZEDŁUŻONYM UWALNIANIU. Op. a'30 tabl.</t>
  </si>
  <si>
    <t>ALPRAZOLAM 1MG TABL. O PRZEDŁUŻONYM UWALNIANIU. Op. a'30 tabl.</t>
  </si>
  <si>
    <t>GLUCOZUM 75 G PROSZEK. OP. A'1 SASZETKA (rejestracja jako lek)</t>
  </si>
  <si>
    <t>MORPHINI 10 MG TABLETKI o zmodyfikowanym lub przedłużonym uwalnianiu X 60 TABL.</t>
  </si>
  <si>
    <t>MORPHINI 60 MG TABLETKI o zmodyfikowanym lub przedłużonym uwalnianiu X 60 TABL.</t>
  </si>
  <si>
    <t>NOREPINEPHRINE [0,001 G/1 ML] X 10 AMP. Zarejestrowana do przechowywania w temperaturze pokojowej. Zamawiający wymaga, aby produkt posiadał, na podstawie ChPL, możliwość podania poza centralnym dostępem dożylnym również podanie do odpowiednio dużego obwodowego naczynia żylnego w sytuacji, gdy centralny dostęp dożylny jest ograniczony</t>
  </si>
  <si>
    <t>NOREPINEPHRINE [0,004 G/4 ML] X 5 AMP.Zarejestrowana do przechowywania w temperaturze pokojowej.  Zamawiający wymaga, aby produkt posiadał, na podstawie ChPL, możliwość podania poza centralnym dostępem dożylnym również podanie do odpowiednio dużego obwodowego naczynia żylnego w sytuacji, gdy centralny dostęp dożylny jest ograniczony.</t>
  </si>
  <si>
    <t>Baclofen roztw do inf 0,05 mg/1ml, 1ml amp, op 5 amp. Zamawiający wymaga, aby produkt miał potwierdzoną zapisem w CHPL stabilność we wszczepianym systemie infuzyjnym przez co najmniej 3 miesiące.</t>
  </si>
  <si>
    <t>Baclofen roztw do inf 10 mg/20 ml, 20 ml amp. Zamawiający wymaga, aby produkt miał potwierdzoną zapisem w CHPL stabilność we wszczepianym systemie infuzyjnym przez co najmniej 3 miesiące.</t>
  </si>
  <si>
    <t>Baclofen roztw do inf 10mg/5ml, op 1 amp 5ml. Zamawiający wymaga, aby produkt miał potwierdzoną zapisem w CHPL stabilność we wszczepianym systemie infuzyjnym przez co najmniej 3 miesiące.</t>
  </si>
  <si>
    <t>---</t>
  </si>
  <si>
    <r>
      <t xml:space="preserve">ROPIWAKAINA </t>
    </r>
    <r>
      <rPr>
        <strike/>
        <sz val="8"/>
        <rFont val="Calibri"/>
        <family val="2"/>
        <charset val="238"/>
        <scheme val="minor"/>
      </rPr>
      <t>20</t>
    </r>
    <r>
      <rPr>
        <sz val="9"/>
        <rFont val="Calibri"/>
        <family val="2"/>
        <charset val="238"/>
        <scheme val="minor"/>
      </rPr>
      <t xml:space="preserve"> 2MG/1ML A 100 ML OP A 5 SZT</t>
    </r>
  </si>
  <si>
    <r>
      <t xml:space="preserve">Acemetacinum 60mg, kaps tw, op a </t>
    </r>
    <r>
      <rPr>
        <strike/>
        <sz val="9"/>
        <color rgb="FF000000"/>
        <rFont val="Calibri"/>
        <family val="2"/>
        <charset val="238"/>
        <scheme val="minor"/>
      </rPr>
      <t>210</t>
    </r>
    <r>
      <rPr>
        <sz val="9"/>
        <color rgb="FF000000"/>
        <rFont val="Calibri"/>
        <family val="2"/>
        <charset val="238"/>
        <scheme val="minor"/>
      </rPr>
      <t xml:space="preserve"> 20szt</t>
    </r>
  </si>
  <si>
    <r>
      <t xml:space="preserve">Aerozol inhalacyjny, roztwór zawierający 87 mcg dipropionianu beklometazonu ,5 mcg dwuwodnego fumaranu formoterolu oraz 9 mcg glikopironium, op. </t>
    </r>
    <r>
      <rPr>
        <strike/>
        <sz val="8"/>
        <rFont val="Calibri"/>
        <family val="2"/>
        <charset val="238"/>
        <scheme val="minor"/>
      </rPr>
      <t>60</t>
    </r>
    <r>
      <rPr>
        <sz val="9"/>
        <rFont val="Calibri"/>
        <family val="2"/>
        <charset val="238"/>
        <scheme val="minor"/>
      </rPr>
      <t xml:space="preserve"> a'180 dawek</t>
    </r>
  </si>
  <si>
    <t>MORPHINI 100 MG TABLETKI o zmodyfikowanym lub przedłużonym uwalnianiuX 60 TABL.</t>
  </si>
  <si>
    <r>
      <rPr>
        <strike/>
        <sz val="8"/>
        <color theme="1"/>
        <rFont val="Calibri"/>
        <family val="2"/>
        <charset val="238"/>
        <scheme val="minor"/>
      </rPr>
      <t>10</t>
    </r>
    <r>
      <rPr>
        <sz val="9"/>
        <color theme="1"/>
        <rFont val="Calibri"/>
        <family val="2"/>
        <charset val="238"/>
        <scheme val="minor"/>
      </rPr>
      <t xml:space="preserve">
50</t>
    </r>
  </si>
  <si>
    <r>
      <rPr>
        <strike/>
        <sz val="8"/>
        <color theme="1"/>
        <rFont val="Calibri"/>
        <family val="2"/>
        <charset val="238"/>
        <scheme val="minor"/>
      </rPr>
      <t>60</t>
    </r>
    <r>
      <rPr>
        <b/>
        <sz val="9"/>
        <color theme="1"/>
        <rFont val="Calibri"/>
        <family val="2"/>
        <charset val="238"/>
        <scheme val="minor"/>
      </rPr>
      <t xml:space="preserve">
300</t>
    </r>
  </si>
  <si>
    <r>
      <rPr>
        <strike/>
        <sz val="8"/>
        <color theme="1"/>
        <rFont val="Calibri"/>
        <family val="2"/>
        <charset val="238"/>
        <scheme val="minor"/>
      </rPr>
      <t>80</t>
    </r>
    <r>
      <rPr>
        <sz val="9"/>
        <color theme="1"/>
        <rFont val="Calibri"/>
        <family val="2"/>
        <charset val="238"/>
        <scheme val="minor"/>
      </rPr>
      <t xml:space="preserve">
400</t>
    </r>
  </si>
  <si>
    <r>
      <rPr>
        <strike/>
        <sz val="8"/>
        <color theme="1"/>
        <rFont val="Calibri"/>
        <family val="2"/>
        <charset val="238"/>
        <scheme val="minor"/>
      </rPr>
      <t>2250</t>
    </r>
    <r>
      <rPr>
        <b/>
        <sz val="9"/>
        <color theme="1"/>
        <rFont val="Calibri"/>
        <family val="2"/>
        <charset val="238"/>
        <scheme val="minor"/>
      </rPr>
      <t xml:space="preserve">
3500</t>
    </r>
  </si>
  <si>
    <r>
      <rPr>
        <strike/>
        <sz val="8"/>
        <color theme="1"/>
        <rFont val="Calibri"/>
        <family val="2"/>
        <charset val="238"/>
        <scheme val="minor"/>
      </rPr>
      <t>1000</t>
    </r>
    <r>
      <rPr>
        <sz val="9"/>
        <color theme="1"/>
        <rFont val="Calibri"/>
        <family val="2"/>
        <charset val="238"/>
        <scheme val="minor"/>
      </rPr>
      <t xml:space="preserve">
1500</t>
    </r>
  </si>
  <si>
    <r>
      <rPr>
        <strike/>
        <sz val="8"/>
        <color theme="1"/>
        <rFont val="Calibri"/>
        <family val="2"/>
        <charset val="238"/>
        <scheme val="minor"/>
      </rPr>
      <t>2200</t>
    </r>
    <r>
      <rPr>
        <b/>
        <sz val="9"/>
        <color theme="1"/>
        <rFont val="Calibri"/>
        <family val="2"/>
        <charset val="238"/>
        <scheme val="minor"/>
      </rPr>
      <t xml:space="preserve">
3500</t>
    </r>
  </si>
  <si>
    <r>
      <rPr>
        <strike/>
        <sz val="8"/>
        <color theme="1"/>
        <rFont val="Calibri"/>
        <family val="2"/>
        <charset val="238"/>
        <scheme val="minor"/>
      </rPr>
      <t>1800</t>
    </r>
    <r>
      <rPr>
        <sz val="9"/>
        <color theme="1"/>
        <rFont val="Calibri"/>
        <family val="2"/>
        <charset val="238"/>
        <scheme val="minor"/>
      </rPr>
      <t xml:space="preserve">
3000</t>
    </r>
  </si>
  <si>
    <r>
      <rPr>
        <strike/>
        <sz val="8"/>
        <color theme="1"/>
        <rFont val="Calibri"/>
        <family val="2"/>
        <charset val="238"/>
        <scheme val="minor"/>
      </rPr>
      <t>500</t>
    </r>
    <r>
      <rPr>
        <b/>
        <sz val="9"/>
        <color theme="1"/>
        <rFont val="Calibri"/>
        <family val="2"/>
        <charset val="238"/>
        <scheme val="minor"/>
      </rPr>
      <t xml:space="preserve">
750</t>
    </r>
  </si>
  <si>
    <r>
      <rPr>
        <strike/>
        <sz val="8"/>
        <color theme="1"/>
        <rFont val="Calibri"/>
        <family val="2"/>
        <charset val="238"/>
        <scheme val="minor"/>
      </rPr>
      <t>250</t>
    </r>
    <r>
      <rPr>
        <sz val="9"/>
        <color theme="1"/>
        <rFont val="Calibri"/>
        <family val="2"/>
        <charset val="238"/>
        <scheme val="minor"/>
      </rPr>
      <t xml:space="preserve">
400</t>
    </r>
  </si>
  <si>
    <r>
      <rPr>
        <b/>
        <strike/>
        <sz val="8"/>
        <color theme="1"/>
        <rFont val="Calibri"/>
        <family val="2"/>
        <charset val="238"/>
        <scheme val="minor"/>
      </rPr>
      <t>180</t>
    </r>
    <r>
      <rPr>
        <b/>
        <sz val="9"/>
        <color theme="1"/>
        <rFont val="Calibri"/>
        <family val="2"/>
        <charset val="238"/>
        <scheme val="minor"/>
      </rPr>
      <t xml:space="preserve">
300</t>
    </r>
  </si>
  <si>
    <r>
      <rPr>
        <strike/>
        <sz val="8"/>
        <color theme="1"/>
        <rFont val="Calibri"/>
        <family val="2"/>
        <charset val="238"/>
        <scheme val="minor"/>
      </rPr>
      <t>150</t>
    </r>
    <r>
      <rPr>
        <sz val="9"/>
        <color theme="1"/>
        <rFont val="Calibri"/>
        <family val="2"/>
        <charset val="238"/>
        <scheme val="minor"/>
      </rPr>
      <t xml:space="preserve">
250</t>
    </r>
  </si>
  <si>
    <r>
      <rPr>
        <strike/>
        <sz val="8"/>
        <color theme="1"/>
        <rFont val="Calibri"/>
        <family val="2"/>
        <charset val="238"/>
        <scheme val="minor"/>
      </rPr>
      <t>200</t>
    </r>
    <r>
      <rPr>
        <b/>
        <sz val="9"/>
        <color theme="1"/>
        <rFont val="Calibri"/>
        <family val="2"/>
        <charset val="238"/>
        <scheme val="minor"/>
      </rPr>
      <t xml:space="preserve">
400</t>
    </r>
  </si>
  <si>
    <r>
      <rPr>
        <strike/>
        <sz val="8"/>
        <color theme="1"/>
        <rFont val="Calibri"/>
        <family val="2"/>
        <charset val="238"/>
        <scheme val="minor"/>
      </rPr>
      <t>100</t>
    </r>
    <r>
      <rPr>
        <sz val="9"/>
        <color theme="1"/>
        <rFont val="Calibri"/>
        <family val="2"/>
        <charset val="238"/>
        <scheme val="minor"/>
      </rPr>
      <t xml:space="preserve">
200</t>
    </r>
  </si>
  <si>
    <r>
      <rPr>
        <strike/>
        <sz val="8"/>
        <color theme="1"/>
        <rFont val="Calibri"/>
        <family val="2"/>
        <charset val="238"/>
        <scheme val="minor"/>
      </rPr>
      <t>400</t>
    </r>
    <r>
      <rPr>
        <b/>
        <sz val="9"/>
        <color theme="1"/>
        <rFont val="Calibri"/>
        <family val="2"/>
        <charset val="238"/>
        <scheme val="minor"/>
      </rPr>
      <t xml:space="preserve">
1700</t>
    </r>
  </si>
  <si>
    <r>
      <rPr>
        <strike/>
        <sz val="8"/>
        <color theme="1"/>
        <rFont val="Calibri"/>
        <family val="2"/>
        <charset val="238"/>
        <scheme val="minor"/>
      </rPr>
      <t>300</t>
    </r>
    <r>
      <rPr>
        <sz val="9"/>
        <color theme="1"/>
        <rFont val="Calibri"/>
        <family val="2"/>
        <charset val="238"/>
        <scheme val="minor"/>
      </rPr>
      <t xml:space="preserve">
1100</t>
    </r>
  </si>
  <si>
    <r>
      <rPr>
        <strike/>
        <sz val="8"/>
        <color theme="1"/>
        <rFont val="Calibri"/>
        <family val="2"/>
        <charset val="238"/>
        <scheme val="minor"/>
      </rPr>
      <t>2000</t>
    </r>
    <r>
      <rPr>
        <b/>
        <sz val="9"/>
        <color theme="1"/>
        <rFont val="Calibri"/>
        <family val="2"/>
        <charset val="238"/>
        <scheme val="minor"/>
      </rPr>
      <t xml:space="preserve">
2700</t>
    </r>
  </si>
  <si>
    <r>
      <rPr>
        <strike/>
        <sz val="8"/>
        <color theme="1"/>
        <rFont val="Calibri"/>
        <family val="2"/>
        <charset val="238"/>
        <scheme val="minor"/>
      </rPr>
      <t>2400</t>
    </r>
    <r>
      <rPr>
        <sz val="9"/>
        <color theme="1"/>
        <rFont val="Calibri"/>
        <family val="2"/>
        <charset val="238"/>
        <scheme val="minor"/>
      </rPr>
      <t xml:space="preserve">
2500</t>
    </r>
  </si>
  <si>
    <r>
      <rPr>
        <strike/>
        <sz val="8"/>
        <color theme="1"/>
        <rFont val="Calibri"/>
        <family val="2"/>
        <charset val="238"/>
        <scheme val="minor"/>
      </rPr>
      <t>1900</t>
    </r>
    <r>
      <rPr>
        <sz val="9"/>
        <color theme="1"/>
        <rFont val="Calibri"/>
        <family val="2"/>
        <charset val="238"/>
        <scheme val="minor"/>
      </rPr>
      <t xml:space="preserve">
2300</t>
    </r>
  </si>
  <si>
    <r>
      <rPr>
        <strike/>
        <sz val="8"/>
        <color theme="1"/>
        <rFont val="Calibri"/>
        <family val="2"/>
        <charset val="238"/>
        <scheme val="minor"/>
      </rPr>
      <t>5000</t>
    </r>
    <r>
      <rPr>
        <b/>
        <sz val="9"/>
        <color theme="1"/>
        <rFont val="Calibri"/>
        <family val="2"/>
        <charset val="238"/>
        <scheme val="minor"/>
      </rPr>
      <t xml:space="preserve">
7200</t>
    </r>
  </si>
  <si>
    <r>
      <rPr>
        <strike/>
        <sz val="8"/>
        <color theme="1"/>
        <rFont val="Calibri"/>
        <family val="2"/>
        <charset val="238"/>
        <scheme val="minor"/>
      </rPr>
      <t>2500</t>
    </r>
    <r>
      <rPr>
        <sz val="9"/>
        <color theme="1"/>
        <rFont val="Calibri"/>
        <family val="2"/>
        <charset val="238"/>
        <scheme val="minor"/>
      </rPr>
      <t xml:space="preserve">
3500</t>
    </r>
  </si>
  <si>
    <r>
      <rPr>
        <strike/>
        <sz val="8"/>
        <color theme="1"/>
        <rFont val="Calibri"/>
        <family val="2"/>
        <charset val="238"/>
        <scheme val="minor"/>
      </rPr>
      <t>5500</t>
    </r>
    <r>
      <rPr>
        <b/>
        <sz val="9"/>
        <color theme="1"/>
        <rFont val="Calibri"/>
        <family val="2"/>
        <charset val="238"/>
        <scheme val="minor"/>
      </rPr>
      <t xml:space="preserve">
11500</t>
    </r>
  </si>
  <si>
    <r>
      <rPr>
        <strike/>
        <sz val="8"/>
        <color theme="1"/>
        <rFont val="Calibri"/>
        <family val="2"/>
        <charset val="238"/>
        <scheme val="minor"/>
      </rPr>
      <t>4500</t>
    </r>
    <r>
      <rPr>
        <sz val="9"/>
        <color theme="1"/>
        <rFont val="Calibri"/>
        <family val="2"/>
        <charset val="238"/>
        <scheme val="minor"/>
      </rPr>
      <t xml:space="preserve">
8500</t>
    </r>
  </si>
  <si>
    <r>
      <rPr>
        <strike/>
        <sz val="8"/>
        <color theme="1"/>
        <rFont val="Calibri"/>
        <family val="2"/>
        <charset val="238"/>
        <scheme val="minor"/>
      </rPr>
      <t>23000</t>
    </r>
    <r>
      <rPr>
        <b/>
        <sz val="9"/>
        <color theme="1"/>
        <rFont val="Calibri"/>
        <family val="2"/>
        <charset val="238"/>
        <scheme val="minor"/>
      </rPr>
      <t xml:space="preserve">
25000</t>
    </r>
  </si>
  <si>
    <r>
      <rPr>
        <strike/>
        <sz val="9"/>
        <color theme="1"/>
        <rFont val="Calibri"/>
        <family val="2"/>
        <charset val="238"/>
        <scheme val="minor"/>
      </rPr>
      <t>15000</t>
    </r>
    <r>
      <rPr>
        <sz val="9"/>
        <color theme="1"/>
        <rFont val="Calibri"/>
        <family val="2"/>
        <charset val="238"/>
        <scheme val="minor"/>
      </rPr>
      <t xml:space="preserve">
16500</t>
    </r>
  </si>
  <si>
    <r>
      <rPr>
        <strike/>
        <sz val="8"/>
        <color theme="1"/>
        <rFont val="Calibri"/>
        <family val="2"/>
        <charset val="238"/>
        <scheme val="minor"/>
      </rPr>
      <t>25000</t>
    </r>
    <r>
      <rPr>
        <b/>
        <sz val="9"/>
        <color theme="1"/>
        <rFont val="Calibri"/>
        <family val="2"/>
        <charset val="238"/>
        <scheme val="minor"/>
      </rPr>
      <t xml:space="preserve">
45000</t>
    </r>
  </si>
  <si>
    <r>
      <rPr>
        <strike/>
        <sz val="8"/>
        <color theme="1"/>
        <rFont val="Calibri"/>
        <family val="2"/>
        <charset val="238"/>
        <scheme val="minor"/>
      </rPr>
      <t>22000</t>
    </r>
    <r>
      <rPr>
        <sz val="9"/>
        <color theme="1"/>
        <rFont val="Calibri"/>
        <family val="2"/>
        <charset val="238"/>
        <scheme val="minor"/>
      </rPr>
      <t xml:space="preserve">
37000</t>
    </r>
  </si>
  <si>
    <r>
      <rPr>
        <strike/>
        <sz val="8"/>
        <color theme="1"/>
        <rFont val="Calibri"/>
        <family val="2"/>
        <charset val="238"/>
        <scheme val="minor"/>
      </rPr>
      <t>60000</t>
    </r>
    <r>
      <rPr>
        <b/>
        <sz val="9"/>
        <color theme="1"/>
        <rFont val="Calibri"/>
        <family val="2"/>
        <charset val="238"/>
        <scheme val="minor"/>
      </rPr>
      <t xml:space="preserve">
82500</t>
    </r>
  </si>
  <si>
    <r>
      <rPr>
        <strike/>
        <sz val="8"/>
        <color theme="1"/>
        <rFont val="Calibri"/>
        <family val="2"/>
        <charset val="238"/>
        <scheme val="minor"/>
      </rPr>
      <t>23000</t>
    </r>
    <r>
      <rPr>
        <sz val="9"/>
        <color theme="1"/>
        <rFont val="Calibri"/>
        <family val="2"/>
        <charset val="238"/>
        <scheme val="minor"/>
      </rPr>
      <t xml:space="preserve">
34500</t>
    </r>
  </si>
  <si>
    <r>
      <rPr>
        <strike/>
        <sz val="9"/>
        <color theme="1"/>
        <rFont val="Calibri"/>
        <family val="2"/>
        <charset val="238"/>
        <scheme val="minor"/>
      </rPr>
      <t>37880</t>
    </r>
    <r>
      <rPr>
        <b/>
        <sz val="9"/>
        <color theme="1"/>
        <rFont val="Calibri"/>
        <family val="2"/>
        <charset val="238"/>
        <scheme val="minor"/>
      </rPr>
      <t xml:space="preserve">
75500</t>
    </r>
  </si>
  <si>
    <r>
      <rPr>
        <strike/>
        <sz val="8"/>
        <color theme="1"/>
        <rFont val="Calibri"/>
        <family val="2"/>
        <charset val="238"/>
        <scheme val="minor"/>
      </rPr>
      <t>30000</t>
    </r>
    <r>
      <rPr>
        <sz val="9"/>
        <color theme="1"/>
        <rFont val="Calibri"/>
        <family val="2"/>
        <charset val="238"/>
        <scheme val="minor"/>
      </rPr>
      <t xml:space="preserve">
55000</t>
    </r>
  </si>
  <si>
    <r>
      <rPr>
        <strike/>
        <sz val="8"/>
        <color theme="1"/>
        <rFont val="Calibri"/>
        <family val="2"/>
        <charset val="238"/>
        <scheme val="minor"/>
      </rPr>
      <t>27000</t>
    </r>
    <r>
      <rPr>
        <b/>
        <sz val="9"/>
        <color theme="1"/>
        <rFont val="Calibri"/>
        <family val="2"/>
        <charset val="238"/>
        <scheme val="minor"/>
      </rPr>
      <t xml:space="preserve">
33000</t>
    </r>
  </si>
  <si>
    <r>
      <rPr>
        <strike/>
        <sz val="8"/>
        <color theme="1"/>
        <rFont val="Calibri"/>
        <family val="2"/>
        <charset val="238"/>
        <scheme val="minor"/>
      </rPr>
      <t>14000</t>
    </r>
    <r>
      <rPr>
        <sz val="9"/>
        <color theme="1"/>
        <rFont val="Calibri"/>
        <family val="2"/>
        <charset val="238"/>
        <scheme val="minor"/>
      </rPr>
      <t xml:space="preserve">
15500</t>
    </r>
  </si>
  <si>
    <r>
      <rPr>
        <strike/>
        <sz val="8"/>
        <color theme="1"/>
        <rFont val="Calibri"/>
        <family val="2"/>
        <charset val="238"/>
        <scheme val="minor"/>
      </rPr>
      <t>16200</t>
    </r>
    <r>
      <rPr>
        <b/>
        <sz val="9"/>
        <color theme="1"/>
        <rFont val="Calibri"/>
        <family val="2"/>
        <charset val="238"/>
        <scheme val="minor"/>
      </rPr>
      <t xml:space="preserve">
31000</t>
    </r>
  </si>
  <si>
    <r>
      <rPr>
        <strike/>
        <sz val="8"/>
        <color theme="1"/>
        <rFont val="Calibri"/>
        <family val="2"/>
        <charset val="238"/>
        <scheme val="minor"/>
      </rPr>
      <t>12000</t>
    </r>
    <r>
      <rPr>
        <sz val="9"/>
        <color theme="1"/>
        <rFont val="Calibri"/>
        <family val="2"/>
        <charset val="238"/>
        <scheme val="minor"/>
      </rPr>
      <t xml:space="preserve">
22000</t>
    </r>
  </si>
  <si>
    <r>
      <rPr>
        <strike/>
        <sz val="8"/>
        <color theme="1"/>
        <rFont val="Calibri"/>
        <family val="2"/>
        <charset val="238"/>
        <scheme val="minor"/>
      </rPr>
      <t>9000</t>
    </r>
    <r>
      <rPr>
        <b/>
        <sz val="9"/>
        <color theme="1"/>
        <rFont val="Calibri"/>
        <family val="2"/>
        <charset val="238"/>
        <scheme val="minor"/>
      </rPr>
      <t xml:space="preserve">
23000</t>
    </r>
  </si>
  <si>
    <r>
      <rPr>
        <strike/>
        <sz val="8"/>
        <color theme="1"/>
        <rFont val="Calibri"/>
        <family val="2"/>
        <charset val="238"/>
        <scheme val="minor"/>
      </rPr>
      <t>4500</t>
    </r>
    <r>
      <rPr>
        <sz val="9"/>
        <color theme="1"/>
        <rFont val="Calibri"/>
        <family val="2"/>
        <charset val="238"/>
        <scheme val="minor"/>
      </rPr>
      <t xml:space="preserve">
13000</t>
    </r>
  </si>
  <si>
    <r>
      <rPr>
        <strike/>
        <sz val="8"/>
        <color theme="1"/>
        <rFont val="Calibri"/>
        <family val="2"/>
        <charset val="238"/>
        <scheme val="minor"/>
      </rPr>
      <t>56000</t>
    </r>
    <r>
      <rPr>
        <b/>
        <sz val="9"/>
        <color theme="1"/>
        <rFont val="Calibri"/>
        <family val="2"/>
        <charset val="238"/>
        <scheme val="minor"/>
      </rPr>
      <t xml:space="preserve">
65000</t>
    </r>
  </si>
  <si>
    <r>
      <rPr>
        <strike/>
        <sz val="8"/>
        <color theme="1"/>
        <rFont val="Calibri"/>
        <family val="2"/>
        <charset val="238"/>
        <scheme val="minor"/>
      </rPr>
      <t>40000</t>
    </r>
    <r>
      <rPr>
        <sz val="9"/>
        <color theme="1"/>
        <rFont val="Calibri"/>
        <family val="2"/>
        <charset val="238"/>
        <scheme val="minor"/>
      </rPr>
      <t xml:space="preserve">
45000</t>
    </r>
  </si>
  <si>
    <t>kod EAN</t>
  </si>
  <si>
    <t>PAKIET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</si>
</sst>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#,##0.00\ &quot;zł&quot;"/>
    <numFmt numFmtId="166" formatCode="0.0"/>
    <numFmt numFmtId="167" formatCode="#,##0.00\ [$zł-415];[Red]\-#,##0.00\ [$zł-415]"/>
    <numFmt numFmtId="168" formatCode="[$-415]General"/>
    <numFmt numFmtId="169" formatCode="[$-415]0"/>
    <numFmt numFmtId="170" formatCode="[$-415]0.00"/>
    <numFmt numFmtId="171" formatCode="[$-415]0%"/>
    <numFmt numFmtId="172" formatCode="_-* #,##0.00\ [$zł-415]_-;\-* #,##0.00\ [$zł-415]_-;_-* &quot;-&quot;??\ [$zł-415]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21252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trike/>
      <sz val="8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trike/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0"/>
    <xf numFmtId="0" fontId="4" fillId="0" borderId="0"/>
    <xf numFmtId="0" fontId="7" fillId="0" borderId="0"/>
    <xf numFmtId="9" fontId="3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0" fillId="0" borderId="0"/>
    <xf numFmtId="0" fontId="3" fillId="0" borderId="0"/>
    <xf numFmtId="44" fontId="8" fillId="0" borderId="0" applyFont="0" applyFill="0" applyBorder="0" applyAlignment="0" applyProtection="0"/>
    <xf numFmtId="0" fontId="11" fillId="0" borderId="0"/>
    <xf numFmtId="0" fontId="8" fillId="0" borderId="0"/>
    <xf numFmtId="0" fontId="8" fillId="0" borderId="0"/>
    <xf numFmtId="168" fontId="12" fillId="0" borderId="0" applyBorder="0" applyProtection="0"/>
    <xf numFmtId="0" fontId="3" fillId="0" borderId="0"/>
    <xf numFmtId="0" fontId="7" fillId="0" borderId="0"/>
    <xf numFmtId="0" fontId="15" fillId="0" borderId="0"/>
    <xf numFmtId="164" fontId="7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12" fillId="0" borderId="0" applyBorder="0" applyProtection="0"/>
    <xf numFmtId="0" fontId="4" fillId="0" borderId="0"/>
    <xf numFmtId="164" fontId="4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41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44" fontId="13" fillId="0" borderId="2" xfId="1" applyFont="1" applyFill="1" applyBorder="1" applyAlignment="1">
      <alignment horizontal="center" vertical="center" wrapText="1"/>
    </xf>
    <xf numFmtId="167" fontId="13" fillId="2" borderId="0" xfId="0" applyNumberFormat="1" applyFont="1" applyFill="1" applyAlignment="1">
      <alignment horizontal="center" vertical="center" wrapText="1"/>
    </xf>
    <xf numFmtId="44" fontId="13" fillId="0" borderId="0" xfId="1" applyFont="1" applyFill="1" applyBorder="1" applyAlignment="1">
      <alignment horizontal="center" vertical="center" wrapText="1"/>
    </xf>
    <xf numFmtId="0" fontId="13" fillId="0" borderId="2" xfId="3" applyFont="1" applyBorder="1" applyAlignment="1">
      <alignment horizontal="left" vertical="center" wrapText="1"/>
    </xf>
    <xf numFmtId="167" fontId="13" fillId="2" borderId="2" xfId="0" applyNumberFormat="1" applyFont="1" applyFill="1" applyBorder="1" applyAlignment="1">
      <alignment horizontal="center" vertical="center" wrapText="1"/>
    </xf>
    <xf numFmtId="44" fontId="13" fillId="2" borderId="2" xfId="1" applyFont="1" applyFill="1" applyBorder="1" applyAlignment="1">
      <alignment horizontal="center" vertical="center" wrapText="1"/>
    </xf>
    <xf numFmtId="0" fontId="17" fillId="0" borderId="0" xfId="0" applyFont="1"/>
    <xf numFmtId="0" fontId="17" fillId="2" borderId="2" xfId="0" applyFont="1" applyFill="1" applyBorder="1"/>
    <xf numFmtId="0" fontId="17" fillId="0" borderId="2" xfId="0" applyFont="1" applyBorder="1"/>
    <xf numFmtId="0" fontId="13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44" fontId="17" fillId="2" borderId="2" xfId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168" fontId="19" fillId="6" borderId="2" xfId="17" applyFont="1" applyFill="1" applyBorder="1" applyAlignment="1" applyProtection="1">
      <alignment horizontal="left" vertical="center" wrapText="1"/>
    </xf>
    <xf numFmtId="0" fontId="19" fillId="2" borderId="2" xfId="14" applyFont="1" applyFill="1" applyBorder="1" applyAlignment="1">
      <alignment horizontal="center" vertical="center" wrapText="1"/>
    </xf>
    <xf numFmtId="168" fontId="19" fillId="5" borderId="2" xfId="17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2" borderId="2" xfId="5" applyFont="1" applyFill="1" applyBorder="1" applyAlignment="1">
      <alignment horizontal="left" vertical="center" wrapText="1"/>
    </xf>
    <xf numFmtId="0" fontId="13" fillId="2" borderId="2" xfId="5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65" fontId="16" fillId="0" borderId="0" xfId="0" applyNumberFormat="1" applyFont="1"/>
    <xf numFmtId="0" fontId="17" fillId="2" borderId="0" xfId="0" applyFont="1" applyFill="1"/>
    <xf numFmtId="170" fontId="19" fillId="5" borderId="2" xfId="17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14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165" fontId="16" fillId="2" borderId="0" xfId="0" applyNumberFormat="1" applyFont="1" applyFill="1"/>
    <xf numFmtId="0" fontId="19" fillId="2" borderId="2" xfId="0" applyFont="1" applyFill="1" applyBorder="1" applyAlignment="1">
      <alignment horizontal="left" vertical="center" wrapText="1"/>
    </xf>
    <xf numFmtId="168" fontId="19" fillId="6" borderId="0" xfId="17" applyFont="1" applyFill="1" applyBorder="1" applyAlignment="1" applyProtection="1">
      <alignment horizontal="left" vertical="center" wrapText="1"/>
    </xf>
    <xf numFmtId="0" fontId="19" fillId="2" borderId="0" xfId="14" applyFont="1" applyFill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17" fillId="2" borderId="0" xfId="0" applyNumberFormat="1" applyFont="1" applyFill="1" applyAlignment="1">
      <alignment horizontal="center" vertical="center" wrapText="1"/>
    </xf>
    <xf numFmtId="165" fontId="17" fillId="2" borderId="0" xfId="0" applyNumberFormat="1" applyFont="1" applyFill="1" applyAlignment="1">
      <alignment horizontal="center" vertical="center"/>
    </xf>
    <xf numFmtId="165" fontId="17" fillId="2" borderId="0" xfId="0" applyNumberFormat="1" applyFont="1" applyFill="1"/>
    <xf numFmtId="165" fontId="17" fillId="0" borderId="0" xfId="0" applyNumberFormat="1" applyFont="1"/>
    <xf numFmtId="0" fontId="13" fillId="2" borderId="2" xfId="3" applyFont="1" applyFill="1" applyBorder="1" applyAlignment="1">
      <alignment horizontal="left" vertical="center" wrapText="1"/>
    </xf>
    <xf numFmtId="0" fontId="13" fillId="2" borderId="2" xfId="4" applyFont="1" applyFill="1" applyBorder="1" applyAlignment="1" applyProtection="1">
      <alignment horizontal="left" vertical="center" wrapText="1"/>
      <protection locked="0"/>
    </xf>
    <xf numFmtId="166" fontId="17" fillId="2" borderId="2" xfId="7" applyNumberFormat="1" applyFont="1" applyFill="1" applyBorder="1" applyAlignment="1" applyProtection="1">
      <alignment horizontal="center" vertical="center" wrapText="1"/>
      <protection locked="0"/>
    </xf>
    <xf numFmtId="3" fontId="13" fillId="2" borderId="2" xfId="4" applyNumberFormat="1" applyFont="1" applyFill="1" applyBorder="1" applyAlignment="1">
      <alignment horizontal="center" vertical="center" wrapText="1"/>
    </xf>
    <xf numFmtId="168" fontId="19" fillId="0" borderId="2" xfId="17" applyFont="1" applyBorder="1" applyAlignment="1">
      <alignment horizontal="left" vertical="center" wrapText="1"/>
    </xf>
    <xf numFmtId="0" fontId="13" fillId="4" borderId="2" xfId="14" applyFont="1" applyFill="1" applyBorder="1" applyAlignment="1">
      <alignment horizontal="left" vertical="center" wrapText="1"/>
    </xf>
    <xf numFmtId="0" fontId="13" fillId="0" borderId="2" xfId="14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4" fontId="13" fillId="2" borderId="2" xfId="3" applyNumberFormat="1" applyFont="1" applyFill="1" applyBorder="1" applyAlignment="1">
      <alignment horizontal="left" vertical="center" wrapText="1"/>
    </xf>
    <xf numFmtId="168" fontId="19" fillId="5" borderId="2" xfId="17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/>
    </xf>
    <xf numFmtId="0" fontId="17" fillId="2" borderId="2" xfId="3" applyFont="1" applyFill="1" applyBorder="1" applyAlignment="1">
      <alignment horizontal="left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168" fontId="19" fillId="6" borderId="2" xfId="17" applyFont="1" applyFill="1" applyBorder="1" applyAlignment="1">
      <alignment horizontal="left" vertical="center" wrapText="1"/>
    </xf>
    <xf numFmtId="0" fontId="13" fillId="2" borderId="2" xfId="4" applyFont="1" applyFill="1" applyBorder="1" applyAlignment="1">
      <alignment horizontal="left" vertical="center" wrapText="1"/>
    </xf>
    <xf numFmtId="0" fontId="13" fillId="0" borderId="2" xfId="4" applyFont="1" applyBorder="1" applyAlignment="1">
      <alignment horizontal="left" vertical="center" wrapText="1"/>
    </xf>
    <xf numFmtId="0" fontId="18" fillId="2" borderId="2" xfId="4" applyFont="1" applyFill="1" applyBorder="1" applyAlignment="1">
      <alignment horizontal="left" vertical="center" wrapText="1"/>
    </xf>
    <xf numFmtId="0" fontId="18" fillId="0" borderId="2" xfId="4" applyFont="1" applyBorder="1" applyAlignment="1">
      <alignment horizontal="left" vertical="center" wrapText="1"/>
    </xf>
    <xf numFmtId="170" fontId="19" fillId="6" borderId="2" xfId="17" applyNumberFormat="1" applyFont="1" applyFill="1" applyBorder="1" applyAlignment="1">
      <alignment horizontal="center" vertical="center" wrapText="1"/>
    </xf>
    <xf numFmtId="0" fontId="13" fillId="2" borderId="2" xfId="6" applyFont="1" applyFill="1" applyBorder="1" applyAlignment="1">
      <alignment horizontal="left" vertical="center" wrapText="1"/>
    </xf>
    <xf numFmtId="0" fontId="13" fillId="2" borderId="2" xfId="14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0" fontId="19" fillId="0" borderId="2" xfId="14" applyFont="1" applyBorder="1" applyAlignment="1">
      <alignment horizontal="center" vertical="center" wrapText="1"/>
    </xf>
    <xf numFmtId="0" fontId="17" fillId="0" borderId="2" xfId="29" applyFont="1" applyBorder="1" applyAlignment="1">
      <alignment horizontal="left" vertical="center" wrapText="1"/>
    </xf>
    <xf numFmtId="0" fontId="13" fillId="0" borderId="2" xfId="29" applyFont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168" fontId="19" fillId="2" borderId="2" xfId="17" applyFont="1" applyFill="1" applyBorder="1" applyAlignment="1">
      <alignment horizontal="left" vertical="center" wrapText="1"/>
    </xf>
    <xf numFmtId="0" fontId="19" fillId="6" borderId="2" xfId="14" applyFont="1" applyFill="1" applyBorder="1" applyAlignment="1">
      <alignment horizontal="left" vertical="center" wrapText="1"/>
    </xf>
    <xf numFmtId="168" fontId="19" fillId="5" borderId="2" xfId="17" applyFont="1" applyFill="1" applyBorder="1" applyAlignment="1">
      <alignment horizontal="center" vertical="center" wrapText="1"/>
    </xf>
    <xf numFmtId="168" fontId="19" fillId="0" borderId="2" xfId="17" applyFont="1" applyBorder="1" applyAlignment="1">
      <alignment horizontal="center" vertical="center" wrapText="1"/>
    </xf>
    <xf numFmtId="165" fontId="17" fillId="2" borderId="9" xfId="0" applyNumberFormat="1" applyFont="1" applyFill="1" applyBorder="1"/>
    <xf numFmtId="168" fontId="19" fillId="6" borderId="0" xfId="17" applyFont="1" applyFill="1" applyBorder="1" applyAlignment="1">
      <alignment horizontal="left" vertical="center" wrapText="1"/>
    </xf>
    <xf numFmtId="0" fontId="13" fillId="0" borderId="0" xfId="14" applyFont="1" applyAlignment="1">
      <alignment horizontal="center" vertical="center" wrapText="1"/>
    </xf>
    <xf numFmtId="0" fontId="13" fillId="2" borderId="2" xfId="6" applyFont="1" applyFill="1" applyBorder="1" applyAlignment="1">
      <alignment horizontal="center" vertical="center" wrapText="1"/>
    </xf>
    <xf numFmtId="4" fontId="13" fillId="2" borderId="0" xfId="3" applyNumberFormat="1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4" fontId="13" fillId="0" borderId="2" xfId="3" applyNumberFormat="1" applyFont="1" applyBorder="1" applyAlignment="1">
      <alignment horizontal="left" vertical="center" wrapText="1"/>
    </xf>
    <xf numFmtId="44" fontId="13" fillId="0" borderId="6" xfId="1" applyFont="1" applyFill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164" fontId="13" fillId="2" borderId="2" xfId="30" applyFont="1" applyFill="1" applyBorder="1" applyAlignment="1">
      <alignment horizontal="left" vertical="center" wrapText="1"/>
    </xf>
    <xf numFmtId="164" fontId="13" fillId="0" borderId="2" xfId="30" applyFont="1" applyBorder="1" applyAlignment="1">
      <alignment horizontal="center" vertical="center" wrapText="1"/>
    </xf>
    <xf numFmtId="164" fontId="17" fillId="0" borderId="2" xfId="30" applyFont="1" applyBorder="1"/>
    <xf numFmtId="164" fontId="17" fillId="0" borderId="0" xfId="30" applyFont="1"/>
    <xf numFmtId="43" fontId="13" fillId="0" borderId="2" xfId="3" applyNumberFormat="1" applyFont="1" applyBorder="1" applyAlignment="1">
      <alignment horizontal="left" vertical="center" wrapText="1"/>
    </xf>
    <xf numFmtId="0" fontId="13" fillId="0" borderId="2" xfId="4" applyFont="1" applyBorder="1" applyAlignment="1" applyProtection="1">
      <alignment horizontal="left" vertical="center" wrapText="1"/>
      <protection locked="0"/>
    </xf>
    <xf numFmtId="166" fontId="17" fillId="0" borderId="2" xfId="7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4" applyFont="1" applyBorder="1" applyAlignment="1">
      <alignment horizontal="center" vertical="center" wrapText="1"/>
    </xf>
    <xf numFmtId="168" fontId="19" fillId="5" borderId="0" xfId="17" applyFont="1" applyFill="1" applyBorder="1" applyAlignment="1">
      <alignment horizontal="left" vertical="center" wrapText="1"/>
    </xf>
    <xf numFmtId="168" fontId="19" fillId="5" borderId="0" xfId="17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3" fontId="13" fillId="0" borderId="2" xfId="4" applyNumberFormat="1" applyFont="1" applyBorder="1" applyAlignment="1">
      <alignment horizontal="center" vertical="center" wrapText="1"/>
    </xf>
    <xf numFmtId="168" fontId="19" fillId="0" borderId="2" xfId="17" applyFont="1" applyBorder="1" applyAlignment="1" applyProtection="1">
      <alignment horizontal="left" vertical="center" wrapText="1"/>
    </xf>
    <xf numFmtId="0" fontId="13" fillId="0" borderId="2" xfId="8" applyFont="1" applyBorder="1" applyAlignment="1">
      <alignment horizontal="left" vertical="center" wrapText="1"/>
    </xf>
    <xf numFmtId="0" fontId="13" fillId="0" borderId="2" xfId="11" applyFont="1" applyBorder="1" applyAlignment="1">
      <alignment horizontal="center" vertical="center" wrapText="1"/>
    </xf>
    <xf numFmtId="0" fontId="13" fillId="0" borderId="2" xfId="11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8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6" applyFont="1" applyBorder="1" applyAlignment="1">
      <alignment horizontal="left" vertical="center" wrapText="1"/>
    </xf>
    <xf numFmtId="4" fontId="13" fillId="0" borderId="0" xfId="3" applyNumberFormat="1" applyFont="1" applyAlignment="1">
      <alignment horizontal="left" vertical="center" wrapText="1"/>
    </xf>
    <xf numFmtId="0" fontId="13" fillId="0" borderId="0" xfId="6" applyFont="1" applyAlignment="1">
      <alignment horizontal="center" vertical="center" wrapText="1"/>
    </xf>
    <xf numFmtId="0" fontId="13" fillId="0" borderId="2" xfId="12" applyFont="1" applyBorder="1" applyAlignment="1">
      <alignment horizontal="left" vertical="center" wrapText="1"/>
    </xf>
    <xf numFmtId="0" fontId="13" fillId="0" borderId="2" xfId="5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8" applyFont="1" applyBorder="1" applyAlignment="1">
      <alignment horizontal="center" vertical="center" wrapText="1"/>
    </xf>
    <xf numFmtId="0" fontId="13" fillId="0" borderId="2" xfId="14" applyFont="1" applyBorder="1" applyAlignment="1">
      <alignment horizontal="left" vertical="center" wrapText="1"/>
    </xf>
    <xf numFmtId="0" fontId="13" fillId="4" borderId="2" xfId="4" applyFont="1" applyFill="1" applyBorder="1" applyAlignment="1">
      <alignment horizontal="left" vertical="center" wrapText="1"/>
    </xf>
    <xf numFmtId="0" fontId="19" fillId="5" borderId="0" xfId="14" applyFont="1" applyFill="1" applyAlignment="1">
      <alignment horizontal="left" vertical="center" wrapText="1"/>
    </xf>
    <xf numFmtId="44" fontId="17" fillId="0" borderId="0" xfId="0" applyNumberFormat="1" applyFont="1"/>
    <xf numFmtId="0" fontId="18" fillId="0" borderId="13" xfId="18" applyFont="1" applyBorder="1" applyAlignment="1">
      <alignment horizontal="left" vertical="center" wrapText="1"/>
    </xf>
    <xf numFmtId="0" fontId="13" fillId="2" borderId="11" xfId="4" applyFont="1" applyFill="1" applyBorder="1" applyAlignment="1">
      <alignment horizontal="left" vertical="center" wrapText="1"/>
    </xf>
    <xf numFmtId="1" fontId="18" fillId="2" borderId="2" xfId="0" applyNumberFormat="1" applyFont="1" applyFill="1" applyBorder="1" applyAlignment="1">
      <alignment horizontal="right" vertical="center" wrapText="1"/>
    </xf>
    <xf numFmtId="0" fontId="13" fillId="0" borderId="2" xfId="15" applyFont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168" fontId="13" fillId="5" borderId="2" xfId="17" applyFont="1" applyFill="1" applyBorder="1" applyAlignment="1" applyProtection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15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3" fillId="0" borderId="2" xfId="18" applyFont="1" applyBorder="1" applyAlignment="1">
      <alignment horizontal="left" vertical="center" wrapText="1"/>
    </xf>
    <xf numFmtId="2" fontId="13" fillId="0" borderId="2" xfId="3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0" fontId="19" fillId="6" borderId="2" xfId="17" applyNumberFormat="1" applyFont="1" applyFill="1" applyBorder="1" applyAlignment="1">
      <alignment horizontal="left" vertical="center" wrapText="1"/>
    </xf>
    <xf numFmtId="0" fontId="17" fillId="2" borderId="2" xfId="14" applyFont="1" applyFill="1" applyBorder="1" applyAlignment="1">
      <alignment horizontal="left" vertical="center" wrapText="1"/>
    </xf>
    <xf numFmtId="0" fontId="13" fillId="4" borderId="2" xfId="18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3" fillId="0" borderId="2" xfId="31" applyFont="1" applyBorder="1" applyAlignment="1">
      <alignment horizontal="center" vertical="center" wrapText="1"/>
    </xf>
    <xf numFmtId="3" fontId="13" fillId="7" borderId="2" xfId="0" applyNumberFormat="1" applyFont="1" applyFill="1" applyBorder="1" applyAlignment="1">
      <alignment horizontal="center" vertical="center"/>
    </xf>
    <xf numFmtId="3" fontId="17" fillId="7" borderId="2" xfId="0" applyNumberFormat="1" applyFont="1" applyFill="1" applyBorder="1" applyAlignment="1">
      <alignment horizontal="center" vertical="center" wrapText="1"/>
    </xf>
    <xf numFmtId="3" fontId="19" fillId="7" borderId="2" xfId="14" applyNumberFormat="1" applyFont="1" applyFill="1" applyBorder="1" applyAlignment="1">
      <alignment horizontal="center" vertical="center" wrapText="1"/>
    </xf>
    <xf numFmtId="3" fontId="17" fillId="7" borderId="2" xfId="0" applyNumberFormat="1" applyFont="1" applyFill="1" applyBorder="1" applyAlignment="1">
      <alignment horizontal="center" vertical="center"/>
    </xf>
    <xf numFmtId="3" fontId="17" fillId="8" borderId="2" xfId="0" applyNumberFormat="1" applyFont="1" applyFill="1" applyBorder="1" applyAlignment="1">
      <alignment horizontal="center" vertical="center" wrapText="1"/>
    </xf>
    <xf numFmtId="3" fontId="19" fillId="7" borderId="2" xfId="17" applyNumberFormat="1" applyFont="1" applyFill="1" applyBorder="1" applyAlignment="1">
      <alignment horizontal="center" vertical="center" wrapText="1"/>
    </xf>
    <xf numFmtId="3" fontId="19" fillId="8" borderId="2" xfId="14" applyNumberFormat="1" applyFont="1" applyFill="1" applyBorder="1" applyAlignment="1">
      <alignment horizontal="center" vertical="center" wrapText="1"/>
    </xf>
    <xf numFmtId="3" fontId="19" fillId="8" borderId="2" xfId="17" applyNumberFormat="1" applyFont="1" applyFill="1" applyBorder="1" applyAlignment="1">
      <alignment horizontal="center" vertical="center" wrapText="1"/>
    </xf>
    <xf numFmtId="3" fontId="17" fillId="8" borderId="2" xfId="0" applyNumberFormat="1" applyFont="1" applyFill="1" applyBorder="1" applyAlignment="1">
      <alignment horizontal="center" vertical="center"/>
    </xf>
    <xf numFmtId="172" fontId="13" fillId="7" borderId="2" xfId="1" applyNumberFormat="1" applyFont="1" applyFill="1" applyBorder="1" applyAlignment="1">
      <alignment horizontal="center" vertical="center" wrapText="1"/>
    </xf>
    <xf numFmtId="172" fontId="17" fillId="7" borderId="2" xfId="1" applyNumberFormat="1" applyFont="1" applyFill="1" applyBorder="1" applyAlignment="1">
      <alignment horizontal="center" vertical="center" wrapText="1"/>
    </xf>
    <xf numFmtId="172" fontId="17" fillId="7" borderId="2" xfId="1" applyNumberFormat="1" applyFont="1" applyFill="1" applyBorder="1" applyAlignment="1">
      <alignment horizontal="center" vertical="center"/>
    </xf>
    <xf numFmtId="172" fontId="17" fillId="8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165" fontId="5" fillId="7" borderId="2" xfId="0" applyNumberFormat="1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165" fontId="5" fillId="8" borderId="2" xfId="0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165" fontId="13" fillId="7" borderId="8" xfId="0" applyNumberFormat="1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165" fontId="17" fillId="8" borderId="8" xfId="0" applyNumberFormat="1" applyFont="1" applyFill="1" applyBorder="1" applyAlignment="1">
      <alignment horizontal="center" vertical="center"/>
    </xf>
    <xf numFmtId="165" fontId="17" fillId="7" borderId="8" xfId="0" applyNumberFormat="1" applyFont="1" applyFill="1" applyBorder="1" applyAlignment="1">
      <alignment horizontal="center" vertical="center"/>
    </xf>
    <xf numFmtId="172" fontId="13" fillId="7" borderId="8" xfId="1" applyNumberFormat="1" applyFont="1" applyFill="1" applyBorder="1" applyAlignment="1">
      <alignment horizontal="center" vertical="center" wrapText="1"/>
    </xf>
    <xf numFmtId="172" fontId="17" fillId="7" borderId="8" xfId="1" applyNumberFormat="1" applyFont="1" applyFill="1" applyBorder="1" applyAlignment="1">
      <alignment horizontal="center" vertical="center" wrapText="1"/>
    </xf>
    <xf numFmtId="172" fontId="17" fillId="7" borderId="8" xfId="1" applyNumberFormat="1" applyFont="1" applyFill="1" applyBorder="1" applyAlignment="1">
      <alignment horizontal="center" vertical="center"/>
    </xf>
    <xf numFmtId="172" fontId="17" fillId="8" borderId="8" xfId="1" applyNumberFormat="1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3" fontId="16" fillId="7" borderId="2" xfId="0" applyNumberFormat="1" applyFont="1" applyFill="1" applyBorder="1" applyAlignment="1">
      <alignment horizontal="center" vertical="center" wrapText="1"/>
    </xf>
    <xf numFmtId="3" fontId="16" fillId="7" borderId="2" xfId="0" applyNumberFormat="1" applyFont="1" applyFill="1" applyBorder="1" applyAlignment="1">
      <alignment horizontal="center" vertical="center"/>
    </xf>
    <xf numFmtId="3" fontId="24" fillId="7" borderId="2" xfId="14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3" fontId="24" fillId="8" borderId="2" xfId="14" applyNumberFormat="1" applyFont="1" applyFill="1" applyBorder="1" applyAlignment="1">
      <alignment horizontal="center" vertical="center" wrapText="1"/>
    </xf>
    <xf numFmtId="1" fontId="13" fillId="7" borderId="2" xfId="0" applyNumberFormat="1" applyFont="1" applyFill="1" applyBorder="1" applyAlignment="1">
      <alignment horizontal="center" vertical="center" wrapText="1"/>
    </xf>
    <xf numFmtId="1" fontId="17" fillId="7" borderId="2" xfId="0" applyNumberFormat="1" applyFont="1" applyFill="1" applyBorder="1" applyAlignment="1">
      <alignment horizontal="center" vertical="center"/>
    </xf>
    <xf numFmtId="1" fontId="13" fillId="8" borderId="2" xfId="0" applyNumberFormat="1" applyFont="1" applyFill="1" applyBorder="1" applyAlignment="1">
      <alignment horizontal="center" vertical="center" wrapText="1"/>
    </xf>
    <xf numFmtId="1" fontId="17" fillId="8" borderId="2" xfId="0" applyNumberFormat="1" applyFont="1" applyFill="1" applyBorder="1" applyAlignment="1">
      <alignment horizontal="center" vertical="center"/>
    </xf>
    <xf numFmtId="1" fontId="5" fillId="8" borderId="2" xfId="0" applyNumberFormat="1" applyFont="1" applyFill="1" applyBorder="1" applyAlignment="1">
      <alignment horizontal="center" vertical="center" wrapText="1"/>
    </xf>
    <xf numFmtId="1" fontId="16" fillId="8" borderId="2" xfId="0" applyNumberFormat="1" applyFont="1" applyFill="1" applyBorder="1" applyAlignment="1">
      <alignment horizontal="center" vertical="center"/>
    </xf>
    <xf numFmtId="1" fontId="5" fillId="7" borderId="2" xfId="0" applyNumberFormat="1" applyFont="1" applyFill="1" applyBorder="1" applyAlignment="1">
      <alignment horizontal="center" vertical="center" wrapText="1"/>
    </xf>
    <xf numFmtId="1" fontId="16" fillId="7" borderId="2" xfId="0" applyNumberFormat="1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4" fontId="16" fillId="0" borderId="11" xfId="1" applyFont="1" applyFill="1" applyBorder="1" applyAlignment="1">
      <alignment horizontal="center" vertical="center"/>
    </xf>
    <xf numFmtId="44" fontId="16" fillId="0" borderId="16" xfId="1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44" fontId="17" fillId="0" borderId="2" xfId="1" applyFont="1" applyFill="1" applyBorder="1" applyAlignment="1">
      <alignment horizontal="center" vertical="center" wrapText="1"/>
    </xf>
    <xf numFmtId="49" fontId="16" fillId="2" borderId="7" xfId="0" applyNumberFormat="1" applyFont="1" applyFill="1" applyBorder="1" applyAlignment="1">
      <alignment horizontal="center" vertical="center" wrapText="1"/>
    </xf>
    <xf numFmtId="0" fontId="13" fillId="2" borderId="2" xfId="9" applyFont="1" applyFill="1" applyBorder="1" applyAlignment="1">
      <alignment vertical="center" wrapText="1"/>
    </xf>
    <xf numFmtId="164" fontId="13" fillId="2" borderId="2" xfId="30" applyFont="1" applyFill="1" applyBorder="1" applyAlignment="1">
      <alignment horizontal="center" vertical="center" wrapText="1"/>
    </xf>
    <xf numFmtId="1" fontId="18" fillId="4" borderId="2" xfId="0" applyNumberFormat="1" applyFont="1" applyFill="1" applyBorder="1" applyAlignment="1">
      <alignment horizontal="center" vertical="center" wrapText="1"/>
    </xf>
    <xf numFmtId="168" fontId="19" fillId="5" borderId="2" xfId="17" applyFont="1" applyFill="1" applyBorder="1" applyAlignment="1" applyProtection="1">
      <alignment horizontal="center" vertical="center" wrapText="1"/>
    </xf>
    <xf numFmtId="168" fontId="13" fillId="2" borderId="2" xfId="17" applyFont="1" applyFill="1" applyBorder="1" applyAlignment="1" applyProtection="1">
      <alignment horizontal="center" vertical="center" wrapText="1"/>
    </xf>
    <xf numFmtId="1" fontId="18" fillId="2" borderId="2" xfId="0" applyNumberFormat="1" applyFont="1" applyFill="1" applyBorder="1" applyAlignment="1">
      <alignment horizontal="center" vertical="center" wrapText="1"/>
    </xf>
    <xf numFmtId="0" fontId="13" fillId="2" borderId="2" xfId="19" applyFont="1" applyFill="1" applyBorder="1" applyAlignment="1">
      <alignment horizontal="center" vertical="center" wrapText="1"/>
    </xf>
    <xf numFmtId="1" fontId="13" fillId="2" borderId="2" xfId="4" applyNumberFormat="1" applyFont="1" applyFill="1" applyBorder="1" applyAlignment="1">
      <alignment horizontal="center" vertical="center" wrapText="1"/>
    </xf>
    <xf numFmtId="0" fontId="19" fillId="5" borderId="2" xfId="14" applyFont="1" applyFill="1" applyBorder="1" applyAlignment="1">
      <alignment horizontal="center" vertical="center" wrapText="1"/>
    </xf>
    <xf numFmtId="169" fontId="19" fillId="2" borderId="2" xfId="17" applyNumberFormat="1" applyFont="1" applyFill="1" applyBorder="1" applyAlignment="1">
      <alignment horizontal="center"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168" fontId="19" fillId="0" borderId="2" xfId="17" applyFont="1" applyBorder="1" applyAlignment="1" applyProtection="1">
      <alignment horizontal="center" vertical="center" wrapText="1"/>
    </xf>
    <xf numFmtId="0" fontId="17" fillId="2" borderId="2" xfId="0" applyFont="1" applyFill="1" applyBorder="1" applyAlignment="1">
      <alignment vertical="center"/>
    </xf>
    <xf numFmtId="0" fontId="13" fillId="2" borderId="2" xfId="1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168" fontId="19" fillId="6" borderId="2" xfId="17" applyFont="1" applyFill="1" applyBorder="1" applyAlignment="1" applyProtection="1">
      <alignment horizontal="center" vertical="center" wrapText="1"/>
    </xf>
    <xf numFmtId="168" fontId="19" fillId="6" borderId="0" xfId="17" applyFont="1" applyFill="1" applyBorder="1" applyAlignment="1" applyProtection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1" fontId="13" fillId="0" borderId="2" xfId="4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2" xfId="19" applyFont="1" applyBorder="1" applyAlignment="1">
      <alignment horizontal="center" vertical="center" wrapText="1"/>
    </xf>
    <xf numFmtId="0" fontId="19" fillId="6" borderId="0" xfId="14" applyFont="1" applyFill="1" applyAlignment="1">
      <alignment horizontal="center" vertical="center" wrapText="1"/>
    </xf>
    <xf numFmtId="0" fontId="17" fillId="2" borderId="2" xfId="4" applyFont="1" applyFill="1" applyBorder="1" applyAlignment="1">
      <alignment horizontal="center" vertical="center" wrapText="1"/>
    </xf>
    <xf numFmtId="0" fontId="13" fillId="2" borderId="0" xfId="14" applyFont="1" applyFill="1" applyAlignment="1">
      <alignment horizontal="center" vertical="center" wrapText="1"/>
    </xf>
    <xf numFmtId="168" fontId="13" fillId="5" borderId="2" xfId="17" applyFont="1" applyFill="1" applyBorder="1" applyAlignment="1" applyProtection="1">
      <alignment horizontal="center" vertical="center" wrapText="1"/>
    </xf>
    <xf numFmtId="0" fontId="13" fillId="4" borderId="2" xfId="18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14" applyFont="1" applyFill="1" applyBorder="1" applyAlignment="1">
      <alignment horizontal="center" vertical="center" wrapText="1"/>
    </xf>
    <xf numFmtId="0" fontId="13" fillId="0" borderId="2" xfId="18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3" applyFont="1" applyBorder="1" applyAlignment="1">
      <alignment horizontal="left" vertical="center" wrapText="1"/>
    </xf>
    <xf numFmtId="168" fontId="17" fillId="5" borderId="2" xfId="17" applyFont="1" applyFill="1" applyBorder="1" applyAlignment="1" applyProtection="1">
      <alignment horizontal="left" vertical="center" wrapText="1"/>
    </xf>
    <xf numFmtId="0" fontId="17" fillId="0" borderId="2" xfId="8" applyFont="1" applyBorder="1" applyAlignment="1">
      <alignment horizontal="center" vertical="center" wrapText="1"/>
    </xf>
    <xf numFmtId="0" fontId="17" fillId="2" borderId="2" xfId="8" applyFont="1" applyFill="1" applyBorder="1" applyAlignment="1">
      <alignment horizontal="center" vertical="center" wrapText="1"/>
    </xf>
    <xf numFmtId="0" fontId="17" fillId="5" borderId="2" xfId="14" applyFont="1" applyFill="1" applyBorder="1" applyAlignment="1">
      <alignment horizontal="left" vertical="center" wrapText="1"/>
    </xf>
    <xf numFmtId="168" fontId="17" fillId="6" borderId="2" xfId="17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0" borderId="2" xfId="14" applyFont="1" applyBorder="1" applyAlignment="1">
      <alignment horizontal="left" vertical="center" wrapText="1"/>
    </xf>
    <xf numFmtId="0" fontId="17" fillId="2" borderId="2" xfId="5" applyFont="1" applyFill="1" applyBorder="1" applyAlignment="1">
      <alignment horizontal="left" vertical="center" wrapText="1"/>
    </xf>
    <xf numFmtId="0" fontId="17" fillId="2" borderId="2" xfId="4" applyFont="1" applyFill="1" applyBorder="1" applyAlignment="1">
      <alignment horizontal="left" vertical="center" wrapText="1"/>
    </xf>
    <xf numFmtId="0" fontId="17" fillId="4" borderId="2" xfId="4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13" fillId="2" borderId="2" xfId="15" applyFont="1" applyFill="1" applyBorder="1" applyAlignment="1">
      <alignment horizontal="center" vertical="center" wrapText="1"/>
    </xf>
    <xf numFmtId="168" fontId="17" fillId="5" borderId="2" xfId="17" applyFont="1" applyFill="1" applyBorder="1" applyAlignment="1" applyProtection="1">
      <alignment horizontal="center" vertical="center" wrapText="1"/>
    </xf>
    <xf numFmtId="0" fontId="13" fillId="2" borderId="2" xfId="8" applyFont="1" applyFill="1" applyBorder="1" applyAlignment="1">
      <alignment horizontal="left" vertical="center" wrapText="1"/>
    </xf>
    <xf numFmtId="0" fontId="5" fillId="0" borderId="2" xfId="11" applyFont="1" applyBorder="1" applyAlignment="1">
      <alignment horizontal="center" vertical="center" wrapText="1"/>
    </xf>
    <xf numFmtId="0" fontId="13" fillId="2" borderId="2" xfId="11" applyFont="1" applyFill="1" applyBorder="1" applyAlignment="1">
      <alignment horizontal="left" vertical="center" wrapText="1"/>
    </xf>
    <xf numFmtId="170" fontId="19" fillId="5" borderId="2" xfId="17" applyNumberFormat="1" applyFont="1" applyFill="1" applyBorder="1" applyAlignment="1">
      <alignment horizontal="center" vertical="center" wrapText="1"/>
    </xf>
    <xf numFmtId="0" fontId="13" fillId="2" borderId="2" xfId="16" applyFont="1" applyFill="1" applyBorder="1" applyAlignment="1">
      <alignment horizontal="center" vertical="center" wrapText="1"/>
    </xf>
    <xf numFmtId="0" fontId="5" fillId="0" borderId="2" xfId="15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4" fontId="16" fillId="0" borderId="24" xfId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2" borderId="2" xfId="6" applyFont="1" applyFill="1" applyBorder="1" applyAlignment="1">
      <alignment horizontal="center" vertical="center"/>
    </xf>
    <xf numFmtId="1" fontId="24" fillId="2" borderId="0" xfId="17" applyNumberFormat="1" applyFont="1" applyFill="1" applyBorder="1" applyAlignment="1">
      <alignment horizontal="center" vertical="center" wrapText="1"/>
    </xf>
    <xf numFmtId="1" fontId="24" fillId="2" borderId="12" xfId="17" applyNumberFormat="1" applyFont="1" applyFill="1" applyBorder="1" applyAlignment="1">
      <alignment horizontal="center" vertical="center" wrapText="1"/>
    </xf>
    <xf numFmtId="1" fontId="24" fillId="2" borderId="14" xfId="17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5" fillId="0" borderId="0" xfId="14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16" fillId="0" borderId="24" xfId="1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44" fontId="13" fillId="0" borderId="2" xfId="36" applyFont="1" applyFill="1" applyBorder="1" applyAlignment="1">
      <alignment horizontal="center" vertical="center" wrapText="1"/>
    </xf>
    <xf numFmtId="0" fontId="13" fillId="0" borderId="2" xfId="34" applyFont="1" applyBorder="1" applyAlignment="1">
      <alignment horizontal="left" vertical="center" wrapText="1"/>
    </xf>
    <xf numFmtId="1" fontId="19" fillId="2" borderId="2" xfId="17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9" fontId="5" fillId="0" borderId="2" xfId="2" applyFont="1" applyFill="1" applyBorder="1" applyAlignment="1">
      <alignment horizontal="center" vertical="center" wrapText="1"/>
    </xf>
    <xf numFmtId="1" fontId="24" fillId="2" borderId="2" xfId="17" applyNumberFormat="1" applyFont="1" applyFill="1" applyBorder="1" applyAlignment="1">
      <alignment horizontal="center" vertical="center" wrapText="1"/>
    </xf>
    <xf numFmtId="164" fontId="17" fillId="0" borderId="2" xfId="3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top" wrapText="1"/>
    </xf>
    <xf numFmtId="44" fontId="17" fillId="0" borderId="2" xfId="1" applyFont="1" applyFill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/>
    </xf>
    <xf numFmtId="3" fontId="17" fillId="7" borderId="6" xfId="0" applyNumberFormat="1" applyFont="1" applyFill="1" applyBorder="1" applyAlignment="1">
      <alignment horizontal="center" vertical="center"/>
    </xf>
    <xf numFmtId="3" fontId="16" fillId="7" borderId="6" xfId="0" applyNumberFormat="1" applyFont="1" applyFill="1" applyBorder="1" applyAlignment="1">
      <alignment horizontal="center" vertical="center"/>
    </xf>
    <xf numFmtId="3" fontId="17" fillId="8" borderId="6" xfId="0" applyNumberFormat="1" applyFont="1" applyFill="1" applyBorder="1" applyAlignment="1">
      <alignment horizontal="center" vertical="center"/>
    </xf>
    <xf numFmtId="3" fontId="16" fillId="8" borderId="6" xfId="0" applyNumberFormat="1" applyFont="1" applyFill="1" applyBorder="1" applyAlignment="1">
      <alignment horizontal="center" vertical="center"/>
    </xf>
    <xf numFmtId="0" fontId="17" fillId="0" borderId="6" xfId="0" applyFont="1" applyBorder="1"/>
    <xf numFmtId="3" fontId="16" fillId="7" borderId="6" xfId="0" applyNumberFormat="1" applyFont="1" applyFill="1" applyBorder="1" applyAlignment="1">
      <alignment horizontal="center" vertical="center" wrapText="1"/>
    </xf>
    <xf numFmtId="3" fontId="17" fillId="7" borderId="6" xfId="0" applyNumberFormat="1" applyFont="1" applyFill="1" applyBorder="1" applyAlignment="1">
      <alignment horizontal="center" vertical="center" wrapText="1"/>
    </xf>
    <xf numFmtId="3" fontId="16" fillId="8" borderId="6" xfId="0" applyNumberFormat="1" applyFont="1" applyFill="1" applyBorder="1" applyAlignment="1">
      <alignment horizontal="center" vertical="center" wrapText="1"/>
    </xf>
    <xf numFmtId="3" fontId="17" fillId="8" borderId="6" xfId="0" applyNumberFormat="1" applyFont="1" applyFill="1" applyBorder="1" applyAlignment="1">
      <alignment horizontal="center" vertical="center" wrapText="1"/>
    </xf>
    <xf numFmtId="172" fontId="13" fillId="7" borderId="6" xfId="1" applyNumberFormat="1" applyFont="1" applyFill="1" applyBorder="1" applyAlignment="1">
      <alignment horizontal="center" vertical="center" wrapText="1"/>
    </xf>
    <xf numFmtId="172" fontId="17" fillId="7" borderId="6" xfId="1" applyNumberFormat="1" applyFont="1" applyFill="1" applyBorder="1" applyAlignment="1">
      <alignment horizontal="center" vertical="center" wrapText="1"/>
    </xf>
    <xf numFmtId="172" fontId="17" fillId="7" borderId="6" xfId="1" applyNumberFormat="1" applyFont="1" applyFill="1" applyBorder="1" applyAlignment="1">
      <alignment horizontal="center" vertical="center"/>
    </xf>
    <xf numFmtId="172" fontId="17" fillId="8" borderId="6" xfId="1" applyNumberFormat="1" applyFont="1" applyFill="1" applyBorder="1" applyAlignment="1">
      <alignment horizontal="center" vertical="center"/>
    </xf>
    <xf numFmtId="44" fontId="19" fillId="0" borderId="2" xfId="1" applyFont="1" applyFill="1" applyBorder="1" applyAlignment="1" applyProtection="1">
      <alignment horizontal="center" vertical="center" wrapText="1"/>
    </xf>
    <xf numFmtId="0" fontId="13" fillId="0" borderId="8" xfId="1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9" fontId="17" fillId="0" borderId="2" xfId="2" applyFont="1" applyFill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/>
    </xf>
    <xf numFmtId="9" fontId="17" fillId="0" borderId="8" xfId="0" applyNumberFormat="1" applyFont="1" applyBorder="1" applyAlignment="1">
      <alignment horizontal="center" vertical="center"/>
    </xf>
    <xf numFmtId="44" fontId="17" fillId="0" borderId="0" xfId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44" fontId="17" fillId="0" borderId="0" xfId="1" applyFont="1" applyFill="1" applyAlignment="1">
      <alignment horizontal="center" vertical="center"/>
    </xf>
    <xf numFmtId="9" fontId="17" fillId="0" borderId="0" xfId="2" applyFont="1" applyFill="1" applyBorder="1" applyAlignment="1">
      <alignment horizontal="center" vertical="center" wrapText="1"/>
    </xf>
    <xf numFmtId="44" fontId="19" fillId="0" borderId="0" xfId="1" applyFont="1" applyFill="1" applyBorder="1" applyAlignment="1" applyProtection="1">
      <alignment horizontal="center" vertical="center" wrapText="1"/>
    </xf>
    <xf numFmtId="9" fontId="17" fillId="0" borderId="0" xfId="0" applyNumberFormat="1" applyFont="1" applyAlignment="1">
      <alignment horizontal="center" vertical="center"/>
    </xf>
    <xf numFmtId="44" fontId="17" fillId="0" borderId="6" xfId="1" applyFont="1" applyFill="1" applyBorder="1" applyAlignment="1">
      <alignment horizontal="center" vertical="center"/>
    </xf>
    <xf numFmtId="44" fontId="17" fillId="0" borderId="0" xfId="1" applyFont="1" applyFill="1" applyBorder="1" applyAlignment="1">
      <alignment horizontal="center" vertical="center"/>
    </xf>
    <xf numFmtId="44" fontId="19" fillId="0" borderId="8" xfId="1" applyFont="1" applyFill="1" applyBorder="1" applyAlignment="1" applyProtection="1">
      <alignment horizontal="center" vertical="center" wrapText="1"/>
    </xf>
    <xf numFmtId="44" fontId="13" fillId="0" borderId="2" xfId="1" applyFont="1" applyFill="1" applyBorder="1" applyAlignment="1" applyProtection="1">
      <alignment horizontal="center" vertical="center" wrapText="1"/>
    </xf>
    <xf numFmtId="9" fontId="13" fillId="0" borderId="2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44" fontId="17" fillId="0" borderId="2" xfId="36" applyFont="1" applyFill="1" applyBorder="1" applyAlignment="1">
      <alignment horizontal="center" vertical="center"/>
    </xf>
    <xf numFmtId="44" fontId="19" fillId="0" borderId="2" xfId="33" applyFont="1" applyFill="1" applyBorder="1" applyAlignment="1" applyProtection="1">
      <alignment horizontal="center" vertical="center" wrapText="1"/>
    </xf>
    <xf numFmtId="9" fontId="17" fillId="0" borderId="6" xfId="0" applyNumberFormat="1" applyFont="1" applyBorder="1" applyAlignment="1">
      <alignment horizontal="center" vertical="center"/>
    </xf>
    <xf numFmtId="165" fontId="17" fillId="7" borderId="2" xfId="0" applyNumberFormat="1" applyFont="1" applyFill="1" applyBorder="1" applyAlignment="1">
      <alignment horizontal="center" vertical="center"/>
    </xf>
    <xf numFmtId="16" fontId="17" fillId="0" borderId="2" xfId="0" applyNumberFormat="1" applyFont="1" applyBorder="1" applyAlignment="1">
      <alignment horizontal="center" vertical="center"/>
    </xf>
    <xf numFmtId="165" fontId="17" fillId="0" borderId="2" xfId="0" applyNumberFormat="1" applyFont="1" applyBorder="1"/>
    <xf numFmtId="165" fontId="17" fillId="7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/>
    <xf numFmtId="165" fontId="17" fillId="8" borderId="2" xfId="0" applyNumberFormat="1" applyFont="1" applyFill="1" applyBorder="1" applyAlignment="1">
      <alignment horizontal="center" vertical="center"/>
    </xf>
    <xf numFmtId="165" fontId="17" fillId="8" borderId="2" xfId="0" applyNumberFormat="1" applyFont="1" applyFill="1" applyBorder="1" applyAlignment="1">
      <alignment vertical="center"/>
    </xf>
    <xf numFmtId="165" fontId="17" fillId="8" borderId="2" xfId="0" applyNumberFormat="1" applyFont="1" applyFill="1" applyBorder="1"/>
    <xf numFmtId="0" fontId="16" fillId="7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172" fontId="13" fillId="7" borderId="2" xfId="1" applyNumberFormat="1" applyFont="1" applyFill="1" applyBorder="1" applyAlignment="1">
      <alignment horizontal="center" vertical="center"/>
    </xf>
    <xf numFmtId="172" fontId="13" fillId="8" borderId="2" xfId="1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3" fillId="2" borderId="17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5" fillId="2" borderId="0" xfId="0" applyFont="1" applyFill="1" applyAlignment="1">
      <alignment vertical="top" wrapText="1"/>
    </xf>
    <xf numFmtId="0" fontId="16" fillId="9" borderId="6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28" fillId="0" borderId="2" xfId="3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1" fontId="13" fillId="0" borderId="2" xfId="1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 wrapText="1"/>
    </xf>
    <xf numFmtId="1" fontId="13" fillId="7" borderId="2" xfId="1" applyNumberFormat="1" applyFont="1" applyFill="1" applyBorder="1" applyAlignment="1">
      <alignment horizontal="center" vertical="center" wrapText="1"/>
    </xf>
    <xf numFmtId="1" fontId="17" fillId="7" borderId="2" xfId="1" applyNumberFormat="1" applyFont="1" applyFill="1" applyBorder="1" applyAlignment="1">
      <alignment horizontal="center" vertical="center" wrapText="1"/>
    </xf>
    <xf numFmtId="1" fontId="17" fillId="7" borderId="2" xfId="1" applyNumberFormat="1" applyFont="1" applyFill="1" applyBorder="1" applyAlignment="1">
      <alignment horizontal="center" vertical="center"/>
    </xf>
    <xf numFmtId="1" fontId="17" fillId="8" borderId="2" xfId="1" applyNumberFormat="1" applyFont="1" applyFill="1" applyBorder="1" applyAlignment="1">
      <alignment horizontal="center" vertical="center"/>
    </xf>
    <xf numFmtId="1" fontId="24" fillId="9" borderId="2" xfId="17" applyNumberFormat="1" applyFont="1" applyFill="1" applyBorder="1" applyAlignment="1">
      <alignment horizontal="center" vertical="center" wrapText="1"/>
    </xf>
    <xf numFmtId="0" fontId="28" fillId="2" borderId="2" xfId="4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1" fontId="19" fillId="0" borderId="2" xfId="1" applyNumberFormat="1" applyFont="1" applyFill="1" applyBorder="1" applyAlignment="1" applyProtection="1">
      <alignment horizontal="center" vertical="center" wrapText="1"/>
    </xf>
    <xf numFmtId="0" fontId="17" fillId="2" borderId="2" xfId="0" quotePrefix="1" applyFont="1" applyFill="1" applyBorder="1" applyAlignment="1">
      <alignment horizontal="center" vertical="center" wrapText="1"/>
    </xf>
    <xf numFmtId="44" fontId="17" fillId="0" borderId="2" xfId="1" quotePrefix="1" applyFont="1" applyFill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49" fontId="16" fillId="10" borderId="2" xfId="0" applyNumberFormat="1" applyFont="1" applyFill="1" applyBorder="1" applyAlignment="1">
      <alignment horizontal="center" vertical="center" wrapText="1"/>
    </xf>
    <xf numFmtId="168" fontId="19" fillId="0" borderId="2" xfId="17" applyFont="1" applyFill="1" applyBorder="1" applyAlignment="1">
      <alignment horizontal="left" vertical="center" wrapText="1"/>
    </xf>
    <xf numFmtId="0" fontId="13" fillId="0" borderId="2" xfId="3" applyFont="1" applyFill="1" applyBorder="1" applyAlignment="1">
      <alignment horizontal="left" vertical="center" wrapText="1"/>
    </xf>
    <xf numFmtId="1" fontId="24" fillId="10" borderId="2" xfId="17" applyNumberFormat="1" applyFont="1" applyFill="1" applyBorder="1" applyAlignment="1">
      <alignment horizontal="center" vertical="center" wrapText="1"/>
    </xf>
    <xf numFmtId="0" fontId="28" fillId="2" borderId="2" xfId="3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168" fontId="30" fillId="0" borderId="2" xfId="17" applyFont="1" applyFill="1" applyBorder="1" applyAlignment="1">
      <alignment horizontal="left" vertical="center" wrapText="1"/>
    </xf>
    <xf numFmtId="2" fontId="28" fillId="0" borderId="2" xfId="0" applyNumberFormat="1" applyFont="1" applyFill="1" applyBorder="1" applyAlignment="1">
      <alignment horizontal="center" vertical="center" wrapText="1"/>
    </xf>
    <xf numFmtId="0" fontId="28" fillId="2" borderId="2" xfId="8" applyFont="1" applyFill="1" applyBorder="1" applyAlignment="1">
      <alignment horizontal="left" vertical="center" wrapText="1"/>
    </xf>
    <xf numFmtId="167" fontId="13" fillId="2" borderId="2" xfId="0" applyNumberFormat="1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/>
    </xf>
    <xf numFmtId="165" fontId="16" fillId="0" borderId="21" xfId="0" applyNumberFormat="1" applyFont="1" applyBorder="1" applyAlignment="1">
      <alignment horizontal="center" vertical="center"/>
    </xf>
    <xf numFmtId="165" fontId="16" fillId="0" borderId="20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/>
    </xf>
    <xf numFmtId="0" fontId="16" fillId="3" borderId="25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13" fillId="0" borderId="19" xfId="3" applyFont="1" applyBorder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165" fontId="16" fillId="0" borderId="15" xfId="0" applyNumberFormat="1" applyFont="1" applyBorder="1" applyAlignment="1">
      <alignment horizontal="center" vertical="center"/>
    </xf>
    <xf numFmtId="165" fontId="16" fillId="0" borderId="11" xfId="0" applyNumberFormat="1" applyFont="1" applyBorder="1" applyAlignment="1">
      <alignment horizontal="center" vertical="center"/>
    </xf>
    <xf numFmtId="165" fontId="16" fillId="0" borderId="1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7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 wrapText="1"/>
    </xf>
    <xf numFmtId="0" fontId="13" fillId="0" borderId="10" xfId="3" applyFont="1" applyBorder="1" applyAlignment="1">
      <alignment horizontal="left" vertical="center" wrapText="1"/>
    </xf>
    <xf numFmtId="0" fontId="13" fillId="0" borderId="17" xfId="3" applyFont="1" applyBorder="1" applyAlignment="1">
      <alignment horizontal="left" vertical="center" wrapText="1"/>
    </xf>
    <xf numFmtId="165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3" fillId="2" borderId="17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28" fillId="2" borderId="2" xfId="14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/>
    </xf>
    <xf numFmtId="3" fontId="13" fillId="7" borderId="6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44" fontId="17" fillId="0" borderId="6" xfId="1" applyFont="1" applyFill="1" applyBorder="1" applyAlignment="1">
      <alignment horizontal="center" vertical="center" wrapText="1"/>
    </xf>
    <xf numFmtId="9" fontId="17" fillId="0" borderId="6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2" fontId="17" fillId="8" borderId="7" xfId="1" applyNumberFormat="1" applyFont="1" applyFill="1" applyBorder="1" applyAlignment="1">
      <alignment horizontal="center" vertical="center"/>
    </xf>
    <xf numFmtId="1" fontId="17" fillId="8" borderId="7" xfId="1" applyNumberFormat="1" applyFont="1" applyFill="1" applyBorder="1" applyAlignment="1">
      <alignment horizontal="center" vertical="center"/>
    </xf>
    <xf numFmtId="172" fontId="17" fillId="8" borderId="10" xfId="1" applyNumberFormat="1" applyFont="1" applyFill="1" applyBorder="1" applyAlignment="1">
      <alignment horizontal="center" vertical="center"/>
    </xf>
  </cellXfs>
  <cellStyles count="45">
    <cellStyle name="Dziesiętny" xfId="30" builtinId="3"/>
    <cellStyle name="Dziesiętny 2" xfId="21"/>
    <cellStyle name="Excel Built-in Normal" xfId="17"/>
    <cellStyle name="Excel Built-in Percent" xfId="28"/>
    <cellStyle name="Hiperłącze" xfId="9" builtinId="8"/>
    <cellStyle name="Normal 7" xfId="12"/>
    <cellStyle name="Normal 7 2" xfId="37"/>
    <cellStyle name="Normalny" xfId="0" builtinId="0"/>
    <cellStyle name="Normalny 10" xfId="20"/>
    <cellStyle name="Normalny 10 2" xfId="40"/>
    <cellStyle name="Normalny 2" xfId="5"/>
    <cellStyle name="Normalny 3" xfId="6"/>
    <cellStyle name="Normalny 3 2" xfId="19"/>
    <cellStyle name="Normalny 3 5" xfId="29"/>
    <cellStyle name="Normalny 4" xfId="22"/>
    <cellStyle name="Normalny 4 2" xfId="41"/>
    <cellStyle name="Normalny 4 2 2" xfId="3"/>
    <cellStyle name="Normalny 4 2 2 2" xfId="34"/>
    <cellStyle name="Normalny 5" xfId="4"/>
    <cellStyle name="Normalny 6" xfId="18"/>
    <cellStyle name="Normalny 6 2" xfId="39"/>
    <cellStyle name="Normalny 7" xfId="11"/>
    <cellStyle name="Normalny 8" xfId="23"/>
    <cellStyle name="Normalny 8 2" xfId="24"/>
    <cellStyle name="Normalny 8 2 2" xfId="8"/>
    <cellStyle name="Normalny 9" xfId="15"/>
    <cellStyle name="Normalny 9 2" xfId="16"/>
    <cellStyle name="Normalny_3_IMED" xfId="31"/>
    <cellStyle name="Normalny_Arkusz1" xfId="14"/>
    <cellStyle name="Procentowy" xfId="2" builtinId="5"/>
    <cellStyle name="Procentowy 2" xfId="25"/>
    <cellStyle name="Procentowy 4" xfId="26"/>
    <cellStyle name="Procentowy 4 2" xfId="7"/>
    <cellStyle name="Procentowy 4 2 2" xfId="35"/>
    <cellStyle name="Procentowy 4 3" xfId="42"/>
    <cellStyle name="Walutowy" xfId="1" builtinId="4"/>
    <cellStyle name="Walutowy 2" xfId="27"/>
    <cellStyle name="Walutowy 2 2" xfId="43"/>
    <cellStyle name="Walutowy 3" xfId="13"/>
    <cellStyle name="Walutowy 3 2" xfId="38"/>
    <cellStyle name="Walutowy 4" xfId="10"/>
    <cellStyle name="Walutowy 4 2" xfId="36"/>
    <cellStyle name="Walutowy 5" xfId="33"/>
    <cellStyle name="Walutowy 6" xfId="32"/>
    <cellStyle name="Walutowy 6 2" xfId="44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1857375</xdr:colOff>
      <xdr:row>1914</xdr:row>
      <xdr:rowOff>228600</xdr:rowOff>
    </xdr:from>
    <xdr:ext cx="76200" cy="228600"/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xmlns="" id="{1AB91D69-2496-4519-BB59-A0215F476512}"/>
            </a:ext>
          </a:extLst>
        </xdr:cNvPr>
        <xdr:cNvSpPr>
          <a:spLocks noChangeArrowheads="1"/>
        </xdr:cNvSpPr>
      </xdr:nvSpPr>
      <xdr:spPr bwMode="auto">
        <a:xfrm>
          <a:off x="2171700" y="183032400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2937</xdr:row>
      <xdr:rowOff>0</xdr:rowOff>
    </xdr:from>
    <xdr:ext cx="76200" cy="2286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xmlns="" id="{FAEEB259-8284-4A04-B08A-3A79E6EA10F2}"/>
            </a:ext>
          </a:extLst>
        </xdr:cNvPr>
        <xdr:cNvSpPr>
          <a:spLocks noChangeArrowheads="1"/>
        </xdr:cNvSpPr>
      </xdr:nvSpPr>
      <xdr:spPr bwMode="auto">
        <a:xfrm>
          <a:off x="1219200" y="0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2821641</xdr:colOff>
      <xdr:row>2970</xdr:row>
      <xdr:rowOff>246530</xdr:rowOff>
    </xdr:from>
    <xdr:ext cx="76200" cy="2286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7AB0BD9B-3596-4642-8618-C21694FD0D89}"/>
            </a:ext>
          </a:extLst>
        </xdr:cNvPr>
        <xdr:cNvSpPr>
          <a:spLocks noChangeArrowheads="1"/>
        </xdr:cNvSpPr>
      </xdr:nvSpPr>
      <xdr:spPr bwMode="auto">
        <a:xfrm>
          <a:off x="3426759" y="849316236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2808</xdr:row>
      <xdr:rowOff>0</xdr:rowOff>
    </xdr:from>
    <xdr:ext cx="76200" cy="22860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431D02A7-44F7-4BA9-9537-87017757B8FD}"/>
            </a:ext>
          </a:extLst>
        </xdr:cNvPr>
        <xdr:cNvSpPr>
          <a:spLocks noChangeArrowheads="1"/>
        </xdr:cNvSpPr>
      </xdr:nvSpPr>
      <xdr:spPr bwMode="auto">
        <a:xfrm>
          <a:off x="1219200" y="0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18"/>
  <sheetViews>
    <sheetView tabSelected="1" zoomScale="55" zoomScaleNormal="55" workbookViewId="0">
      <selection activeCell="AA294" sqref="AA294"/>
    </sheetView>
  </sheetViews>
  <sheetFormatPr defaultColWidth="9.140625" defaultRowHeight="12" x14ac:dyDescent="0.2"/>
  <cols>
    <col min="1" max="1" width="6" style="250" bestFit="1" customWidth="1"/>
    <col min="2" max="2" width="45.140625" style="244" customWidth="1"/>
    <col min="3" max="3" width="9.5703125" style="244" customWidth="1"/>
    <col min="4" max="4" width="12.140625" style="8" bestFit="1" customWidth="1"/>
    <col min="5" max="5" width="10" style="8" customWidth="1"/>
    <col min="6" max="6" width="9.140625" style="8"/>
    <col min="7" max="7" width="8.5703125" style="8" bestFit="1" customWidth="1"/>
    <col min="8" max="8" width="10" style="8" bestFit="1" customWidth="1"/>
    <col min="9" max="9" width="9.140625" style="8"/>
    <col min="10" max="10" width="9.28515625" style="249" customWidth="1"/>
    <col min="11" max="11" width="20.7109375" style="249" customWidth="1"/>
    <col min="12" max="12" width="14.140625" style="8" bestFit="1" customWidth="1"/>
    <col min="13" max="13" width="14.5703125" style="8" customWidth="1"/>
    <col min="14" max="14" width="13" style="8" customWidth="1"/>
    <col min="15" max="15" width="12.42578125" style="8" customWidth="1"/>
    <col min="16" max="16" width="12.85546875" style="8" bestFit="1" customWidth="1"/>
    <col min="17" max="17" width="10.85546875" style="297" customWidth="1"/>
    <col min="18" max="18" width="6.7109375" style="249" bestFit="1" customWidth="1"/>
    <col min="19" max="19" width="15.85546875" style="8" customWidth="1"/>
    <col min="20" max="20" width="15.42578125" style="8" customWidth="1"/>
    <col min="21" max="21" width="13.85546875" style="8" customWidth="1"/>
    <col min="22" max="22" width="13" style="8" customWidth="1"/>
    <col min="23" max="23" width="15.42578125" style="8" customWidth="1"/>
    <col min="24" max="24" width="15.28515625" style="8" customWidth="1"/>
    <col min="25" max="25" width="13.28515625" style="8" customWidth="1"/>
    <col min="26" max="26" width="14.5703125" style="8" customWidth="1"/>
    <col min="27" max="27" width="9.140625" style="8"/>
    <col min="28" max="28" width="4" style="8" bestFit="1" customWidth="1"/>
    <col min="29" max="32" width="12.5703125" style="8" bestFit="1" customWidth="1"/>
    <col min="33" max="33" width="4" style="8" bestFit="1" customWidth="1"/>
    <col min="34" max="16384" width="9.140625" style="8"/>
  </cols>
  <sheetData>
    <row r="1" spans="1:27" ht="108" customHeight="1" x14ac:dyDescent="0.2">
      <c r="A1" s="397" t="s">
        <v>1789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5" spans="1:27" x14ac:dyDescent="0.2">
      <c r="C5" s="379" t="s">
        <v>1536</v>
      </c>
      <c r="D5" s="379"/>
      <c r="E5" s="379"/>
      <c r="F5" s="379"/>
      <c r="G5" s="379"/>
      <c r="H5" s="379"/>
      <c r="I5" s="379"/>
      <c r="L5" s="379" t="s">
        <v>1537</v>
      </c>
      <c r="M5" s="379"/>
      <c r="N5" s="379"/>
      <c r="O5" s="379"/>
      <c r="P5" s="379"/>
      <c r="Q5" s="379"/>
      <c r="R5" s="379"/>
    </row>
    <row r="6" spans="1:27" ht="60" x14ac:dyDescent="0.2">
      <c r="A6" s="267" t="s">
        <v>0</v>
      </c>
      <c r="B6" s="144" t="s">
        <v>1</v>
      </c>
      <c r="C6" s="144" t="s">
        <v>1433</v>
      </c>
      <c r="D6" s="145" t="s">
        <v>1434</v>
      </c>
      <c r="E6" s="145" t="s">
        <v>1435</v>
      </c>
      <c r="F6" s="145" t="s">
        <v>1436</v>
      </c>
      <c r="G6" s="146" t="s">
        <v>1441</v>
      </c>
      <c r="H6" s="146" t="s">
        <v>1442</v>
      </c>
      <c r="I6" s="146" t="s">
        <v>1443</v>
      </c>
      <c r="J6" s="144" t="s">
        <v>1437</v>
      </c>
      <c r="K6" s="144" t="s">
        <v>2</v>
      </c>
      <c r="L6" s="144" t="s">
        <v>1438</v>
      </c>
      <c r="M6" s="145" t="s">
        <v>1439</v>
      </c>
      <c r="N6" s="145" t="s">
        <v>1440</v>
      </c>
      <c r="O6" s="146" t="s">
        <v>1444</v>
      </c>
      <c r="P6" s="146" t="s">
        <v>1445</v>
      </c>
      <c r="Q6" s="147" t="s">
        <v>1446</v>
      </c>
      <c r="R6" s="268" t="s">
        <v>3</v>
      </c>
      <c r="S6" s="148" t="s">
        <v>1447</v>
      </c>
      <c r="T6" s="148" t="s">
        <v>1448</v>
      </c>
      <c r="U6" s="149" t="s">
        <v>1449</v>
      </c>
      <c r="V6" s="149" t="s">
        <v>1450</v>
      </c>
      <c r="W6" s="150" t="s">
        <v>1451</v>
      </c>
      <c r="X6" s="150" t="s">
        <v>1452</v>
      </c>
      <c r="Y6" s="151" t="s">
        <v>1453</v>
      </c>
      <c r="Z6" s="151" t="s">
        <v>1454</v>
      </c>
      <c r="AA6" s="403" t="s">
        <v>1854</v>
      </c>
    </row>
    <row r="7" spans="1:27" ht="12.75" thickBot="1" x14ac:dyDescent="0.25">
      <c r="A7" s="262" t="s">
        <v>5</v>
      </c>
      <c r="B7" s="78">
        <v>2</v>
      </c>
      <c r="C7" s="78">
        <v>3</v>
      </c>
      <c r="D7" s="154">
        <v>4</v>
      </c>
      <c r="E7" s="154">
        <v>5</v>
      </c>
      <c r="F7" s="154">
        <v>6</v>
      </c>
      <c r="G7" s="155">
        <v>7</v>
      </c>
      <c r="H7" s="155">
        <v>8</v>
      </c>
      <c r="I7" s="155">
        <v>9</v>
      </c>
      <c r="J7" s="78">
        <v>10</v>
      </c>
      <c r="K7" s="78">
        <v>11</v>
      </c>
      <c r="L7" s="78">
        <v>12</v>
      </c>
      <c r="M7" s="154">
        <v>13</v>
      </c>
      <c r="N7" s="154">
        <v>14</v>
      </c>
      <c r="O7" s="155">
        <v>15</v>
      </c>
      <c r="P7" s="155">
        <v>16</v>
      </c>
      <c r="Q7" s="290">
        <v>17</v>
      </c>
      <c r="R7" s="291">
        <v>18</v>
      </c>
      <c r="S7" s="156" t="s">
        <v>1528</v>
      </c>
      <c r="T7" s="156" t="s">
        <v>1529</v>
      </c>
      <c r="U7" s="154" t="s">
        <v>1530</v>
      </c>
      <c r="V7" s="157" t="s">
        <v>1531</v>
      </c>
      <c r="W7" s="158" t="s">
        <v>1532</v>
      </c>
      <c r="X7" s="158" t="s">
        <v>1533</v>
      </c>
      <c r="Y7" s="158" t="s">
        <v>1534</v>
      </c>
      <c r="Z7" s="158" t="s">
        <v>1535</v>
      </c>
      <c r="AA7" s="404">
        <v>27</v>
      </c>
    </row>
    <row r="8" spans="1:27" ht="12.75" customHeight="1" thickBot="1" x14ac:dyDescent="0.25">
      <c r="A8" s="412" t="s">
        <v>1855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4"/>
    </row>
    <row r="9" spans="1:27" ht="24" x14ac:dyDescent="0.2">
      <c r="A9" s="405" t="s">
        <v>14</v>
      </c>
      <c r="B9" s="406" t="s">
        <v>6</v>
      </c>
      <c r="C9" s="407" t="s">
        <v>7</v>
      </c>
      <c r="D9" s="408">
        <v>250</v>
      </c>
      <c r="E9" s="281">
        <v>1000</v>
      </c>
      <c r="F9" s="282">
        <v>500</v>
      </c>
      <c r="G9" s="284">
        <v>50</v>
      </c>
      <c r="H9" s="283">
        <v>100</v>
      </c>
      <c r="I9" s="284">
        <v>500</v>
      </c>
      <c r="J9" s="409"/>
      <c r="K9" s="349"/>
      <c r="L9" s="409"/>
      <c r="M9" s="281"/>
      <c r="N9" s="282"/>
      <c r="O9" s="283"/>
      <c r="P9" s="284"/>
      <c r="Q9" s="410"/>
      <c r="R9" s="411"/>
      <c r="S9" s="285">
        <f>ROUND(M9*Q9,2)</f>
        <v>0</v>
      </c>
      <c r="T9" s="286">
        <f>ROUND(S9+S9*R9,2)</f>
        <v>0</v>
      </c>
      <c r="U9" s="286">
        <f>ROUND(N9*Q9,2)</f>
        <v>0</v>
      </c>
      <c r="V9" s="287">
        <f>ROUND(U9+U9*R9,2)</f>
        <v>0</v>
      </c>
      <c r="W9" s="288">
        <f>ROUND(O9*Q9,2)</f>
        <v>0</v>
      </c>
      <c r="X9" s="288">
        <f>ROUND(W9+W9*R9,2)</f>
        <v>0</v>
      </c>
      <c r="Y9" s="288">
        <f>ROUND(P9*Q9,2)</f>
        <v>0</v>
      </c>
      <c r="Z9" s="288">
        <f>ROUND(Y9+Y9*R9,2)</f>
        <v>0</v>
      </c>
      <c r="AA9" s="280"/>
    </row>
    <row r="10" spans="1:27" ht="48" x14ac:dyDescent="0.2">
      <c r="A10" s="266" t="s">
        <v>1462</v>
      </c>
      <c r="B10" s="27" t="s">
        <v>1054</v>
      </c>
      <c r="C10" s="11" t="s">
        <v>7</v>
      </c>
      <c r="D10" s="131">
        <v>10</v>
      </c>
      <c r="E10" s="166">
        <v>50</v>
      </c>
      <c r="F10" s="132">
        <v>50</v>
      </c>
      <c r="G10" s="135">
        <v>10</v>
      </c>
      <c r="H10" s="169">
        <v>50</v>
      </c>
      <c r="I10" s="135">
        <v>50</v>
      </c>
      <c r="J10" s="12"/>
      <c r="K10" s="20"/>
      <c r="L10" s="12"/>
      <c r="M10" s="166"/>
      <c r="N10" s="132"/>
      <c r="O10" s="169"/>
      <c r="P10" s="135"/>
      <c r="Q10" s="185"/>
      <c r="R10" s="292"/>
      <c r="S10" s="140">
        <f t="shared" ref="S10:S73" si="0">ROUND(M10*Q10,2)</f>
        <v>0</v>
      </c>
      <c r="T10" s="141">
        <f t="shared" ref="T10:T73" si="1">ROUND(S10+S10*R10,2)</f>
        <v>0</v>
      </c>
      <c r="U10" s="141">
        <f t="shared" ref="U10:U73" si="2">ROUND(N10*Q10,2)</f>
        <v>0</v>
      </c>
      <c r="V10" s="142">
        <f t="shared" ref="V10:V73" si="3">ROUND(U10+U10*R10,2)</f>
        <v>0</v>
      </c>
      <c r="W10" s="143">
        <f t="shared" ref="W10:W73" si="4">ROUND(O10*Q10,2)</f>
        <v>0</v>
      </c>
      <c r="X10" s="143">
        <f t="shared" ref="X10:X73" si="5">ROUND(W10+W10*R10,2)</f>
        <v>0</v>
      </c>
      <c r="Y10" s="143">
        <f t="shared" ref="Y10:Y73" si="6">ROUND(P10*Q10,2)</f>
        <v>0</v>
      </c>
      <c r="Z10" s="143">
        <f t="shared" ref="Z10:Z73" si="7">ROUND(Y10+Y10*R10,2)</f>
        <v>0</v>
      </c>
      <c r="AA10" s="10"/>
    </row>
    <row r="11" spans="1:27" ht="24" x14ac:dyDescent="0.2">
      <c r="A11" s="351" t="s">
        <v>1463</v>
      </c>
      <c r="B11" s="362" t="s">
        <v>8</v>
      </c>
      <c r="C11" s="11" t="s">
        <v>7</v>
      </c>
      <c r="D11" s="131">
        <v>20</v>
      </c>
      <c r="E11" s="166" t="s">
        <v>1827</v>
      </c>
      <c r="F11" s="132" t="s">
        <v>1828</v>
      </c>
      <c r="G11" s="135">
        <v>100</v>
      </c>
      <c r="H11" s="169" t="s">
        <v>1829</v>
      </c>
      <c r="I11" s="135" t="s">
        <v>1830</v>
      </c>
      <c r="J11" s="12"/>
      <c r="K11" s="20"/>
      <c r="L11" s="12"/>
      <c r="M11" s="166"/>
      <c r="N11" s="132"/>
      <c r="O11" s="169"/>
      <c r="P11" s="135"/>
      <c r="Q11" s="185"/>
      <c r="R11" s="292"/>
      <c r="S11" s="140">
        <f t="shared" si="0"/>
        <v>0</v>
      </c>
      <c r="T11" s="141">
        <f t="shared" si="1"/>
        <v>0</v>
      </c>
      <c r="U11" s="141">
        <f t="shared" si="2"/>
        <v>0</v>
      </c>
      <c r="V11" s="142">
        <f t="shared" si="3"/>
        <v>0</v>
      </c>
      <c r="W11" s="143">
        <f t="shared" si="4"/>
        <v>0</v>
      </c>
      <c r="X11" s="143">
        <f t="shared" si="5"/>
        <v>0</v>
      </c>
      <c r="Y11" s="143">
        <f t="shared" si="6"/>
        <v>0</v>
      </c>
      <c r="Z11" s="143">
        <f t="shared" si="7"/>
        <v>0</v>
      </c>
      <c r="AA11" s="10"/>
    </row>
    <row r="12" spans="1:27" ht="24" x14ac:dyDescent="0.2">
      <c r="A12" s="351" t="s">
        <v>1464</v>
      </c>
      <c r="B12" s="362" t="s">
        <v>9</v>
      </c>
      <c r="C12" s="11" t="s">
        <v>7</v>
      </c>
      <c r="D12" s="131">
        <v>1000</v>
      </c>
      <c r="E12" s="166">
        <v>5000</v>
      </c>
      <c r="F12" s="132" t="s">
        <v>1832</v>
      </c>
      <c r="G12" s="135">
        <v>1000</v>
      </c>
      <c r="H12" s="169" t="s">
        <v>1831</v>
      </c>
      <c r="I12" s="135" t="s">
        <v>1833</v>
      </c>
      <c r="J12" s="12"/>
      <c r="K12" s="20"/>
      <c r="L12" s="12"/>
      <c r="M12" s="166"/>
      <c r="N12" s="132"/>
      <c r="O12" s="169"/>
      <c r="P12" s="135"/>
      <c r="Q12" s="185"/>
      <c r="R12" s="292"/>
      <c r="S12" s="140">
        <f t="shared" si="0"/>
        <v>0</v>
      </c>
      <c r="T12" s="141">
        <f t="shared" si="1"/>
        <v>0</v>
      </c>
      <c r="U12" s="141">
        <f t="shared" si="2"/>
        <v>0</v>
      </c>
      <c r="V12" s="142">
        <f t="shared" si="3"/>
        <v>0</v>
      </c>
      <c r="W12" s="143">
        <f t="shared" si="4"/>
        <v>0</v>
      </c>
      <c r="X12" s="143">
        <f t="shared" si="5"/>
        <v>0</v>
      </c>
      <c r="Y12" s="143">
        <f t="shared" si="6"/>
        <v>0</v>
      </c>
      <c r="Z12" s="143">
        <f t="shared" si="7"/>
        <v>0</v>
      </c>
      <c r="AA12" s="10"/>
    </row>
    <row r="13" spans="1:27" ht="24" x14ac:dyDescent="0.2">
      <c r="A13" s="351" t="s">
        <v>1465</v>
      </c>
      <c r="B13" s="362" t="s">
        <v>10</v>
      </c>
      <c r="C13" s="11" t="s">
        <v>7</v>
      </c>
      <c r="D13" s="131">
        <v>1000</v>
      </c>
      <c r="E13" s="166" t="s">
        <v>1834</v>
      </c>
      <c r="F13" s="132" t="s">
        <v>1835</v>
      </c>
      <c r="G13" s="135">
        <v>3000</v>
      </c>
      <c r="H13" s="169" t="s">
        <v>1836</v>
      </c>
      <c r="I13" s="135" t="s">
        <v>1837</v>
      </c>
      <c r="J13" s="12"/>
      <c r="K13" s="20"/>
      <c r="L13" s="12"/>
      <c r="M13" s="166"/>
      <c r="N13" s="132"/>
      <c r="O13" s="169"/>
      <c r="P13" s="135"/>
      <c r="Q13" s="185"/>
      <c r="R13" s="292"/>
      <c r="S13" s="140">
        <f t="shared" si="0"/>
        <v>0</v>
      </c>
      <c r="T13" s="141">
        <f t="shared" si="1"/>
        <v>0</v>
      </c>
      <c r="U13" s="141">
        <f t="shared" si="2"/>
        <v>0</v>
      </c>
      <c r="V13" s="142">
        <f t="shared" si="3"/>
        <v>0</v>
      </c>
      <c r="W13" s="143">
        <f t="shared" si="4"/>
        <v>0</v>
      </c>
      <c r="X13" s="143">
        <f t="shared" si="5"/>
        <v>0</v>
      </c>
      <c r="Y13" s="143">
        <f t="shared" si="6"/>
        <v>0</v>
      </c>
      <c r="Z13" s="143">
        <f t="shared" si="7"/>
        <v>0</v>
      </c>
      <c r="AA13" s="10"/>
    </row>
    <row r="14" spans="1:27" ht="24" x14ac:dyDescent="0.2">
      <c r="A14" s="351" t="s">
        <v>1466</v>
      </c>
      <c r="B14" s="362" t="s">
        <v>11</v>
      </c>
      <c r="C14" s="11" t="s">
        <v>7</v>
      </c>
      <c r="D14" s="131">
        <v>4000</v>
      </c>
      <c r="E14" s="166" t="s">
        <v>1838</v>
      </c>
      <c r="F14" s="132" t="s">
        <v>1839</v>
      </c>
      <c r="G14" s="135">
        <v>4000</v>
      </c>
      <c r="H14" s="169" t="s">
        <v>1840</v>
      </c>
      <c r="I14" s="135" t="s">
        <v>1841</v>
      </c>
      <c r="J14" s="12"/>
      <c r="K14" s="20"/>
      <c r="L14" s="12"/>
      <c r="M14" s="166"/>
      <c r="N14" s="132"/>
      <c r="O14" s="169"/>
      <c r="P14" s="135"/>
      <c r="Q14" s="185"/>
      <c r="R14" s="292"/>
      <c r="S14" s="140">
        <f t="shared" si="0"/>
        <v>0</v>
      </c>
      <c r="T14" s="141">
        <f t="shared" si="1"/>
        <v>0</v>
      </c>
      <c r="U14" s="141">
        <f t="shared" si="2"/>
        <v>0</v>
      </c>
      <c r="V14" s="142">
        <f t="shared" si="3"/>
        <v>0</v>
      </c>
      <c r="W14" s="143">
        <f t="shared" si="4"/>
        <v>0</v>
      </c>
      <c r="X14" s="143">
        <f t="shared" si="5"/>
        <v>0</v>
      </c>
      <c r="Y14" s="143">
        <f t="shared" si="6"/>
        <v>0</v>
      </c>
      <c r="Z14" s="143">
        <f t="shared" si="7"/>
        <v>0</v>
      </c>
      <c r="AA14" s="10"/>
    </row>
    <row r="15" spans="1:27" ht="24" x14ac:dyDescent="0.2">
      <c r="A15" s="351" t="s">
        <v>1467</v>
      </c>
      <c r="B15" s="362" t="s">
        <v>12</v>
      </c>
      <c r="C15" s="11" t="s">
        <v>7</v>
      </c>
      <c r="D15" s="131">
        <v>10000</v>
      </c>
      <c r="E15" s="166" t="s">
        <v>1842</v>
      </c>
      <c r="F15" s="132" t="s">
        <v>1843</v>
      </c>
      <c r="G15" s="135">
        <v>15000</v>
      </c>
      <c r="H15" s="169" t="s">
        <v>1844</v>
      </c>
      <c r="I15" s="135" t="s">
        <v>1845</v>
      </c>
      <c r="J15" s="12"/>
      <c r="K15" s="20"/>
      <c r="L15" s="12"/>
      <c r="M15" s="166"/>
      <c r="N15" s="132"/>
      <c r="O15" s="169"/>
      <c r="P15" s="135"/>
      <c r="Q15" s="185"/>
      <c r="R15" s="292"/>
      <c r="S15" s="140">
        <f t="shared" si="0"/>
        <v>0</v>
      </c>
      <c r="T15" s="141">
        <f t="shared" si="1"/>
        <v>0</v>
      </c>
      <c r="U15" s="141">
        <f t="shared" si="2"/>
        <v>0</v>
      </c>
      <c r="V15" s="142">
        <f t="shared" si="3"/>
        <v>0</v>
      </c>
      <c r="W15" s="143">
        <f t="shared" si="4"/>
        <v>0</v>
      </c>
      <c r="X15" s="143">
        <f t="shared" si="5"/>
        <v>0</v>
      </c>
      <c r="Y15" s="143">
        <f t="shared" si="6"/>
        <v>0</v>
      </c>
      <c r="Z15" s="143">
        <f t="shared" si="7"/>
        <v>0</v>
      </c>
      <c r="AA15" s="10"/>
    </row>
    <row r="16" spans="1:27" ht="24" x14ac:dyDescent="0.2">
      <c r="A16" s="351" t="s">
        <v>1468</v>
      </c>
      <c r="B16" s="362" t="s">
        <v>13</v>
      </c>
      <c r="C16" s="11" t="s">
        <v>7</v>
      </c>
      <c r="D16" s="131">
        <v>5000</v>
      </c>
      <c r="E16" s="166" t="s">
        <v>1846</v>
      </c>
      <c r="F16" s="132" t="s">
        <v>1847</v>
      </c>
      <c r="G16" s="135">
        <v>8000</v>
      </c>
      <c r="H16" s="169" t="s">
        <v>1848</v>
      </c>
      <c r="I16" s="135" t="s">
        <v>1849</v>
      </c>
      <c r="J16" s="12"/>
      <c r="K16" s="20"/>
      <c r="L16" s="12"/>
      <c r="M16" s="166"/>
      <c r="N16" s="132"/>
      <c r="O16" s="169"/>
      <c r="P16" s="135"/>
      <c r="Q16" s="185"/>
      <c r="R16" s="292"/>
      <c r="S16" s="140">
        <f t="shared" si="0"/>
        <v>0</v>
      </c>
      <c r="T16" s="141">
        <f t="shared" si="1"/>
        <v>0</v>
      </c>
      <c r="U16" s="141">
        <f t="shared" si="2"/>
        <v>0</v>
      </c>
      <c r="V16" s="142">
        <f t="shared" si="3"/>
        <v>0</v>
      </c>
      <c r="W16" s="143">
        <f t="shared" si="4"/>
        <v>0</v>
      </c>
      <c r="X16" s="143">
        <f t="shared" si="5"/>
        <v>0</v>
      </c>
      <c r="Y16" s="143">
        <f t="shared" si="6"/>
        <v>0</v>
      </c>
      <c r="Z16" s="143">
        <f t="shared" si="7"/>
        <v>0</v>
      </c>
      <c r="AA16" s="10"/>
    </row>
    <row r="17" spans="1:27" ht="24" x14ac:dyDescent="0.2">
      <c r="A17" s="266" t="s">
        <v>1469</v>
      </c>
      <c r="B17" s="14" t="s">
        <v>1339</v>
      </c>
      <c r="C17" s="11" t="s">
        <v>7</v>
      </c>
      <c r="D17" s="134">
        <v>50</v>
      </c>
      <c r="E17" s="167">
        <v>300</v>
      </c>
      <c r="F17" s="134">
        <v>150</v>
      </c>
      <c r="G17" s="139">
        <v>900</v>
      </c>
      <c r="H17" s="170">
        <v>1800</v>
      </c>
      <c r="I17" s="139">
        <v>1500</v>
      </c>
      <c r="J17" s="216"/>
      <c r="K17" s="20"/>
      <c r="L17" s="10"/>
      <c r="M17" s="166"/>
      <c r="N17" s="132"/>
      <c r="O17" s="169"/>
      <c r="P17" s="135"/>
      <c r="Q17" s="185"/>
      <c r="R17" s="292"/>
      <c r="S17" s="140">
        <f t="shared" si="0"/>
        <v>0</v>
      </c>
      <c r="T17" s="141">
        <f t="shared" si="1"/>
        <v>0</v>
      </c>
      <c r="U17" s="141">
        <f t="shared" si="2"/>
        <v>0</v>
      </c>
      <c r="V17" s="142">
        <f t="shared" si="3"/>
        <v>0</v>
      </c>
      <c r="W17" s="143">
        <f t="shared" si="4"/>
        <v>0</v>
      </c>
      <c r="X17" s="143">
        <f t="shared" si="5"/>
        <v>0</v>
      </c>
      <c r="Y17" s="143">
        <f t="shared" si="6"/>
        <v>0</v>
      </c>
      <c r="Z17" s="143">
        <f t="shared" si="7"/>
        <v>0</v>
      </c>
      <c r="AA17" s="10"/>
    </row>
    <row r="18" spans="1:27" ht="24" x14ac:dyDescent="0.2">
      <c r="A18" s="266" t="s">
        <v>1470</v>
      </c>
      <c r="B18" s="14" t="s">
        <v>15</v>
      </c>
      <c r="C18" s="11" t="s">
        <v>7</v>
      </c>
      <c r="D18" s="134">
        <v>20</v>
      </c>
      <c r="E18" s="167">
        <v>100</v>
      </c>
      <c r="F18" s="134">
        <v>200</v>
      </c>
      <c r="G18" s="139">
        <v>800</v>
      </c>
      <c r="H18" s="170">
        <v>1500</v>
      </c>
      <c r="I18" s="139">
        <v>1200</v>
      </c>
      <c r="J18" s="216"/>
      <c r="K18" s="20"/>
      <c r="L18" s="10"/>
      <c r="M18" s="166"/>
      <c r="N18" s="132"/>
      <c r="O18" s="169"/>
      <c r="P18" s="135"/>
      <c r="Q18" s="185"/>
      <c r="R18" s="292"/>
      <c r="S18" s="140">
        <f t="shared" si="0"/>
        <v>0</v>
      </c>
      <c r="T18" s="141">
        <f t="shared" si="1"/>
        <v>0</v>
      </c>
      <c r="U18" s="141">
        <f t="shared" si="2"/>
        <v>0</v>
      </c>
      <c r="V18" s="142">
        <f t="shared" si="3"/>
        <v>0</v>
      </c>
      <c r="W18" s="143">
        <f t="shared" si="4"/>
        <v>0</v>
      </c>
      <c r="X18" s="143">
        <f t="shared" si="5"/>
        <v>0</v>
      </c>
      <c r="Y18" s="143">
        <f t="shared" si="6"/>
        <v>0</v>
      </c>
      <c r="Z18" s="143">
        <f t="shared" si="7"/>
        <v>0</v>
      </c>
      <c r="AA18" s="10"/>
    </row>
    <row r="19" spans="1:27" ht="24" x14ac:dyDescent="0.2">
      <c r="A19" s="266" t="s">
        <v>1471</v>
      </c>
      <c r="B19" s="15" t="s">
        <v>16</v>
      </c>
      <c r="C19" s="11" t="s">
        <v>7</v>
      </c>
      <c r="D19" s="134">
        <v>20</v>
      </c>
      <c r="E19" s="167">
        <v>100</v>
      </c>
      <c r="F19" s="134">
        <v>20</v>
      </c>
      <c r="G19" s="139">
        <v>40</v>
      </c>
      <c r="H19" s="170">
        <v>100</v>
      </c>
      <c r="I19" s="139">
        <v>300</v>
      </c>
      <c r="J19" s="216"/>
      <c r="K19" s="20"/>
      <c r="L19" s="10"/>
      <c r="M19" s="166"/>
      <c r="N19" s="132"/>
      <c r="O19" s="169"/>
      <c r="P19" s="135"/>
      <c r="Q19" s="185"/>
      <c r="R19" s="292"/>
      <c r="S19" s="140">
        <f t="shared" si="0"/>
        <v>0</v>
      </c>
      <c r="T19" s="141">
        <f t="shared" si="1"/>
        <v>0</v>
      </c>
      <c r="U19" s="141">
        <f t="shared" si="2"/>
        <v>0</v>
      </c>
      <c r="V19" s="142">
        <f t="shared" si="3"/>
        <v>0</v>
      </c>
      <c r="W19" s="143">
        <f t="shared" si="4"/>
        <v>0</v>
      </c>
      <c r="X19" s="143">
        <f t="shared" si="5"/>
        <v>0</v>
      </c>
      <c r="Y19" s="143">
        <f t="shared" si="6"/>
        <v>0</v>
      </c>
      <c r="Z19" s="143">
        <f t="shared" si="7"/>
        <v>0</v>
      </c>
      <c r="AA19" s="10"/>
    </row>
    <row r="20" spans="1:27" ht="24" x14ac:dyDescent="0.2">
      <c r="A20" s="266" t="s">
        <v>1472</v>
      </c>
      <c r="B20" s="14" t="s">
        <v>17</v>
      </c>
      <c r="C20" s="11" t="s">
        <v>7</v>
      </c>
      <c r="D20" s="134">
        <v>20</v>
      </c>
      <c r="E20" s="167">
        <v>100</v>
      </c>
      <c r="F20" s="134">
        <v>20</v>
      </c>
      <c r="G20" s="139">
        <v>20</v>
      </c>
      <c r="H20" s="170">
        <v>60</v>
      </c>
      <c r="I20" s="139">
        <v>20</v>
      </c>
      <c r="J20" s="216"/>
      <c r="K20" s="20"/>
      <c r="L20" s="10"/>
      <c r="M20" s="166"/>
      <c r="N20" s="132"/>
      <c r="O20" s="169"/>
      <c r="P20" s="135"/>
      <c r="Q20" s="185"/>
      <c r="R20" s="292"/>
      <c r="S20" s="140">
        <f t="shared" si="0"/>
        <v>0</v>
      </c>
      <c r="T20" s="141">
        <f t="shared" si="1"/>
        <v>0</v>
      </c>
      <c r="U20" s="141">
        <f t="shared" si="2"/>
        <v>0</v>
      </c>
      <c r="V20" s="142">
        <f t="shared" si="3"/>
        <v>0</v>
      </c>
      <c r="W20" s="143">
        <f t="shared" si="4"/>
        <v>0</v>
      </c>
      <c r="X20" s="143">
        <f t="shared" si="5"/>
        <v>0</v>
      </c>
      <c r="Y20" s="143">
        <f t="shared" si="6"/>
        <v>0</v>
      </c>
      <c r="Z20" s="143">
        <f t="shared" si="7"/>
        <v>0</v>
      </c>
      <c r="AA20" s="10"/>
    </row>
    <row r="21" spans="1:27" ht="60" x14ac:dyDescent="0.2">
      <c r="A21" s="351" t="s">
        <v>1473</v>
      </c>
      <c r="B21" s="363" t="s">
        <v>1338</v>
      </c>
      <c r="C21" s="11" t="s">
        <v>7</v>
      </c>
      <c r="D21" s="134">
        <v>1500</v>
      </c>
      <c r="E21" s="166" t="s">
        <v>1850</v>
      </c>
      <c r="F21" s="132" t="s">
        <v>1851</v>
      </c>
      <c r="G21" s="139">
        <v>25000</v>
      </c>
      <c r="H21" s="169" t="s">
        <v>1852</v>
      </c>
      <c r="I21" s="135" t="s">
        <v>1853</v>
      </c>
      <c r="J21" s="216"/>
      <c r="K21" s="20"/>
      <c r="L21" s="10"/>
      <c r="M21" s="166"/>
      <c r="N21" s="132"/>
      <c r="O21" s="169"/>
      <c r="P21" s="135"/>
      <c r="Q21" s="185"/>
      <c r="R21" s="292"/>
      <c r="S21" s="140">
        <f t="shared" si="0"/>
        <v>0</v>
      </c>
      <c r="T21" s="141">
        <f t="shared" si="1"/>
        <v>0</v>
      </c>
      <c r="U21" s="141">
        <f t="shared" si="2"/>
        <v>0</v>
      </c>
      <c r="V21" s="142">
        <f t="shared" si="3"/>
        <v>0</v>
      </c>
      <c r="W21" s="143">
        <f t="shared" si="4"/>
        <v>0</v>
      </c>
      <c r="X21" s="143">
        <f t="shared" si="5"/>
        <v>0</v>
      </c>
      <c r="Y21" s="143">
        <f t="shared" si="6"/>
        <v>0</v>
      </c>
      <c r="Z21" s="143">
        <f t="shared" si="7"/>
        <v>0</v>
      </c>
      <c r="AA21" s="10"/>
    </row>
    <row r="22" spans="1:27" ht="36" x14ac:dyDescent="0.2">
      <c r="A22" s="266" t="s">
        <v>1474</v>
      </c>
      <c r="B22" s="14" t="s">
        <v>18</v>
      </c>
      <c r="C22" s="11" t="s">
        <v>300</v>
      </c>
      <c r="D22" s="134">
        <v>10</v>
      </c>
      <c r="E22" s="167">
        <v>40</v>
      </c>
      <c r="F22" s="134">
        <v>20</v>
      </c>
      <c r="G22" s="139">
        <v>20</v>
      </c>
      <c r="H22" s="170">
        <v>80</v>
      </c>
      <c r="I22" s="139">
        <v>60</v>
      </c>
      <c r="J22" s="216"/>
      <c r="K22" s="20"/>
      <c r="L22" s="10"/>
      <c r="M22" s="166"/>
      <c r="N22" s="132"/>
      <c r="O22" s="169"/>
      <c r="P22" s="135"/>
      <c r="Q22" s="185"/>
      <c r="R22" s="292"/>
      <c r="S22" s="140">
        <f t="shared" si="0"/>
        <v>0</v>
      </c>
      <c r="T22" s="141">
        <f t="shared" si="1"/>
        <v>0</v>
      </c>
      <c r="U22" s="141">
        <f t="shared" si="2"/>
        <v>0</v>
      </c>
      <c r="V22" s="142">
        <f t="shared" si="3"/>
        <v>0</v>
      </c>
      <c r="W22" s="143">
        <f t="shared" si="4"/>
        <v>0</v>
      </c>
      <c r="X22" s="143">
        <f t="shared" si="5"/>
        <v>0</v>
      </c>
      <c r="Y22" s="143">
        <f t="shared" si="6"/>
        <v>0</v>
      </c>
      <c r="Z22" s="143">
        <f t="shared" si="7"/>
        <v>0</v>
      </c>
      <c r="AA22" s="10"/>
    </row>
    <row r="23" spans="1:27" ht="24" x14ac:dyDescent="0.2">
      <c r="A23" s="266" t="s">
        <v>1475</v>
      </c>
      <c r="B23" s="16" t="s">
        <v>1340</v>
      </c>
      <c r="C23" s="17" t="s">
        <v>7</v>
      </c>
      <c r="D23" s="134">
        <v>500</v>
      </c>
      <c r="E23" s="167">
        <v>4200</v>
      </c>
      <c r="F23" s="134">
        <v>2000</v>
      </c>
      <c r="G23" s="139">
        <v>20</v>
      </c>
      <c r="H23" s="170">
        <v>100</v>
      </c>
      <c r="I23" s="139">
        <v>200</v>
      </c>
      <c r="J23" s="216"/>
      <c r="K23" s="202"/>
      <c r="L23" s="10"/>
      <c r="M23" s="166"/>
      <c r="N23" s="132"/>
      <c r="O23" s="169"/>
      <c r="P23" s="135"/>
      <c r="Q23" s="185"/>
      <c r="R23" s="292"/>
      <c r="S23" s="140">
        <f t="shared" si="0"/>
        <v>0</v>
      </c>
      <c r="T23" s="141">
        <f t="shared" si="1"/>
        <v>0</v>
      </c>
      <c r="U23" s="141">
        <f t="shared" si="2"/>
        <v>0</v>
      </c>
      <c r="V23" s="142">
        <f t="shared" si="3"/>
        <v>0</v>
      </c>
      <c r="W23" s="143">
        <f t="shared" si="4"/>
        <v>0</v>
      </c>
      <c r="X23" s="143">
        <f t="shared" si="5"/>
        <v>0</v>
      </c>
      <c r="Y23" s="143">
        <f t="shared" si="6"/>
        <v>0</v>
      </c>
      <c r="Z23" s="143">
        <f t="shared" si="7"/>
        <v>0</v>
      </c>
      <c r="AA23" s="10"/>
    </row>
    <row r="24" spans="1:27" ht="24" x14ac:dyDescent="0.2">
      <c r="A24" s="266" t="s">
        <v>1476</v>
      </c>
      <c r="B24" s="18" t="s">
        <v>1341</v>
      </c>
      <c r="C24" s="17" t="s">
        <v>300</v>
      </c>
      <c r="D24" s="134">
        <v>500</v>
      </c>
      <c r="E24" s="167">
        <v>2000</v>
      </c>
      <c r="F24" s="134">
        <v>5000</v>
      </c>
      <c r="G24" s="139">
        <v>500</v>
      </c>
      <c r="H24" s="170">
        <v>2000</v>
      </c>
      <c r="I24" s="139">
        <v>5000</v>
      </c>
      <c r="J24" s="216"/>
      <c r="K24" s="202"/>
      <c r="L24" s="10"/>
      <c r="M24" s="166"/>
      <c r="N24" s="132"/>
      <c r="O24" s="169"/>
      <c r="P24" s="135"/>
      <c r="Q24" s="185"/>
      <c r="R24" s="292"/>
      <c r="S24" s="140">
        <f t="shared" si="0"/>
        <v>0</v>
      </c>
      <c r="T24" s="141">
        <f t="shared" si="1"/>
        <v>0</v>
      </c>
      <c r="U24" s="141">
        <f t="shared" si="2"/>
        <v>0</v>
      </c>
      <c r="V24" s="142">
        <f t="shared" si="3"/>
        <v>0</v>
      </c>
      <c r="W24" s="143">
        <f t="shared" si="4"/>
        <v>0</v>
      </c>
      <c r="X24" s="143">
        <f t="shared" si="5"/>
        <v>0</v>
      </c>
      <c r="Y24" s="143">
        <f t="shared" si="6"/>
        <v>0</v>
      </c>
      <c r="Z24" s="143">
        <f t="shared" si="7"/>
        <v>0</v>
      </c>
      <c r="AA24" s="10"/>
    </row>
    <row r="25" spans="1:27" ht="24" x14ac:dyDescent="0.2">
      <c r="A25" s="266" t="s">
        <v>1477</v>
      </c>
      <c r="B25" s="18" t="s">
        <v>1342</v>
      </c>
      <c r="C25" s="17" t="s">
        <v>300</v>
      </c>
      <c r="D25" s="134">
        <v>200</v>
      </c>
      <c r="E25" s="167">
        <v>400</v>
      </c>
      <c r="F25" s="134">
        <v>600</v>
      </c>
      <c r="G25" s="139">
        <v>200</v>
      </c>
      <c r="H25" s="170">
        <v>400</v>
      </c>
      <c r="I25" s="139">
        <v>600</v>
      </c>
      <c r="J25" s="216"/>
      <c r="K25" s="202"/>
      <c r="L25" s="10"/>
      <c r="M25" s="166"/>
      <c r="N25" s="132"/>
      <c r="O25" s="169"/>
      <c r="P25" s="135"/>
      <c r="Q25" s="185"/>
      <c r="R25" s="292"/>
      <c r="S25" s="140">
        <f t="shared" si="0"/>
        <v>0</v>
      </c>
      <c r="T25" s="141">
        <f t="shared" si="1"/>
        <v>0</v>
      </c>
      <c r="U25" s="141">
        <f t="shared" si="2"/>
        <v>0</v>
      </c>
      <c r="V25" s="142">
        <f t="shared" si="3"/>
        <v>0</v>
      </c>
      <c r="W25" s="143">
        <f t="shared" si="4"/>
        <v>0</v>
      </c>
      <c r="X25" s="143">
        <f t="shared" si="5"/>
        <v>0</v>
      </c>
      <c r="Y25" s="143">
        <f t="shared" si="6"/>
        <v>0</v>
      </c>
      <c r="Z25" s="143">
        <f t="shared" si="7"/>
        <v>0</v>
      </c>
      <c r="AA25" s="10"/>
    </row>
    <row r="26" spans="1:27" ht="72" x14ac:dyDescent="0.2">
      <c r="A26" s="266" t="s">
        <v>1478</v>
      </c>
      <c r="B26" s="16" t="s">
        <v>1343</v>
      </c>
      <c r="C26" s="17" t="s">
        <v>300</v>
      </c>
      <c r="D26" s="134">
        <v>1</v>
      </c>
      <c r="E26" s="167">
        <v>10</v>
      </c>
      <c r="F26" s="134">
        <v>10</v>
      </c>
      <c r="G26" s="139">
        <v>0</v>
      </c>
      <c r="H26" s="170">
        <v>0</v>
      </c>
      <c r="I26" s="139">
        <v>0</v>
      </c>
      <c r="J26" s="216"/>
      <c r="K26" s="202"/>
      <c r="L26" s="10"/>
      <c r="M26" s="166"/>
      <c r="N26" s="132"/>
      <c r="O26" s="169"/>
      <c r="P26" s="135"/>
      <c r="Q26" s="289"/>
      <c r="R26" s="292"/>
      <c r="S26" s="140">
        <f t="shared" si="0"/>
        <v>0</v>
      </c>
      <c r="T26" s="141">
        <f t="shared" si="1"/>
        <v>0</v>
      </c>
      <c r="U26" s="141">
        <f t="shared" si="2"/>
        <v>0</v>
      </c>
      <c r="V26" s="142">
        <f t="shared" si="3"/>
        <v>0</v>
      </c>
      <c r="W26" s="143">
        <f t="shared" si="4"/>
        <v>0</v>
      </c>
      <c r="X26" s="143">
        <f t="shared" si="5"/>
        <v>0</v>
      </c>
      <c r="Y26" s="143">
        <f t="shared" si="6"/>
        <v>0</v>
      </c>
      <c r="Z26" s="143">
        <f t="shared" si="7"/>
        <v>0</v>
      </c>
      <c r="AA26" s="10"/>
    </row>
    <row r="27" spans="1:27" ht="72" x14ac:dyDescent="0.2">
      <c r="A27" s="266" t="s">
        <v>1479</v>
      </c>
      <c r="B27" s="18" t="s">
        <v>1344</v>
      </c>
      <c r="C27" s="17" t="s">
        <v>300</v>
      </c>
      <c r="D27" s="134">
        <v>1</v>
      </c>
      <c r="E27" s="167">
        <v>10</v>
      </c>
      <c r="F27" s="134">
        <v>10</v>
      </c>
      <c r="G27" s="139">
        <v>0</v>
      </c>
      <c r="H27" s="170">
        <v>0</v>
      </c>
      <c r="I27" s="139">
        <v>0</v>
      </c>
      <c r="J27" s="216"/>
      <c r="K27" s="202"/>
      <c r="L27" s="10"/>
      <c r="M27" s="166"/>
      <c r="N27" s="132"/>
      <c r="O27" s="169"/>
      <c r="P27" s="135"/>
      <c r="Q27" s="289"/>
      <c r="R27" s="292"/>
      <c r="S27" s="140">
        <f t="shared" si="0"/>
        <v>0</v>
      </c>
      <c r="T27" s="141">
        <f t="shared" si="1"/>
        <v>0</v>
      </c>
      <c r="U27" s="141">
        <f t="shared" si="2"/>
        <v>0</v>
      </c>
      <c r="V27" s="142">
        <f t="shared" si="3"/>
        <v>0</v>
      </c>
      <c r="W27" s="143">
        <f t="shared" si="4"/>
        <v>0</v>
      </c>
      <c r="X27" s="143">
        <f t="shared" si="5"/>
        <v>0</v>
      </c>
      <c r="Y27" s="143">
        <f t="shared" si="6"/>
        <v>0</v>
      </c>
      <c r="Z27" s="143">
        <f t="shared" si="7"/>
        <v>0</v>
      </c>
      <c r="AA27" s="10"/>
    </row>
    <row r="28" spans="1:27" ht="72" x14ac:dyDescent="0.2">
      <c r="A28" s="266" t="s">
        <v>1480</v>
      </c>
      <c r="B28" s="15" t="s">
        <v>1090</v>
      </c>
      <c r="C28" s="19" t="s">
        <v>300</v>
      </c>
      <c r="D28" s="134">
        <v>3</v>
      </c>
      <c r="E28" s="167">
        <v>40</v>
      </c>
      <c r="F28" s="134">
        <v>40</v>
      </c>
      <c r="G28" s="139">
        <v>10</v>
      </c>
      <c r="H28" s="170">
        <v>20</v>
      </c>
      <c r="I28" s="139">
        <v>20</v>
      </c>
      <c r="J28" s="216"/>
      <c r="K28" s="20"/>
      <c r="L28" s="10"/>
      <c r="M28" s="166"/>
      <c r="N28" s="132"/>
      <c r="O28" s="169"/>
      <c r="P28" s="135"/>
      <c r="Q28" s="185"/>
      <c r="R28" s="293"/>
      <c r="S28" s="140">
        <f t="shared" si="0"/>
        <v>0</v>
      </c>
      <c r="T28" s="141">
        <f t="shared" si="1"/>
        <v>0</v>
      </c>
      <c r="U28" s="141">
        <f t="shared" si="2"/>
        <v>0</v>
      </c>
      <c r="V28" s="142">
        <f t="shared" si="3"/>
        <v>0</v>
      </c>
      <c r="W28" s="143">
        <f t="shared" si="4"/>
        <v>0</v>
      </c>
      <c r="X28" s="143">
        <f t="shared" si="5"/>
        <v>0</v>
      </c>
      <c r="Y28" s="143">
        <f t="shared" si="6"/>
        <v>0</v>
      </c>
      <c r="Z28" s="143">
        <f t="shared" si="7"/>
        <v>0</v>
      </c>
      <c r="AA28" s="10"/>
    </row>
    <row r="29" spans="1:27" ht="120" x14ac:dyDescent="0.2">
      <c r="A29" s="266" t="s">
        <v>1481</v>
      </c>
      <c r="B29" s="15" t="s">
        <v>1091</v>
      </c>
      <c r="C29" s="19" t="s">
        <v>300</v>
      </c>
      <c r="D29" s="134">
        <v>10</v>
      </c>
      <c r="E29" s="167">
        <v>60</v>
      </c>
      <c r="F29" s="134">
        <v>30</v>
      </c>
      <c r="G29" s="139">
        <v>30</v>
      </c>
      <c r="H29" s="170">
        <v>80</v>
      </c>
      <c r="I29" s="139">
        <v>70</v>
      </c>
      <c r="J29" s="216"/>
      <c r="K29" s="20"/>
      <c r="L29" s="10"/>
      <c r="M29" s="166"/>
      <c r="N29" s="132"/>
      <c r="O29" s="169"/>
      <c r="P29" s="135"/>
      <c r="Q29" s="185"/>
      <c r="R29" s="293"/>
      <c r="S29" s="140">
        <f t="shared" si="0"/>
        <v>0</v>
      </c>
      <c r="T29" s="141">
        <f t="shared" si="1"/>
        <v>0</v>
      </c>
      <c r="U29" s="141">
        <f t="shared" si="2"/>
        <v>0</v>
      </c>
      <c r="V29" s="142">
        <f t="shared" si="3"/>
        <v>0</v>
      </c>
      <c r="W29" s="143">
        <f t="shared" si="4"/>
        <v>0</v>
      </c>
      <c r="X29" s="143">
        <f t="shared" si="5"/>
        <v>0</v>
      </c>
      <c r="Y29" s="143">
        <f t="shared" si="6"/>
        <v>0</v>
      </c>
      <c r="Z29" s="143">
        <f t="shared" si="7"/>
        <v>0</v>
      </c>
      <c r="AA29" s="10"/>
    </row>
    <row r="30" spans="1:27" ht="120" x14ac:dyDescent="0.2">
      <c r="A30" s="266" t="s">
        <v>1482</v>
      </c>
      <c r="B30" s="15" t="s">
        <v>1092</v>
      </c>
      <c r="C30" s="19" t="s">
        <v>300</v>
      </c>
      <c r="D30" s="134">
        <v>10</v>
      </c>
      <c r="E30" s="167">
        <v>40</v>
      </c>
      <c r="F30" s="134">
        <v>25</v>
      </c>
      <c r="G30" s="139">
        <v>10</v>
      </c>
      <c r="H30" s="170">
        <v>30</v>
      </c>
      <c r="I30" s="139">
        <v>25</v>
      </c>
      <c r="J30" s="216"/>
      <c r="K30" s="20"/>
      <c r="L30" s="10"/>
      <c r="M30" s="166"/>
      <c r="N30" s="132"/>
      <c r="O30" s="169"/>
      <c r="P30" s="135"/>
      <c r="Q30" s="185"/>
      <c r="R30" s="293"/>
      <c r="S30" s="140">
        <f t="shared" si="0"/>
        <v>0</v>
      </c>
      <c r="T30" s="141">
        <f t="shared" si="1"/>
        <v>0</v>
      </c>
      <c r="U30" s="141">
        <f t="shared" si="2"/>
        <v>0</v>
      </c>
      <c r="V30" s="142">
        <f t="shared" si="3"/>
        <v>0</v>
      </c>
      <c r="W30" s="143">
        <f t="shared" si="4"/>
        <v>0</v>
      </c>
      <c r="X30" s="143">
        <f t="shared" si="5"/>
        <v>0</v>
      </c>
      <c r="Y30" s="143">
        <f t="shared" si="6"/>
        <v>0</v>
      </c>
      <c r="Z30" s="143">
        <f t="shared" si="7"/>
        <v>0</v>
      </c>
      <c r="AA30" s="10"/>
    </row>
    <row r="31" spans="1:27" ht="96" x14ac:dyDescent="0.2">
      <c r="A31" s="266" t="s">
        <v>1483</v>
      </c>
      <c r="B31" s="15" t="s">
        <v>1093</v>
      </c>
      <c r="C31" s="19" t="s">
        <v>300</v>
      </c>
      <c r="D31" s="134">
        <v>5</v>
      </c>
      <c r="E31" s="167">
        <v>50</v>
      </c>
      <c r="F31" s="134">
        <v>50</v>
      </c>
      <c r="G31" s="139">
        <v>30</v>
      </c>
      <c r="H31" s="170">
        <v>60</v>
      </c>
      <c r="I31" s="139">
        <v>50</v>
      </c>
      <c r="J31" s="216"/>
      <c r="K31" s="20"/>
      <c r="L31" s="10"/>
      <c r="M31" s="166"/>
      <c r="N31" s="132"/>
      <c r="O31" s="169"/>
      <c r="P31" s="135"/>
      <c r="Q31" s="185"/>
      <c r="R31" s="293"/>
      <c r="S31" s="140">
        <f t="shared" si="0"/>
        <v>0</v>
      </c>
      <c r="T31" s="141">
        <f t="shared" si="1"/>
        <v>0</v>
      </c>
      <c r="U31" s="141">
        <f t="shared" si="2"/>
        <v>0</v>
      </c>
      <c r="V31" s="142">
        <f t="shared" si="3"/>
        <v>0</v>
      </c>
      <c r="W31" s="143">
        <f t="shared" si="4"/>
        <v>0</v>
      </c>
      <c r="X31" s="143">
        <f t="shared" si="5"/>
        <v>0</v>
      </c>
      <c r="Y31" s="143">
        <f t="shared" si="6"/>
        <v>0</v>
      </c>
      <c r="Z31" s="143">
        <f t="shared" si="7"/>
        <v>0</v>
      </c>
      <c r="AA31" s="10"/>
    </row>
    <row r="32" spans="1:27" ht="48" x14ac:dyDescent="0.2">
      <c r="A32" s="266" t="s">
        <v>1484</v>
      </c>
      <c r="B32" s="21" t="s">
        <v>1363</v>
      </c>
      <c r="C32" s="22" t="s">
        <v>300</v>
      </c>
      <c r="D32" s="134">
        <v>5</v>
      </c>
      <c r="E32" s="167">
        <v>50</v>
      </c>
      <c r="F32" s="134">
        <v>50</v>
      </c>
      <c r="G32" s="139">
        <v>25</v>
      </c>
      <c r="H32" s="170">
        <v>50</v>
      </c>
      <c r="I32" s="139">
        <v>40</v>
      </c>
      <c r="J32" s="216"/>
      <c r="K32" s="20"/>
      <c r="L32" s="10"/>
      <c r="M32" s="166"/>
      <c r="N32" s="132"/>
      <c r="O32" s="169"/>
      <c r="P32" s="135"/>
      <c r="Q32" s="185"/>
      <c r="R32" s="293"/>
      <c r="S32" s="140">
        <f t="shared" si="0"/>
        <v>0</v>
      </c>
      <c r="T32" s="141">
        <f t="shared" si="1"/>
        <v>0</v>
      </c>
      <c r="U32" s="141">
        <f t="shared" si="2"/>
        <v>0</v>
      </c>
      <c r="V32" s="142">
        <f t="shared" si="3"/>
        <v>0</v>
      </c>
      <c r="W32" s="143">
        <f t="shared" si="4"/>
        <v>0</v>
      </c>
      <c r="X32" s="143">
        <f t="shared" si="5"/>
        <v>0</v>
      </c>
      <c r="Y32" s="143">
        <f t="shared" si="6"/>
        <v>0</v>
      </c>
      <c r="Z32" s="143">
        <f t="shared" si="7"/>
        <v>0</v>
      </c>
      <c r="AA32" s="10"/>
    </row>
    <row r="33" spans="1:27" ht="60" x14ac:dyDescent="0.2">
      <c r="A33" s="266" t="s">
        <v>1485</v>
      </c>
      <c r="B33" s="21" t="s">
        <v>1094</v>
      </c>
      <c r="C33" s="12" t="s">
        <v>300</v>
      </c>
      <c r="D33" s="134">
        <v>5</v>
      </c>
      <c r="E33" s="167">
        <v>35</v>
      </c>
      <c r="F33" s="134">
        <v>15</v>
      </c>
      <c r="G33" s="139">
        <v>15</v>
      </c>
      <c r="H33" s="170">
        <v>35</v>
      </c>
      <c r="I33" s="139">
        <v>20</v>
      </c>
      <c r="J33" s="216"/>
      <c r="K33" s="20"/>
      <c r="L33" s="10"/>
      <c r="M33" s="166"/>
      <c r="N33" s="132"/>
      <c r="O33" s="169"/>
      <c r="P33" s="135"/>
      <c r="Q33" s="185"/>
      <c r="R33" s="293"/>
      <c r="S33" s="140">
        <f t="shared" si="0"/>
        <v>0</v>
      </c>
      <c r="T33" s="141">
        <f t="shared" si="1"/>
        <v>0</v>
      </c>
      <c r="U33" s="141">
        <f t="shared" si="2"/>
        <v>0</v>
      </c>
      <c r="V33" s="142">
        <f t="shared" si="3"/>
        <v>0</v>
      </c>
      <c r="W33" s="143">
        <f t="shared" si="4"/>
        <v>0</v>
      </c>
      <c r="X33" s="143">
        <f t="shared" si="5"/>
        <v>0</v>
      </c>
      <c r="Y33" s="143">
        <f t="shared" si="6"/>
        <v>0</v>
      </c>
      <c r="Z33" s="143">
        <f t="shared" si="7"/>
        <v>0</v>
      </c>
      <c r="AA33" s="10"/>
    </row>
    <row r="34" spans="1:27" ht="60" x14ac:dyDescent="0.2">
      <c r="A34" s="266" t="s">
        <v>1486</v>
      </c>
      <c r="B34" s="21" t="s">
        <v>1364</v>
      </c>
      <c r="C34" s="12" t="s">
        <v>300</v>
      </c>
      <c r="D34" s="134">
        <v>1</v>
      </c>
      <c r="E34" s="167">
        <v>10</v>
      </c>
      <c r="F34" s="134">
        <v>10</v>
      </c>
      <c r="G34" s="139">
        <v>1</v>
      </c>
      <c r="H34" s="170">
        <v>10</v>
      </c>
      <c r="I34" s="139">
        <v>10</v>
      </c>
      <c r="J34" s="216"/>
      <c r="K34" s="202"/>
      <c r="L34" s="10"/>
      <c r="M34" s="166"/>
      <c r="N34" s="132"/>
      <c r="O34" s="169"/>
      <c r="P34" s="135"/>
      <c r="Q34" s="185"/>
      <c r="R34" s="293"/>
      <c r="S34" s="140">
        <f t="shared" si="0"/>
        <v>0</v>
      </c>
      <c r="T34" s="141">
        <f t="shared" si="1"/>
        <v>0</v>
      </c>
      <c r="U34" s="141">
        <f t="shared" si="2"/>
        <v>0</v>
      </c>
      <c r="V34" s="142">
        <f t="shared" si="3"/>
        <v>0</v>
      </c>
      <c r="W34" s="143">
        <f t="shared" si="4"/>
        <v>0</v>
      </c>
      <c r="X34" s="143">
        <f t="shared" si="5"/>
        <v>0</v>
      </c>
      <c r="Y34" s="143">
        <f t="shared" si="6"/>
        <v>0</v>
      </c>
      <c r="Z34" s="143">
        <f t="shared" si="7"/>
        <v>0</v>
      </c>
      <c r="AA34" s="10"/>
    </row>
    <row r="35" spans="1:27" ht="60" x14ac:dyDescent="0.2">
      <c r="A35" s="266" t="s">
        <v>1487</v>
      </c>
      <c r="B35" s="21" t="s">
        <v>1095</v>
      </c>
      <c r="C35" s="12" t="s">
        <v>300</v>
      </c>
      <c r="D35" s="134">
        <v>5</v>
      </c>
      <c r="E35" s="167">
        <v>20</v>
      </c>
      <c r="F35" s="134">
        <v>20</v>
      </c>
      <c r="G35" s="139">
        <v>25</v>
      </c>
      <c r="H35" s="170">
        <v>50</v>
      </c>
      <c r="I35" s="139">
        <v>40</v>
      </c>
      <c r="J35" s="216"/>
      <c r="K35" s="20"/>
      <c r="L35" s="10"/>
      <c r="M35" s="166"/>
      <c r="N35" s="132"/>
      <c r="O35" s="169"/>
      <c r="P35" s="135"/>
      <c r="Q35" s="185"/>
      <c r="R35" s="293"/>
      <c r="S35" s="140">
        <f t="shared" si="0"/>
        <v>0</v>
      </c>
      <c r="T35" s="141">
        <f t="shared" si="1"/>
        <v>0</v>
      </c>
      <c r="U35" s="141">
        <f t="shared" si="2"/>
        <v>0</v>
      </c>
      <c r="V35" s="142">
        <f t="shared" si="3"/>
        <v>0</v>
      </c>
      <c r="W35" s="143">
        <f t="shared" si="4"/>
        <v>0</v>
      </c>
      <c r="X35" s="143">
        <f t="shared" si="5"/>
        <v>0</v>
      </c>
      <c r="Y35" s="143">
        <f t="shared" si="6"/>
        <v>0</v>
      </c>
      <c r="Z35" s="143">
        <f t="shared" si="7"/>
        <v>0</v>
      </c>
      <c r="AA35" s="10"/>
    </row>
    <row r="36" spans="1:27" ht="60" x14ac:dyDescent="0.2">
      <c r="A36" s="266" t="s">
        <v>1488</v>
      </c>
      <c r="B36" s="21" t="s">
        <v>1096</v>
      </c>
      <c r="C36" s="12" t="s">
        <v>300</v>
      </c>
      <c r="D36" s="134">
        <v>15</v>
      </c>
      <c r="E36" s="167">
        <v>70</v>
      </c>
      <c r="F36" s="134">
        <v>50</v>
      </c>
      <c r="G36" s="139">
        <v>140</v>
      </c>
      <c r="H36" s="170">
        <v>280</v>
      </c>
      <c r="I36" s="139">
        <v>220</v>
      </c>
      <c r="J36" s="216"/>
      <c r="K36" s="20"/>
      <c r="L36" s="10"/>
      <c r="M36" s="166"/>
      <c r="N36" s="132"/>
      <c r="O36" s="169"/>
      <c r="P36" s="135"/>
      <c r="Q36" s="185"/>
      <c r="R36" s="293"/>
      <c r="S36" s="140">
        <f t="shared" si="0"/>
        <v>0</v>
      </c>
      <c r="T36" s="141">
        <f t="shared" si="1"/>
        <v>0</v>
      </c>
      <c r="U36" s="141">
        <f t="shared" si="2"/>
        <v>0</v>
      </c>
      <c r="V36" s="142">
        <f t="shared" si="3"/>
        <v>0</v>
      </c>
      <c r="W36" s="143">
        <f t="shared" si="4"/>
        <v>0</v>
      </c>
      <c r="X36" s="143">
        <f t="shared" si="5"/>
        <v>0</v>
      </c>
      <c r="Y36" s="143">
        <f t="shared" si="6"/>
        <v>0</v>
      </c>
      <c r="Z36" s="143">
        <f t="shared" si="7"/>
        <v>0</v>
      </c>
      <c r="AA36" s="10"/>
    </row>
    <row r="37" spans="1:27" ht="48" x14ac:dyDescent="0.2">
      <c r="A37" s="266" t="s">
        <v>1489</v>
      </c>
      <c r="B37" s="21" t="s">
        <v>1421</v>
      </c>
      <c r="C37" s="12" t="s">
        <v>300</v>
      </c>
      <c r="D37" s="134">
        <v>0</v>
      </c>
      <c r="E37" s="167">
        <v>0</v>
      </c>
      <c r="F37" s="134">
        <v>0</v>
      </c>
      <c r="G37" s="139">
        <v>10</v>
      </c>
      <c r="H37" s="170">
        <v>50</v>
      </c>
      <c r="I37" s="139">
        <v>50</v>
      </c>
      <c r="J37" s="216"/>
      <c r="K37" s="20"/>
      <c r="L37" s="10"/>
      <c r="M37" s="166"/>
      <c r="N37" s="132"/>
      <c r="O37" s="169"/>
      <c r="P37" s="135"/>
      <c r="Q37" s="185"/>
      <c r="R37" s="293"/>
      <c r="S37" s="140">
        <f t="shared" si="0"/>
        <v>0</v>
      </c>
      <c r="T37" s="141">
        <f t="shared" si="1"/>
        <v>0</v>
      </c>
      <c r="U37" s="141">
        <f t="shared" si="2"/>
        <v>0</v>
      </c>
      <c r="V37" s="142">
        <f t="shared" si="3"/>
        <v>0</v>
      </c>
      <c r="W37" s="143">
        <f t="shared" si="4"/>
        <v>0</v>
      </c>
      <c r="X37" s="143">
        <f t="shared" si="5"/>
        <v>0</v>
      </c>
      <c r="Y37" s="143">
        <f t="shared" si="6"/>
        <v>0</v>
      </c>
      <c r="Z37" s="143">
        <f t="shared" si="7"/>
        <v>0</v>
      </c>
      <c r="AA37" s="10"/>
    </row>
    <row r="38" spans="1:27" ht="60" x14ac:dyDescent="0.2">
      <c r="A38" s="266" t="s">
        <v>1490</v>
      </c>
      <c r="B38" s="21" t="s">
        <v>1346</v>
      </c>
      <c r="C38" s="12" t="s">
        <v>300</v>
      </c>
      <c r="D38" s="134">
        <v>1</v>
      </c>
      <c r="E38" s="167">
        <v>5</v>
      </c>
      <c r="F38" s="134">
        <v>5</v>
      </c>
      <c r="G38" s="139">
        <v>1</v>
      </c>
      <c r="H38" s="170">
        <v>5</v>
      </c>
      <c r="I38" s="139">
        <v>5</v>
      </c>
      <c r="J38" s="216"/>
      <c r="K38" s="12"/>
      <c r="L38" s="10"/>
      <c r="M38" s="166"/>
      <c r="N38" s="132"/>
      <c r="O38" s="169"/>
      <c r="P38" s="135"/>
      <c r="Q38" s="185"/>
      <c r="R38" s="293"/>
      <c r="S38" s="140">
        <f t="shared" si="0"/>
        <v>0</v>
      </c>
      <c r="T38" s="141">
        <f t="shared" si="1"/>
        <v>0</v>
      </c>
      <c r="U38" s="141">
        <f t="shared" si="2"/>
        <v>0</v>
      </c>
      <c r="V38" s="142">
        <f t="shared" si="3"/>
        <v>0</v>
      </c>
      <c r="W38" s="143">
        <f t="shared" si="4"/>
        <v>0</v>
      </c>
      <c r="X38" s="143">
        <f t="shared" si="5"/>
        <v>0</v>
      </c>
      <c r="Y38" s="143">
        <f t="shared" si="6"/>
        <v>0</v>
      </c>
      <c r="Z38" s="143">
        <f t="shared" si="7"/>
        <v>0</v>
      </c>
      <c r="AA38" s="10"/>
    </row>
    <row r="39" spans="1:27" ht="36" x14ac:dyDescent="0.2">
      <c r="A39" s="266" t="s">
        <v>1491</v>
      </c>
      <c r="B39" s="21" t="s">
        <v>1097</v>
      </c>
      <c r="C39" s="12" t="s">
        <v>300</v>
      </c>
      <c r="D39" s="134">
        <v>1</v>
      </c>
      <c r="E39" s="167">
        <v>5</v>
      </c>
      <c r="F39" s="134">
        <v>5</v>
      </c>
      <c r="G39" s="139">
        <v>1</v>
      </c>
      <c r="H39" s="170">
        <v>5</v>
      </c>
      <c r="I39" s="139">
        <v>5</v>
      </c>
      <c r="J39" s="216"/>
      <c r="K39" s="12"/>
      <c r="L39" s="10"/>
      <c r="M39" s="166"/>
      <c r="N39" s="132"/>
      <c r="O39" s="169"/>
      <c r="P39" s="135"/>
      <c r="Q39" s="185"/>
      <c r="R39" s="293"/>
      <c r="S39" s="140">
        <f t="shared" si="0"/>
        <v>0</v>
      </c>
      <c r="T39" s="141">
        <f t="shared" si="1"/>
        <v>0</v>
      </c>
      <c r="U39" s="141">
        <f t="shared" si="2"/>
        <v>0</v>
      </c>
      <c r="V39" s="142">
        <f t="shared" si="3"/>
        <v>0</v>
      </c>
      <c r="W39" s="143">
        <f t="shared" si="4"/>
        <v>0</v>
      </c>
      <c r="X39" s="143">
        <f t="shared" si="5"/>
        <v>0</v>
      </c>
      <c r="Y39" s="143">
        <f t="shared" si="6"/>
        <v>0</v>
      </c>
      <c r="Z39" s="143">
        <f t="shared" si="7"/>
        <v>0</v>
      </c>
      <c r="AA39" s="10"/>
    </row>
    <row r="40" spans="1:27" ht="84" x14ac:dyDescent="0.2">
      <c r="A40" s="266" t="s">
        <v>1492</v>
      </c>
      <c r="B40" s="21" t="s">
        <v>1098</v>
      </c>
      <c r="C40" s="19" t="s">
        <v>7</v>
      </c>
      <c r="D40" s="134">
        <v>250</v>
      </c>
      <c r="E40" s="167">
        <v>1000</v>
      </c>
      <c r="F40" s="134">
        <v>500</v>
      </c>
      <c r="G40" s="139">
        <v>50</v>
      </c>
      <c r="H40" s="170">
        <v>200</v>
      </c>
      <c r="I40" s="139">
        <v>200</v>
      </c>
      <c r="J40" s="216"/>
      <c r="K40" s="20"/>
      <c r="L40" s="10"/>
      <c r="M40" s="166"/>
      <c r="N40" s="132"/>
      <c r="O40" s="169"/>
      <c r="P40" s="135"/>
      <c r="Q40" s="185"/>
      <c r="R40" s="293"/>
      <c r="S40" s="140">
        <f t="shared" si="0"/>
        <v>0</v>
      </c>
      <c r="T40" s="141">
        <f t="shared" si="1"/>
        <v>0</v>
      </c>
      <c r="U40" s="141">
        <f t="shared" si="2"/>
        <v>0</v>
      </c>
      <c r="V40" s="142">
        <f t="shared" si="3"/>
        <v>0</v>
      </c>
      <c r="W40" s="143">
        <f t="shared" si="4"/>
        <v>0</v>
      </c>
      <c r="X40" s="143">
        <f t="shared" si="5"/>
        <v>0</v>
      </c>
      <c r="Y40" s="143">
        <f t="shared" si="6"/>
        <v>0</v>
      </c>
      <c r="Z40" s="143">
        <f t="shared" si="7"/>
        <v>0</v>
      </c>
      <c r="AA40" s="10"/>
    </row>
    <row r="41" spans="1:27" ht="96" x14ac:dyDescent="0.2">
      <c r="A41" s="266" t="s">
        <v>1493</v>
      </c>
      <c r="B41" s="21" t="s">
        <v>1099</v>
      </c>
      <c r="C41" s="12" t="s">
        <v>300</v>
      </c>
      <c r="D41" s="134">
        <v>0</v>
      </c>
      <c r="E41" s="167">
        <v>0</v>
      </c>
      <c r="F41" s="134">
        <v>0</v>
      </c>
      <c r="G41" s="139">
        <v>100</v>
      </c>
      <c r="H41" s="170">
        <v>200</v>
      </c>
      <c r="I41" s="139">
        <v>200</v>
      </c>
      <c r="J41" s="216"/>
      <c r="K41" s="20"/>
      <c r="L41" s="10"/>
      <c r="M41" s="166"/>
      <c r="N41" s="132"/>
      <c r="O41" s="169"/>
      <c r="P41" s="135"/>
      <c r="Q41" s="185"/>
      <c r="R41" s="293"/>
      <c r="S41" s="140">
        <f t="shared" si="0"/>
        <v>0</v>
      </c>
      <c r="T41" s="141">
        <f t="shared" si="1"/>
        <v>0</v>
      </c>
      <c r="U41" s="141">
        <f t="shared" si="2"/>
        <v>0</v>
      </c>
      <c r="V41" s="142">
        <f t="shared" si="3"/>
        <v>0</v>
      </c>
      <c r="W41" s="143">
        <f t="shared" si="4"/>
        <v>0</v>
      </c>
      <c r="X41" s="143">
        <f t="shared" si="5"/>
        <v>0</v>
      </c>
      <c r="Y41" s="143">
        <f t="shared" si="6"/>
        <v>0</v>
      </c>
      <c r="Z41" s="143">
        <f t="shared" si="7"/>
        <v>0</v>
      </c>
      <c r="AA41" s="10"/>
    </row>
    <row r="42" spans="1:27" ht="120" x14ac:dyDescent="0.2">
      <c r="A42" s="266" t="s">
        <v>1494</v>
      </c>
      <c r="B42" s="21" t="s">
        <v>1345</v>
      </c>
      <c r="C42" s="12" t="s">
        <v>7</v>
      </c>
      <c r="D42" s="134">
        <v>40</v>
      </c>
      <c r="E42" s="167">
        <v>120</v>
      </c>
      <c r="F42" s="134">
        <v>120</v>
      </c>
      <c r="G42" s="139">
        <v>800</v>
      </c>
      <c r="H42" s="170">
        <v>1750</v>
      </c>
      <c r="I42" s="139">
        <v>1750</v>
      </c>
      <c r="J42" s="216"/>
      <c r="K42" s="20"/>
      <c r="L42" s="10"/>
      <c r="M42" s="166"/>
      <c r="N42" s="132"/>
      <c r="O42" s="169"/>
      <c r="P42" s="135"/>
      <c r="Q42" s="185"/>
      <c r="R42" s="293"/>
      <c r="S42" s="140">
        <f t="shared" si="0"/>
        <v>0</v>
      </c>
      <c r="T42" s="141">
        <f t="shared" si="1"/>
        <v>0</v>
      </c>
      <c r="U42" s="141">
        <f t="shared" si="2"/>
        <v>0</v>
      </c>
      <c r="V42" s="142">
        <f t="shared" si="3"/>
        <v>0</v>
      </c>
      <c r="W42" s="143">
        <f t="shared" si="4"/>
        <v>0</v>
      </c>
      <c r="X42" s="143">
        <f t="shared" si="5"/>
        <v>0</v>
      </c>
      <c r="Y42" s="143">
        <f t="shared" si="6"/>
        <v>0</v>
      </c>
      <c r="Z42" s="143">
        <f t="shared" si="7"/>
        <v>0</v>
      </c>
      <c r="AA42" s="10"/>
    </row>
    <row r="43" spans="1:27" ht="96" x14ac:dyDescent="0.2">
      <c r="A43" s="266" t="s">
        <v>1495</v>
      </c>
      <c r="B43" s="21" t="s">
        <v>1100</v>
      </c>
      <c r="C43" s="12" t="s">
        <v>7</v>
      </c>
      <c r="D43" s="134">
        <v>15</v>
      </c>
      <c r="E43" s="167">
        <v>150</v>
      </c>
      <c r="F43" s="134">
        <v>150</v>
      </c>
      <c r="G43" s="139">
        <v>10</v>
      </c>
      <c r="H43" s="170">
        <v>40</v>
      </c>
      <c r="I43" s="139">
        <v>80</v>
      </c>
      <c r="J43" s="216"/>
      <c r="K43" s="20"/>
      <c r="L43" s="10"/>
      <c r="M43" s="166"/>
      <c r="N43" s="132"/>
      <c r="O43" s="169"/>
      <c r="P43" s="135"/>
      <c r="Q43" s="185"/>
      <c r="R43" s="293"/>
      <c r="S43" s="140">
        <f t="shared" si="0"/>
        <v>0</v>
      </c>
      <c r="T43" s="141">
        <f t="shared" si="1"/>
        <v>0</v>
      </c>
      <c r="U43" s="141">
        <f t="shared" si="2"/>
        <v>0</v>
      </c>
      <c r="V43" s="142">
        <f t="shared" si="3"/>
        <v>0</v>
      </c>
      <c r="W43" s="143">
        <f t="shared" si="4"/>
        <v>0</v>
      </c>
      <c r="X43" s="143">
        <f t="shared" si="5"/>
        <v>0</v>
      </c>
      <c r="Y43" s="143">
        <f t="shared" si="6"/>
        <v>0</v>
      </c>
      <c r="Z43" s="143">
        <f t="shared" si="7"/>
        <v>0</v>
      </c>
      <c r="AA43" s="10"/>
    </row>
    <row r="44" spans="1:27" ht="60" x14ac:dyDescent="0.2">
      <c r="A44" s="266" t="s">
        <v>1496</v>
      </c>
      <c r="B44" s="21" t="s">
        <v>1115</v>
      </c>
      <c r="C44" s="19" t="s">
        <v>7</v>
      </c>
      <c r="D44" s="134">
        <v>0</v>
      </c>
      <c r="E44" s="167">
        <v>0</v>
      </c>
      <c r="F44" s="134">
        <v>0</v>
      </c>
      <c r="G44" s="139">
        <v>1</v>
      </c>
      <c r="H44" s="170">
        <v>10</v>
      </c>
      <c r="I44" s="139">
        <v>30</v>
      </c>
      <c r="J44" s="216"/>
      <c r="K44" s="12"/>
      <c r="L44" s="10"/>
      <c r="M44" s="166"/>
      <c r="N44" s="132"/>
      <c r="O44" s="169"/>
      <c r="P44" s="135"/>
      <c r="Q44" s="185"/>
      <c r="R44" s="293"/>
      <c r="S44" s="140">
        <f t="shared" si="0"/>
        <v>0</v>
      </c>
      <c r="T44" s="141">
        <f t="shared" si="1"/>
        <v>0</v>
      </c>
      <c r="U44" s="141">
        <f t="shared" si="2"/>
        <v>0</v>
      </c>
      <c r="V44" s="142">
        <f t="shared" si="3"/>
        <v>0</v>
      </c>
      <c r="W44" s="143">
        <f t="shared" si="4"/>
        <v>0</v>
      </c>
      <c r="X44" s="143">
        <f t="shared" si="5"/>
        <v>0</v>
      </c>
      <c r="Y44" s="143">
        <f t="shared" si="6"/>
        <v>0</v>
      </c>
      <c r="Z44" s="143">
        <f t="shared" si="7"/>
        <v>0</v>
      </c>
      <c r="AA44" s="10"/>
    </row>
    <row r="45" spans="1:27" ht="120" x14ac:dyDescent="0.2">
      <c r="A45" s="266" t="s">
        <v>1497</v>
      </c>
      <c r="B45" s="21" t="s">
        <v>1101</v>
      </c>
      <c r="C45" s="19" t="s">
        <v>300</v>
      </c>
      <c r="D45" s="134">
        <v>2</v>
      </c>
      <c r="E45" s="167">
        <v>20</v>
      </c>
      <c r="F45" s="134">
        <v>20</v>
      </c>
      <c r="G45" s="139">
        <v>10</v>
      </c>
      <c r="H45" s="170">
        <v>40</v>
      </c>
      <c r="I45" s="139">
        <v>50</v>
      </c>
      <c r="J45" s="216"/>
      <c r="K45" s="20"/>
      <c r="L45" s="10"/>
      <c r="M45" s="166"/>
      <c r="N45" s="132"/>
      <c r="O45" s="169"/>
      <c r="P45" s="135"/>
      <c r="Q45" s="185"/>
      <c r="R45" s="293"/>
      <c r="S45" s="140">
        <f t="shared" si="0"/>
        <v>0</v>
      </c>
      <c r="T45" s="141">
        <f t="shared" si="1"/>
        <v>0</v>
      </c>
      <c r="U45" s="141">
        <f t="shared" si="2"/>
        <v>0</v>
      </c>
      <c r="V45" s="142">
        <f t="shared" si="3"/>
        <v>0</v>
      </c>
      <c r="W45" s="143">
        <f t="shared" si="4"/>
        <v>0</v>
      </c>
      <c r="X45" s="143">
        <f t="shared" si="5"/>
        <v>0</v>
      </c>
      <c r="Y45" s="143">
        <f t="shared" si="6"/>
        <v>0</v>
      </c>
      <c r="Z45" s="143">
        <f t="shared" si="7"/>
        <v>0</v>
      </c>
      <c r="AA45" s="10"/>
    </row>
    <row r="46" spans="1:27" ht="48" x14ac:dyDescent="0.2">
      <c r="A46" s="266" t="s">
        <v>1498</v>
      </c>
      <c r="B46" s="23" t="s">
        <v>1102</v>
      </c>
      <c r="C46" s="19" t="s">
        <v>300</v>
      </c>
      <c r="D46" s="134">
        <v>0</v>
      </c>
      <c r="E46" s="167">
        <v>0</v>
      </c>
      <c r="F46" s="134">
        <v>0</v>
      </c>
      <c r="G46" s="139">
        <v>100</v>
      </c>
      <c r="H46" s="170">
        <v>270</v>
      </c>
      <c r="I46" s="139">
        <v>100</v>
      </c>
      <c r="J46" s="216"/>
      <c r="K46" s="20"/>
      <c r="L46" s="10"/>
      <c r="M46" s="166"/>
      <c r="N46" s="132"/>
      <c r="O46" s="169"/>
      <c r="P46" s="135"/>
      <c r="Q46" s="185"/>
      <c r="R46" s="293"/>
      <c r="S46" s="140">
        <f t="shared" si="0"/>
        <v>0</v>
      </c>
      <c r="T46" s="141">
        <f t="shared" si="1"/>
        <v>0</v>
      </c>
      <c r="U46" s="141">
        <f t="shared" si="2"/>
        <v>0</v>
      </c>
      <c r="V46" s="142">
        <f t="shared" si="3"/>
        <v>0</v>
      </c>
      <c r="W46" s="143">
        <f t="shared" si="4"/>
        <v>0</v>
      </c>
      <c r="X46" s="143">
        <f t="shared" si="5"/>
        <v>0</v>
      </c>
      <c r="Y46" s="143">
        <f t="shared" si="6"/>
        <v>0</v>
      </c>
      <c r="Z46" s="143">
        <f t="shared" si="7"/>
        <v>0</v>
      </c>
      <c r="AA46" s="10"/>
    </row>
    <row r="47" spans="1:27" ht="36" x14ac:dyDescent="0.2">
      <c r="A47" s="266" t="s">
        <v>1499</v>
      </c>
      <c r="B47" s="15" t="s">
        <v>1103</v>
      </c>
      <c r="C47" s="12" t="s">
        <v>300</v>
      </c>
      <c r="D47" s="134">
        <v>1</v>
      </c>
      <c r="E47" s="167">
        <v>50</v>
      </c>
      <c r="F47" s="134">
        <v>50</v>
      </c>
      <c r="G47" s="139">
        <v>80</v>
      </c>
      <c r="H47" s="170">
        <v>175</v>
      </c>
      <c r="I47" s="139">
        <v>100</v>
      </c>
      <c r="J47" s="216"/>
      <c r="K47" s="20"/>
      <c r="L47" s="10"/>
      <c r="M47" s="166"/>
      <c r="N47" s="132"/>
      <c r="O47" s="169"/>
      <c r="P47" s="135"/>
      <c r="Q47" s="185"/>
      <c r="R47" s="293"/>
      <c r="S47" s="140">
        <f t="shared" si="0"/>
        <v>0</v>
      </c>
      <c r="T47" s="141">
        <f t="shared" si="1"/>
        <v>0</v>
      </c>
      <c r="U47" s="141">
        <f t="shared" si="2"/>
        <v>0</v>
      </c>
      <c r="V47" s="142">
        <f t="shared" si="3"/>
        <v>0</v>
      </c>
      <c r="W47" s="143">
        <f t="shared" si="4"/>
        <v>0</v>
      </c>
      <c r="X47" s="143">
        <f t="shared" si="5"/>
        <v>0</v>
      </c>
      <c r="Y47" s="143">
        <f t="shared" si="6"/>
        <v>0</v>
      </c>
      <c r="Z47" s="143">
        <f t="shared" si="7"/>
        <v>0</v>
      </c>
      <c r="AA47" s="10"/>
    </row>
    <row r="48" spans="1:27" ht="24" x14ac:dyDescent="0.2">
      <c r="A48" s="266" t="s">
        <v>1500</v>
      </c>
      <c r="B48" s="15" t="s">
        <v>1386</v>
      </c>
      <c r="C48" s="12" t="s">
        <v>300</v>
      </c>
      <c r="D48" s="134">
        <v>3</v>
      </c>
      <c r="E48" s="167">
        <v>30</v>
      </c>
      <c r="F48" s="134">
        <v>80</v>
      </c>
      <c r="G48" s="139">
        <v>100</v>
      </c>
      <c r="H48" s="170">
        <v>280</v>
      </c>
      <c r="I48" s="139">
        <v>140</v>
      </c>
      <c r="J48" s="216"/>
      <c r="K48" s="20"/>
      <c r="L48" s="10"/>
      <c r="M48" s="166"/>
      <c r="N48" s="132"/>
      <c r="O48" s="169"/>
      <c r="P48" s="135"/>
      <c r="Q48" s="185"/>
      <c r="R48" s="293"/>
      <c r="S48" s="140">
        <f t="shared" si="0"/>
        <v>0</v>
      </c>
      <c r="T48" s="141">
        <f t="shared" si="1"/>
        <v>0</v>
      </c>
      <c r="U48" s="141">
        <f t="shared" si="2"/>
        <v>0</v>
      </c>
      <c r="V48" s="142">
        <f t="shared" si="3"/>
        <v>0</v>
      </c>
      <c r="W48" s="143">
        <f t="shared" si="4"/>
        <v>0</v>
      </c>
      <c r="X48" s="143">
        <f t="shared" si="5"/>
        <v>0</v>
      </c>
      <c r="Y48" s="143">
        <f t="shared" si="6"/>
        <v>0</v>
      </c>
      <c r="Z48" s="143">
        <f t="shared" si="7"/>
        <v>0</v>
      </c>
      <c r="AA48" s="10"/>
    </row>
    <row r="49" spans="1:27" ht="24" x14ac:dyDescent="0.2">
      <c r="A49" s="266" t="s">
        <v>1501</v>
      </c>
      <c r="B49" s="15" t="s">
        <v>1104</v>
      </c>
      <c r="C49" s="12" t="s">
        <v>300</v>
      </c>
      <c r="D49" s="134">
        <v>3</v>
      </c>
      <c r="E49" s="167">
        <v>30</v>
      </c>
      <c r="F49" s="134">
        <v>80</v>
      </c>
      <c r="G49" s="139">
        <v>100</v>
      </c>
      <c r="H49" s="170">
        <v>280</v>
      </c>
      <c r="I49" s="139">
        <v>140</v>
      </c>
      <c r="J49" s="216"/>
      <c r="K49" s="20"/>
      <c r="L49" s="10"/>
      <c r="M49" s="166"/>
      <c r="N49" s="132"/>
      <c r="O49" s="169"/>
      <c r="P49" s="135"/>
      <c r="Q49" s="185"/>
      <c r="R49" s="293"/>
      <c r="S49" s="140">
        <f t="shared" si="0"/>
        <v>0</v>
      </c>
      <c r="T49" s="141">
        <f t="shared" si="1"/>
        <v>0</v>
      </c>
      <c r="U49" s="141">
        <f t="shared" si="2"/>
        <v>0</v>
      </c>
      <c r="V49" s="142">
        <f t="shared" si="3"/>
        <v>0</v>
      </c>
      <c r="W49" s="143">
        <f t="shared" si="4"/>
        <v>0</v>
      </c>
      <c r="X49" s="143">
        <f t="shared" si="5"/>
        <v>0</v>
      </c>
      <c r="Y49" s="143">
        <f t="shared" si="6"/>
        <v>0</v>
      </c>
      <c r="Z49" s="143">
        <f t="shared" si="7"/>
        <v>0</v>
      </c>
      <c r="AA49" s="10"/>
    </row>
    <row r="50" spans="1:27" ht="24" x14ac:dyDescent="0.2">
      <c r="A50" s="266" t="s">
        <v>1502</v>
      </c>
      <c r="B50" s="15" t="s">
        <v>1347</v>
      </c>
      <c r="C50" s="12" t="s">
        <v>300</v>
      </c>
      <c r="D50" s="134">
        <v>3</v>
      </c>
      <c r="E50" s="167">
        <v>20</v>
      </c>
      <c r="F50" s="134">
        <v>10</v>
      </c>
      <c r="G50" s="139">
        <v>20</v>
      </c>
      <c r="H50" s="170">
        <v>40</v>
      </c>
      <c r="I50" s="139">
        <v>35</v>
      </c>
      <c r="J50" s="216"/>
      <c r="K50" s="20"/>
      <c r="L50" s="10"/>
      <c r="M50" s="166"/>
      <c r="N50" s="132"/>
      <c r="O50" s="169"/>
      <c r="P50" s="135"/>
      <c r="Q50" s="185"/>
      <c r="R50" s="293"/>
      <c r="S50" s="140">
        <f t="shared" si="0"/>
        <v>0</v>
      </c>
      <c r="T50" s="141">
        <f t="shared" si="1"/>
        <v>0</v>
      </c>
      <c r="U50" s="141">
        <f t="shared" si="2"/>
        <v>0</v>
      </c>
      <c r="V50" s="142">
        <f t="shared" si="3"/>
        <v>0</v>
      </c>
      <c r="W50" s="143">
        <f t="shared" si="4"/>
        <v>0</v>
      </c>
      <c r="X50" s="143">
        <f t="shared" si="5"/>
        <v>0</v>
      </c>
      <c r="Y50" s="143">
        <f t="shared" si="6"/>
        <v>0</v>
      </c>
      <c r="Z50" s="143">
        <f t="shared" si="7"/>
        <v>0</v>
      </c>
      <c r="AA50" s="10"/>
    </row>
    <row r="51" spans="1:27" ht="60" x14ac:dyDescent="0.2">
      <c r="A51" s="266" t="s">
        <v>1503</v>
      </c>
      <c r="B51" s="15" t="s">
        <v>1105</v>
      </c>
      <c r="C51" s="12" t="s">
        <v>300</v>
      </c>
      <c r="D51" s="134">
        <v>5</v>
      </c>
      <c r="E51" s="167">
        <v>100</v>
      </c>
      <c r="F51" s="134">
        <v>200</v>
      </c>
      <c r="G51" s="139">
        <v>25</v>
      </c>
      <c r="H51" s="170">
        <v>50</v>
      </c>
      <c r="I51" s="139">
        <v>30</v>
      </c>
      <c r="J51" s="216"/>
      <c r="K51" s="20"/>
      <c r="L51" s="10"/>
      <c r="M51" s="166"/>
      <c r="N51" s="132"/>
      <c r="O51" s="169"/>
      <c r="P51" s="135"/>
      <c r="Q51" s="185"/>
      <c r="R51" s="293"/>
      <c r="S51" s="140">
        <f t="shared" si="0"/>
        <v>0</v>
      </c>
      <c r="T51" s="141">
        <f t="shared" si="1"/>
        <v>0</v>
      </c>
      <c r="U51" s="141">
        <f t="shared" si="2"/>
        <v>0</v>
      </c>
      <c r="V51" s="142">
        <f t="shared" si="3"/>
        <v>0</v>
      </c>
      <c r="W51" s="143">
        <f t="shared" si="4"/>
        <v>0</v>
      </c>
      <c r="X51" s="143">
        <f t="shared" si="5"/>
        <v>0</v>
      </c>
      <c r="Y51" s="143">
        <f t="shared" si="6"/>
        <v>0</v>
      </c>
      <c r="Z51" s="143">
        <f t="shared" si="7"/>
        <v>0</v>
      </c>
      <c r="AA51" s="10"/>
    </row>
    <row r="52" spans="1:27" ht="60" x14ac:dyDescent="0.2">
      <c r="A52" s="266" t="s">
        <v>1504</v>
      </c>
      <c r="B52" s="15" t="s">
        <v>1106</v>
      </c>
      <c r="C52" s="12" t="s">
        <v>300</v>
      </c>
      <c r="D52" s="134">
        <v>1</v>
      </c>
      <c r="E52" s="167">
        <v>8</v>
      </c>
      <c r="F52" s="134">
        <v>8</v>
      </c>
      <c r="G52" s="139">
        <v>80</v>
      </c>
      <c r="H52" s="170">
        <v>160</v>
      </c>
      <c r="I52" s="139">
        <v>100</v>
      </c>
      <c r="J52" s="216"/>
      <c r="K52" s="20"/>
      <c r="L52" s="10"/>
      <c r="M52" s="166"/>
      <c r="N52" s="132"/>
      <c r="O52" s="169"/>
      <c r="P52" s="135"/>
      <c r="Q52" s="185"/>
      <c r="R52" s="293"/>
      <c r="S52" s="140">
        <f t="shared" si="0"/>
        <v>0</v>
      </c>
      <c r="T52" s="141">
        <f t="shared" si="1"/>
        <v>0</v>
      </c>
      <c r="U52" s="141">
        <f t="shared" si="2"/>
        <v>0</v>
      </c>
      <c r="V52" s="142">
        <f t="shared" si="3"/>
        <v>0</v>
      </c>
      <c r="W52" s="143">
        <f t="shared" si="4"/>
        <v>0</v>
      </c>
      <c r="X52" s="143">
        <f t="shared" si="5"/>
        <v>0</v>
      </c>
      <c r="Y52" s="143">
        <f t="shared" si="6"/>
        <v>0</v>
      </c>
      <c r="Z52" s="143">
        <f t="shared" si="7"/>
        <v>0</v>
      </c>
      <c r="AA52" s="10"/>
    </row>
    <row r="53" spans="1:27" ht="60" x14ac:dyDescent="0.2">
      <c r="A53" s="266" t="s">
        <v>1505</v>
      </c>
      <c r="B53" s="15" t="s">
        <v>1107</v>
      </c>
      <c r="C53" s="12" t="s">
        <v>300</v>
      </c>
      <c r="D53" s="134">
        <v>1</v>
      </c>
      <c r="E53" s="167">
        <v>8</v>
      </c>
      <c r="F53" s="134">
        <v>8</v>
      </c>
      <c r="G53" s="139">
        <v>10</v>
      </c>
      <c r="H53" s="170">
        <v>30</v>
      </c>
      <c r="I53" s="139">
        <v>30</v>
      </c>
      <c r="J53" s="216"/>
      <c r="K53" s="20"/>
      <c r="L53" s="10"/>
      <c r="M53" s="166"/>
      <c r="N53" s="132"/>
      <c r="O53" s="169"/>
      <c r="P53" s="135"/>
      <c r="Q53" s="185"/>
      <c r="R53" s="293"/>
      <c r="S53" s="140">
        <f t="shared" si="0"/>
        <v>0</v>
      </c>
      <c r="T53" s="141">
        <f t="shared" si="1"/>
        <v>0</v>
      </c>
      <c r="U53" s="141">
        <f t="shared" si="2"/>
        <v>0</v>
      </c>
      <c r="V53" s="142">
        <f t="shared" si="3"/>
        <v>0</v>
      </c>
      <c r="W53" s="143">
        <f t="shared" si="4"/>
        <v>0</v>
      </c>
      <c r="X53" s="143">
        <f t="shared" si="5"/>
        <v>0</v>
      </c>
      <c r="Y53" s="143">
        <f t="shared" si="6"/>
        <v>0</v>
      </c>
      <c r="Z53" s="143">
        <f t="shared" si="7"/>
        <v>0</v>
      </c>
      <c r="AA53" s="10"/>
    </row>
    <row r="54" spans="1:27" ht="48" x14ac:dyDescent="0.2">
      <c r="A54" s="266" t="s">
        <v>1506</v>
      </c>
      <c r="B54" s="245" t="s">
        <v>1422</v>
      </c>
      <c r="C54" s="12" t="s">
        <v>300</v>
      </c>
      <c r="D54" s="134">
        <v>0</v>
      </c>
      <c r="E54" s="167">
        <v>0</v>
      </c>
      <c r="F54" s="134">
        <v>0</v>
      </c>
      <c r="G54" s="139">
        <v>10</v>
      </c>
      <c r="H54" s="170">
        <v>50</v>
      </c>
      <c r="I54" s="139">
        <v>50</v>
      </c>
      <c r="J54" s="216"/>
      <c r="K54" s="20"/>
      <c r="L54" s="10"/>
      <c r="M54" s="166"/>
      <c r="N54" s="132"/>
      <c r="O54" s="169"/>
      <c r="P54" s="135"/>
      <c r="Q54" s="185"/>
      <c r="R54" s="293"/>
      <c r="S54" s="140">
        <f t="shared" si="0"/>
        <v>0</v>
      </c>
      <c r="T54" s="141">
        <f t="shared" si="1"/>
        <v>0</v>
      </c>
      <c r="U54" s="141">
        <f t="shared" si="2"/>
        <v>0</v>
      </c>
      <c r="V54" s="142">
        <f t="shared" si="3"/>
        <v>0</v>
      </c>
      <c r="W54" s="143">
        <f t="shared" si="4"/>
        <v>0</v>
      </c>
      <c r="X54" s="143">
        <f t="shared" si="5"/>
        <v>0</v>
      </c>
      <c r="Y54" s="143">
        <f t="shared" si="6"/>
        <v>0</v>
      </c>
      <c r="Z54" s="143">
        <f t="shared" si="7"/>
        <v>0</v>
      </c>
      <c r="AA54" s="10"/>
    </row>
    <row r="55" spans="1:27" ht="24" x14ac:dyDescent="0.2">
      <c r="A55" s="266" t="s">
        <v>1507</v>
      </c>
      <c r="B55" s="15" t="s">
        <v>1108</v>
      </c>
      <c r="C55" s="12" t="s">
        <v>1540</v>
      </c>
      <c r="D55" s="134">
        <v>25</v>
      </c>
      <c r="E55" s="167">
        <v>350</v>
      </c>
      <c r="F55" s="134">
        <v>200</v>
      </c>
      <c r="G55" s="139">
        <v>10</v>
      </c>
      <c r="H55" s="170">
        <v>30</v>
      </c>
      <c r="I55" s="139">
        <v>50</v>
      </c>
      <c r="J55" s="216"/>
      <c r="K55" s="46"/>
      <c r="L55" s="10"/>
      <c r="M55" s="166"/>
      <c r="N55" s="132"/>
      <c r="O55" s="169"/>
      <c r="P55" s="135"/>
      <c r="Q55" s="185"/>
      <c r="R55" s="293"/>
      <c r="S55" s="140">
        <f t="shared" si="0"/>
        <v>0</v>
      </c>
      <c r="T55" s="141">
        <f t="shared" si="1"/>
        <v>0</v>
      </c>
      <c r="U55" s="141">
        <f t="shared" si="2"/>
        <v>0</v>
      </c>
      <c r="V55" s="142">
        <f t="shared" si="3"/>
        <v>0</v>
      </c>
      <c r="W55" s="143">
        <f t="shared" si="4"/>
        <v>0</v>
      </c>
      <c r="X55" s="143">
        <f t="shared" si="5"/>
        <v>0</v>
      </c>
      <c r="Y55" s="143">
        <f t="shared" si="6"/>
        <v>0</v>
      </c>
      <c r="Z55" s="143">
        <f t="shared" si="7"/>
        <v>0</v>
      </c>
      <c r="AA55" s="10"/>
    </row>
    <row r="56" spans="1:27" ht="24" x14ac:dyDescent="0.2">
      <c r="A56" s="266" t="s">
        <v>1508</v>
      </c>
      <c r="B56" s="15" t="s">
        <v>1109</v>
      </c>
      <c r="C56" s="12" t="s">
        <v>1540</v>
      </c>
      <c r="D56" s="134">
        <v>100</v>
      </c>
      <c r="E56" s="167">
        <v>800</v>
      </c>
      <c r="F56" s="134">
        <v>400</v>
      </c>
      <c r="G56" s="139">
        <v>1200</v>
      </c>
      <c r="H56" s="170">
        <v>2100</v>
      </c>
      <c r="I56" s="139">
        <v>1000</v>
      </c>
      <c r="J56" s="216"/>
      <c r="K56" s="46"/>
      <c r="L56" s="10"/>
      <c r="M56" s="166"/>
      <c r="N56" s="132"/>
      <c r="O56" s="169"/>
      <c r="P56" s="135"/>
      <c r="Q56" s="185"/>
      <c r="R56" s="293"/>
      <c r="S56" s="140">
        <f t="shared" si="0"/>
        <v>0</v>
      </c>
      <c r="T56" s="141">
        <f t="shared" si="1"/>
        <v>0</v>
      </c>
      <c r="U56" s="141">
        <f t="shared" si="2"/>
        <v>0</v>
      </c>
      <c r="V56" s="142">
        <f t="shared" si="3"/>
        <v>0</v>
      </c>
      <c r="W56" s="143">
        <f t="shared" si="4"/>
        <v>0</v>
      </c>
      <c r="X56" s="143">
        <f t="shared" si="5"/>
        <v>0</v>
      </c>
      <c r="Y56" s="143">
        <f t="shared" si="6"/>
        <v>0</v>
      </c>
      <c r="Z56" s="143">
        <f t="shared" si="7"/>
        <v>0</v>
      </c>
      <c r="AA56" s="10"/>
    </row>
    <row r="57" spans="1:27" ht="24" x14ac:dyDescent="0.2">
      <c r="A57" s="266" t="s">
        <v>1509</v>
      </c>
      <c r="B57" s="15" t="s">
        <v>1110</v>
      </c>
      <c r="C57" s="12" t="s">
        <v>1540</v>
      </c>
      <c r="D57" s="134">
        <v>25</v>
      </c>
      <c r="E57" s="167">
        <v>250</v>
      </c>
      <c r="F57" s="134">
        <v>250</v>
      </c>
      <c r="G57" s="139">
        <v>80</v>
      </c>
      <c r="H57" s="170">
        <v>180</v>
      </c>
      <c r="I57" s="139">
        <v>100</v>
      </c>
      <c r="J57" s="216"/>
      <c r="K57" s="20"/>
      <c r="L57" s="10"/>
      <c r="M57" s="166"/>
      <c r="N57" s="132"/>
      <c r="O57" s="169"/>
      <c r="P57" s="135"/>
      <c r="Q57" s="185"/>
      <c r="R57" s="293"/>
      <c r="S57" s="140">
        <f t="shared" si="0"/>
        <v>0</v>
      </c>
      <c r="T57" s="141">
        <f t="shared" si="1"/>
        <v>0</v>
      </c>
      <c r="U57" s="141">
        <f t="shared" si="2"/>
        <v>0</v>
      </c>
      <c r="V57" s="142">
        <f t="shared" si="3"/>
        <v>0</v>
      </c>
      <c r="W57" s="143">
        <f t="shared" si="4"/>
        <v>0</v>
      </c>
      <c r="X57" s="143">
        <f t="shared" si="5"/>
        <v>0</v>
      </c>
      <c r="Y57" s="143">
        <f t="shared" si="6"/>
        <v>0</v>
      </c>
      <c r="Z57" s="143">
        <f t="shared" si="7"/>
        <v>0</v>
      </c>
      <c r="AA57" s="10"/>
    </row>
    <row r="58" spans="1:27" ht="24" x14ac:dyDescent="0.2">
      <c r="A58" s="266" t="s">
        <v>1510</v>
      </c>
      <c r="B58" s="16" t="s">
        <v>1337</v>
      </c>
      <c r="C58" s="12" t="s">
        <v>1540</v>
      </c>
      <c r="D58" s="134">
        <v>25</v>
      </c>
      <c r="E58" s="167">
        <v>250</v>
      </c>
      <c r="F58" s="134">
        <v>250</v>
      </c>
      <c r="G58" s="139">
        <v>0</v>
      </c>
      <c r="H58" s="170">
        <v>0</v>
      </c>
      <c r="I58" s="139">
        <v>0</v>
      </c>
      <c r="J58" s="216"/>
      <c r="K58" s="202"/>
      <c r="L58" s="10"/>
      <c r="M58" s="166"/>
      <c r="N58" s="132"/>
      <c r="O58" s="169"/>
      <c r="P58" s="135"/>
      <c r="Q58" s="185"/>
      <c r="R58" s="293"/>
      <c r="S58" s="140">
        <f t="shared" si="0"/>
        <v>0</v>
      </c>
      <c r="T58" s="141">
        <f t="shared" si="1"/>
        <v>0</v>
      </c>
      <c r="U58" s="141">
        <f t="shared" si="2"/>
        <v>0</v>
      </c>
      <c r="V58" s="142">
        <f t="shared" si="3"/>
        <v>0</v>
      </c>
      <c r="W58" s="143">
        <f t="shared" si="4"/>
        <v>0</v>
      </c>
      <c r="X58" s="143">
        <f t="shared" si="5"/>
        <v>0</v>
      </c>
      <c r="Y58" s="143">
        <f t="shared" si="6"/>
        <v>0</v>
      </c>
      <c r="Z58" s="143">
        <f t="shared" si="7"/>
        <v>0</v>
      </c>
      <c r="AA58" s="10"/>
    </row>
    <row r="59" spans="1:27" ht="72" x14ac:dyDescent="0.2">
      <c r="A59" s="266" t="s">
        <v>1511</v>
      </c>
      <c r="B59" s="15" t="s">
        <v>1111</v>
      </c>
      <c r="C59" s="12" t="s">
        <v>7</v>
      </c>
      <c r="D59" s="134">
        <v>4</v>
      </c>
      <c r="E59" s="167">
        <v>100</v>
      </c>
      <c r="F59" s="134">
        <v>40</v>
      </c>
      <c r="G59" s="139">
        <v>200</v>
      </c>
      <c r="H59" s="170">
        <v>600</v>
      </c>
      <c r="I59" s="139">
        <v>300</v>
      </c>
      <c r="J59" s="216"/>
      <c r="K59" s="20"/>
      <c r="L59" s="10"/>
      <c r="M59" s="166"/>
      <c r="N59" s="132"/>
      <c r="O59" s="169"/>
      <c r="P59" s="135"/>
      <c r="Q59" s="185"/>
      <c r="R59" s="293"/>
      <c r="S59" s="140">
        <f t="shared" si="0"/>
        <v>0</v>
      </c>
      <c r="T59" s="141">
        <f t="shared" si="1"/>
        <v>0</v>
      </c>
      <c r="U59" s="141">
        <f t="shared" si="2"/>
        <v>0</v>
      </c>
      <c r="V59" s="142">
        <f t="shared" si="3"/>
        <v>0</v>
      </c>
      <c r="W59" s="143">
        <f t="shared" si="4"/>
        <v>0</v>
      </c>
      <c r="X59" s="143">
        <f t="shared" si="5"/>
        <v>0</v>
      </c>
      <c r="Y59" s="143">
        <f t="shared" si="6"/>
        <v>0</v>
      </c>
      <c r="Z59" s="143">
        <f t="shared" si="7"/>
        <v>0</v>
      </c>
      <c r="AA59" s="10"/>
    </row>
    <row r="60" spans="1:27" ht="48" x14ac:dyDescent="0.2">
      <c r="A60" s="266" t="s">
        <v>1512</v>
      </c>
      <c r="B60" s="15" t="s">
        <v>1420</v>
      </c>
      <c r="C60" s="12" t="s">
        <v>7</v>
      </c>
      <c r="D60" s="134">
        <v>0</v>
      </c>
      <c r="E60" s="167">
        <v>0</v>
      </c>
      <c r="F60" s="134">
        <v>0</v>
      </c>
      <c r="G60" s="139">
        <v>10</v>
      </c>
      <c r="H60" s="170">
        <v>50</v>
      </c>
      <c r="I60" s="139">
        <v>80</v>
      </c>
      <c r="J60" s="216"/>
      <c r="K60" s="20"/>
      <c r="L60" s="10"/>
      <c r="M60" s="166"/>
      <c r="N60" s="132"/>
      <c r="O60" s="169"/>
      <c r="P60" s="135"/>
      <c r="Q60" s="185"/>
      <c r="R60" s="293"/>
      <c r="S60" s="140">
        <f t="shared" si="0"/>
        <v>0</v>
      </c>
      <c r="T60" s="141">
        <f t="shared" si="1"/>
        <v>0</v>
      </c>
      <c r="U60" s="141">
        <f t="shared" si="2"/>
        <v>0</v>
      </c>
      <c r="V60" s="142">
        <f t="shared" si="3"/>
        <v>0</v>
      </c>
      <c r="W60" s="143">
        <f t="shared" si="4"/>
        <v>0</v>
      </c>
      <c r="X60" s="143">
        <f t="shared" si="5"/>
        <v>0</v>
      </c>
      <c r="Y60" s="143">
        <f t="shared" si="6"/>
        <v>0</v>
      </c>
      <c r="Z60" s="143">
        <f t="shared" si="7"/>
        <v>0</v>
      </c>
      <c r="AA60" s="10"/>
    </row>
    <row r="61" spans="1:27" ht="60" x14ac:dyDescent="0.2">
      <c r="A61" s="266" t="s">
        <v>1513</v>
      </c>
      <c r="B61" s="15" t="s">
        <v>1112</v>
      </c>
      <c r="C61" s="12" t="s">
        <v>7</v>
      </c>
      <c r="D61" s="134">
        <v>0</v>
      </c>
      <c r="E61" s="167">
        <v>0</v>
      </c>
      <c r="F61" s="134">
        <v>0</v>
      </c>
      <c r="G61" s="139">
        <v>10</v>
      </c>
      <c r="H61" s="170">
        <v>20</v>
      </c>
      <c r="I61" s="139">
        <v>30</v>
      </c>
      <c r="J61" s="216"/>
      <c r="K61" s="20"/>
      <c r="L61" s="10"/>
      <c r="M61" s="166"/>
      <c r="N61" s="132"/>
      <c r="O61" s="169"/>
      <c r="P61" s="135"/>
      <c r="Q61" s="185"/>
      <c r="R61" s="293"/>
      <c r="S61" s="140">
        <f t="shared" si="0"/>
        <v>0</v>
      </c>
      <c r="T61" s="141">
        <f t="shared" si="1"/>
        <v>0</v>
      </c>
      <c r="U61" s="141">
        <f t="shared" si="2"/>
        <v>0</v>
      </c>
      <c r="V61" s="142">
        <f t="shared" si="3"/>
        <v>0</v>
      </c>
      <c r="W61" s="143">
        <f t="shared" si="4"/>
        <v>0</v>
      </c>
      <c r="X61" s="143">
        <f t="shared" si="5"/>
        <v>0</v>
      </c>
      <c r="Y61" s="143">
        <f t="shared" si="6"/>
        <v>0</v>
      </c>
      <c r="Z61" s="143">
        <f t="shared" si="7"/>
        <v>0</v>
      </c>
      <c r="AA61" s="10"/>
    </row>
    <row r="62" spans="1:27" ht="84" x14ac:dyDescent="0.2">
      <c r="A62" s="266" t="s">
        <v>1514</v>
      </c>
      <c r="B62" s="15" t="s">
        <v>1455</v>
      </c>
      <c r="C62" s="12" t="s">
        <v>300</v>
      </c>
      <c r="D62" s="134">
        <v>10</v>
      </c>
      <c r="E62" s="167">
        <v>100</v>
      </c>
      <c r="F62" s="134">
        <v>100</v>
      </c>
      <c r="G62" s="139">
        <v>400</v>
      </c>
      <c r="H62" s="170">
        <v>800</v>
      </c>
      <c r="I62" s="139">
        <v>800</v>
      </c>
      <c r="J62" s="216"/>
      <c r="K62" s="12"/>
      <c r="L62" s="10"/>
      <c r="M62" s="166"/>
      <c r="N62" s="132"/>
      <c r="O62" s="169"/>
      <c r="P62" s="135"/>
      <c r="Q62" s="185"/>
      <c r="R62" s="293"/>
      <c r="S62" s="140">
        <f t="shared" si="0"/>
        <v>0</v>
      </c>
      <c r="T62" s="141">
        <f t="shared" si="1"/>
        <v>0</v>
      </c>
      <c r="U62" s="141">
        <f t="shared" si="2"/>
        <v>0</v>
      </c>
      <c r="V62" s="142">
        <f t="shared" si="3"/>
        <v>0</v>
      </c>
      <c r="W62" s="143">
        <f t="shared" si="4"/>
        <v>0</v>
      </c>
      <c r="X62" s="143">
        <f t="shared" si="5"/>
        <v>0</v>
      </c>
      <c r="Y62" s="143">
        <f t="shared" si="6"/>
        <v>0</v>
      </c>
      <c r="Z62" s="143">
        <f t="shared" si="7"/>
        <v>0</v>
      </c>
      <c r="AA62" s="10"/>
    </row>
    <row r="63" spans="1:27" ht="96" x14ac:dyDescent="0.2">
      <c r="A63" s="266" t="s">
        <v>1515</v>
      </c>
      <c r="B63" s="15" t="s">
        <v>1456</v>
      </c>
      <c r="C63" s="12" t="s">
        <v>300</v>
      </c>
      <c r="D63" s="134">
        <v>15</v>
      </c>
      <c r="E63" s="167">
        <v>90</v>
      </c>
      <c r="F63" s="134">
        <v>90</v>
      </c>
      <c r="G63" s="139">
        <v>30</v>
      </c>
      <c r="H63" s="170">
        <v>100</v>
      </c>
      <c r="I63" s="139">
        <v>100</v>
      </c>
      <c r="J63" s="216"/>
      <c r="K63" s="20"/>
      <c r="L63" s="10"/>
      <c r="M63" s="166"/>
      <c r="N63" s="132"/>
      <c r="O63" s="169"/>
      <c r="P63" s="135"/>
      <c r="Q63" s="185"/>
      <c r="R63" s="293"/>
      <c r="S63" s="140">
        <f t="shared" si="0"/>
        <v>0</v>
      </c>
      <c r="T63" s="141">
        <f t="shared" si="1"/>
        <v>0</v>
      </c>
      <c r="U63" s="141">
        <f t="shared" si="2"/>
        <v>0</v>
      </c>
      <c r="V63" s="142">
        <f t="shared" si="3"/>
        <v>0</v>
      </c>
      <c r="W63" s="143">
        <f t="shared" si="4"/>
        <v>0</v>
      </c>
      <c r="X63" s="143">
        <f t="shared" si="5"/>
        <v>0</v>
      </c>
      <c r="Y63" s="143">
        <f t="shared" si="6"/>
        <v>0</v>
      </c>
      <c r="Z63" s="143">
        <f t="shared" si="7"/>
        <v>0</v>
      </c>
      <c r="AA63" s="10"/>
    </row>
    <row r="64" spans="1:27" ht="84" x14ac:dyDescent="0.2">
      <c r="A64" s="266" t="s">
        <v>1516</v>
      </c>
      <c r="B64" s="15" t="s">
        <v>1457</v>
      </c>
      <c r="C64" s="12" t="s">
        <v>300</v>
      </c>
      <c r="D64" s="134">
        <v>10</v>
      </c>
      <c r="E64" s="167">
        <v>20</v>
      </c>
      <c r="F64" s="134">
        <v>50</v>
      </c>
      <c r="G64" s="139">
        <v>50</v>
      </c>
      <c r="H64" s="170">
        <v>100</v>
      </c>
      <c r="I64" s="139">
        <v>100</v>
      </c>
      <c r="J64" s="216"/>
      <c r="K64" s="20"/>
      <c r="L64" s="10"/>
      <c r="M64" s="166"/>
      <c r="N64" s="132"/>
      <c r="O64" s="169"/>
      <c r="P64" s="135"/>
      <c r="Q64" s="185"/>
      <c r="R64" s="293"/>
      <c r="S64" s="140">
        <f t="shared" si="0"/>
        <v>0</v>
      </c>
      <c r="T64" s="141">
        <f t="shared" si="1"/>
        <v>0</v>
      </c>
      <c r="U64" s="141">
        <f t="shared" si="2"/>
        <v>0</v>
      </c>
      <c r="V64" s="142">
        <f t="shared" si="3"/>
        <v>0</v>
      </c>
      <c r="W64" s="143">
        <f t="shared" si="4"/>
        <v>0</v>
      </c>
      <c r="X64" s="143">
        <f t="shared" si="5"/>
        <v>0</v>
      </c>
      <c r="Y64" s="143">
        <f t="shared" si="6"/>
        <v>0</v>
      </c>
      <c r="Z64" s="143">
        <f t="shared" si="7"/>
        <v>0</v>
      </c>
      <c r="AA64" s="10"/>
    </row>
    <row r="65" spans="1:27" ht="72" x14ac:dyDescent="0.2">
      <c r="A65" s="266" t="s">
        <v>1517</v>
      </c>
      <c r="B65" s="15" t="s">
        <v>1113</v>
      </c>
      <c r="C65" s="12" t="s">
        <v>300</v>
      </c>
      <c r="D65" s="134">
        <v>5</v>
      </c>
      <c r="E65" s="167">
        <v>50</v>
      </c>
      <c r="F65" s="134">
        <v>50</v>
      </c>
      <c r="G65" s="139">
        <v>5</v>
      </c>
      <c r="H65" s="170">
        <v>15</v>
      </c>
      <c r="I65" s="139">
        <v>30</v>
      </c>
      <c r="J65" s="216"/>
      <c r="K65" s="20"/>
      <c r="L65" s="10"/>
      <c r="M65" s="166"/>
      <c r="N65" s="132"/>
      <c r="O65" s="169"/>
      <c r="P65" s="135"/>
      <c r="Q65" s="185"/>
      <c r="R65" s="293"/>
      <c r="S65" s="140">
        <f t="shared" si="0"/>
        <v>0</v>
      </c>
      <c r="T65" s="141">
        <f t="shared" si="1"/>
        <v>0</v>
      </c>
      <c r="U65" s="141">
        <f t="shared" si="2"/>
        <v>0</v>
      </c>
      <c r="V65" s="142">
        <f t="shared" si="3"/>
        <v>0</v>
      </c>
      <c r="W65" s="143">
        <f t="shared" si="4"/>
        <v>0</v>
      </c>
      <c r="X65" s="143">
        <f t="shared" si="5"/>
        <v>0</v>
      </c>
      <c r="Y65" s="143">
        <f t="shared" si="6"/>
        <v>0</v>
      </c>
      <c r="Z65" s="143">
        <f t="shared" si="7"/>
        <v>0</v>
      </c>
      <c r="AA65" s="10"/>
    </row>
    <row r="66" spans="1:27" ht="60" x14ac:dyDescent="0.2">
      <c r="A66" s="266" t="s">
        <v>1518</v>
      </c>
      <c r="B66" s="15" t="s">
        <v>1114</v>
      </c>
      <c r="C66" s="12" t="s">
        <v>300</v>
      </c>
      <c r="D66" s="134">
        <v>0</v>
      </c>
      <c r="E66" s="167">
        <v>0</v>
      </c>
      <c r="F66" s="134">
        <v>0</v>
      </c>
      <c r="G66" s="139">
        <v>10</v>
      </c>
      <c r="H66" s="170">
        <v>30</v>
      </c>
      <c r="I66" s="139">
        <v>30</v>
      </c>
      <c r="J66" s="216"/>
      <c r="K66" s="20"/>
      <c r="L66" s="10"/>
      <c r="M66" s="166"/>
      <c r="N66" s="132"/>
      <c r="O66" s="169"/>
      <c r="P66" s="135"/>
      <c r="Q66" s="185"/>
      <c r="R66" s="293"/>
      <c r="S66" s="140">
        <f t="shared" si="0"/>
        <v>0</v>
      </c>
      <c r="T66" s="141">
        <f t="shared" si="1"/>
        <v>0</v>
      </c>
      <c r="U66" s="141">
        <f t="shared" si="2"/>
        <v>0</v>
      </c>
      <c r="V66" s="142">
        <f t="shared" si="3"/>
        <v>0</v>
      </c>
      <c r="W66" s="143">
        <f t="shared" si="4"/>
        <v>0</v>
      </c>
      <c r="X66" s="143">
        <f t="shared" si="5"/>
        <v>0</v>
      </c>
      <c r="Y66" s="143">
        <f t="shared" si="6"/>
        <v>0</v>
      </c>
      <c r="Z66" s="143">
        <f t="shared" si="7"/>
        <v>0</v>
      </c>
      <c r="AA66" s="10"/>
    </row>
    <row r="67" spans="1:27" ht="72" x14ac:dyDescent="0.2">
      <c r="A67" s="266" t="s">
        <v>1519</v>
      </c>
      <c r="B67" s="15" t="s">
        <v>1458</v>
      </c>
      <c r="C67" s="12" t="s">
        <v>7</v>
      </c>
      <c r="D67" s="134">
        <v>10</v>
      </c>
      <c r="E67" s="167">
        <v>45</v>
      </c>
      <c r="F67" s="134">
        <v>45</v>
      </c>
      <c r="G67" s="139">
        <v>5</v>
      </c>
      <c r="H67" s="170">
        <v>30</v>
      </c>
      <c r="I67" s="139">
        <v>30</v>
      </c>
      <c r="J67" s="216"/>
      <c r="K67" s="20"/>
      <c r="L67" s="10"/>
      <c r="M67" s="166"/>
      <c r="N67" s="132"/>
      <c r="O67" s="169"/>
      <c r="P67" s="135"/>
      <c r="Q67" s="185"/>
      <c r="R67" s="293"/>
      <c r="S67" s="140">
        <f t="shared" si="0"/>
        <v>0</v>
      </c>
      <c r="T67" s="141">
        <f t="shared" si="1"/>
        <v>0</v>
      </c>
      <c r="U67" s="141">
        <f t="shared" si="2"/>
        <v>0</v>
      </c>
      <c r="V67" s="142">
        <f t="shared" si="3"/>
        <v>0</v>
      </c>
      <c r="W67" s="143">
        <f t="shared" si="4"/>
        <v>0</v>
      </c>
      <c r="X67" s="143">
        <f t="shared" si="5"/>
        <v>0</v>
      </c>
      <c r="Y67" s="143">
        <f t="shared" si="6"/>
        <v>0</v>
      </c>
      <c r="Z67" s="143">
        <f t="shared" si="7"/>
        <v>0</v>
      </c>
      <c r="AA67" s="10"/>
    </row>
    <row r="68" spans="1:27" ht="60" x14ac:dyDescent="0.2">
      <c r="A68" s="266" t="s">
        <v>1520</v>
      </c>
      <c r="B68" s="246" t="s">
        <v>1348</v>
      </c>
      <c r="C68" s="17" t="s">
        <v>7</v>
      </c>
      <c r="D68" s="134">
        <v>6</v>
      </c>
      <c r="E68" s="167">
        <v>45</v>
      </c>
      <c r="F68" s="134">
        <v>45</v>
      </c>
      <c r="G68" s="139">
        <v>5</v>
      </c>
      <c r="H68" s="170">
        <v>30</v>
      </c>
      <c r="I68" s="139">
        <v>30</v>
      </c>
      <c r="J68" s="216"/>
      <c r="K68" s="90"/>
      <c r="L68" s="10"/>
      <c r="M68" s="166"/>
      <c r="N68" s="132"/>
      <c r="O68" s="169"/>
      <c r="P68" s="135"/>
      <c r="Q68" s="185"/>
      <c r="R68" s="293"/>
      <c r="S68" s="140">
        <f t="shared" si="0"/>
        <v>0</v>
      </c>
      <c r="T68" s="141">
        <f t="shared" si="1"/>
        <v>0</v>
      </c>
      <c r="U68" s="141">
        <f t="shared" si="2"/>
        <v>0</v>
      </c>
      <c r="V68" s="142">
        <f t="shared" si="3"/>
        <v>0</v>
      </c>
      <c r="W68" s="143">
        <f t="shared" si="4"/>
        <v>0</v>
      </c>
      <c r="X68" s="143">
        <f t="shared" si="5"/>
        <v>0</v>
      </c>
      <c r="Y68" s="143">
        <f t="shared" si="6"/>
        <v>0</v>
      </c>
      <c r="Z68" s="143">
        <f t="shared" si="7"/>
        <v>0</v>
      </c>
      <c r="AA68" s="10"/>
    </row>
    <row r="69" spans="1:27" ht="84" x14ac:dyDescent="0.2">
      <c r="A69" s="266" t="s">
        <v>1521</v>
      </c>
      <c r="B69" s="246" t="s">
        <v>1349</v>
      </c>
      <c r="C69" s="12" t="s">
        <v>300</v>
      </c>
      <c r="D69" s="134">
        <v>5</v>
      </c>
      <c r="E69" s="167">
        <v>15</v>
      </c>
      <c r="F69" s="134">
        <v>10</v>
      </c>
      <c r="G69" s="139">
        <v>5</v>
      </c>
      <c r="H69" s="170">
        <v>30</v>
      </c>
      <c r="I69" s="139">
        <v>40</v>
      </c>
      <c r="J69" s="216"/>
      <c r="K69" s="90"/>
      <c r="L69" s="10"/>
      <c r="M69" s="166"/>
      <c r="N69" s="132"/>
      <c r="O69" s="169"/>
      <c r="P69" s="135"/>
      <c r="Q69" s="273"/>
      <c r="R69" s="293"/>
      <c r="S69" s="140">
        <f t="shared" si="0"/>
        <v>0</v>
      </c>
      <c r="T69" s="141">
        <f t="shared" si="1"/>
        <v>0</v>
      </c>
      <c r="U69" s="141">
        <f t="shared" si="2"/>
        <v>0</v>
      </c>
      <c r="V69" s="142">
        <f t="shared" si="3"/>
        <v>0</v>
      </c>
      <c r="W69" s="143">
        <f t="shared" si="4"/>
        <v>0</v>
      </c>
      <c r="X69" s="143">
        <f t="shared" si="5"/>
        <v>0</v>
      </c>
      <c r="Y69" s="143">
        <f t="shared" si="6"/>
        <v>0</v>
      </c>
      <c r="Z69" s="143">
        <f t="shared" si="7"/>
        <v>0</v>
      </c>
      <c r="AA69" s="10"/>
    </row>
    <row r="70" spans="1:27" ht="96" x14ac:dyDescent="0.2">
      <c r="A70" s="266" t="s">
        <v>1522</v>
      </c>
      <c r="B70" s="247" t="s">
        <v>1350</v>
      </c>
      <c r="C70" s="12" t="s">
        <v>7</v>
      </c>
      <c r="D70" s="134">
        <v>15</v>
      </c>
      <c r="E70" s="167">
        <v>45</v>
      </c>
      <c r="F70" s="134">
        <v>45</v>
      </c>
      <c r="G70" s="139">
        <v>15</v>
      </c>
      <c r="H70" s="170">
        <v>45</v>
      </c>
      <c r="I70" s="139">
        <v>45</v>
      </c>
      <c r="J70" s="216"/>
      <c r="K70" s="90"/>
      <c r="L70" s="10"/>
      <c r="M70" s="166"/>
      <c r="N70" s="132"/>
      <c r="O70" s="169"/>
      <c r="P70" s="135"/>
      <c r="Q70" s="273"/>
      <c r="R70" s="293"/>
      <c r="S70" s="140">
        <f t="shared" si="0"/>
        <v>0</v>
      </c>
      <c r="T70" s="141">
        <f t="shared" si="1"/>
        <v>0</v>
      </c>
      <c r="U70" s="141">
        <f t="shared" si="2"/>
        <v>0</v>
      </c>
      <c r="V70" s="142">
        <f t="shared" si="3"/>
        <v>0</v>
      </c>
      <c r="W70" s="143">
        <f t="shared" si="4"/>
        <v>0</v>
      </c>
      <c r="X70" s="143">
        <f t="shared" si="5"/>
        <v>0</v>
      </c>
      <c r="Y70" s="143">
        <f t="shared" si="6"/>
        <v>0</v>
      </c>
      <c r="Z70" s="143">
        <f t="shared" si="7"/>
        <v>0</v>
      </c>
      <c r="AA70" s="10"/>
    </row>
    <row r="71" spans="1:27" ht="84" x14ac:dyDescent="0.2">
      <c r="A71" s="266" t="s">
        <v>1523</v>
      </c>
      <c r="B71" s="16" t="s">
        <v>1365</v>
      </c>
      <c r="C71" s="17" t="s">
        <v>300</v>
      </c>
      <c r="D71" s="133">
        <v>5</v>
      </c>
      <c r="E71" s="168">
        <v>50</v>
      </c>
      <c r="F71" s="136">
        <v>50</v>
      </c>
      <c r="G71" s="137">
        <v>5</v>
      </c>
      <c r="H71" s="171">
        <v>50</v>
      </c>
      <c r="I71" s="138">
        <v>50</v>
      </c>
      <c r="J71" s="216"/>
      <c r="K71" s="202"/>
      <c r="L71" s="10"/>
      <c r="M71" s="166"/>
      <c r="N71" s="132"/>
      <c r="O71" s="169"/>
      <c r="P71" s="135"/>
      <c r="Q71" s="289"/>
      <c r="R71" s="293"/>
      <c r="S71" s="140">
        <f t="shared" si="0"/>
        <v>0</v>
      </c>
      <c r="T71" s="141">
        <f t="shared" si="1"/>
        <v>0</v>
      </c>
      <c r="U71" s="141">
        <f t="shared" si="2"/>
        <v>0</v>
      </c>
      <c r="V71" s="142">
        <f t="shared" si="3"/>
        <v>0</v>
      </c>
      <c r="W71" s="143">
        <f t="shared" si="4"/>
        <v>0</v>
      </c>
      <c r="X71" s="143">
        <f t="shared" si="5"/>
        <v>0</v>
      </c>
      <c r="Y71" s="143">
        <f t="shared" si="6"/>
        <v>0</v>
      </c>
      <c r="Z71" s="143">
        <f t="shared" si="7"/>
        <v>0</v>
      </c>
      <c r="AA71" s="10"/>
    </row>
    <row r="72" spans="1:27" ht="72" x14ac:dyDescent="0.2">
      <c r="A72" s="266" t="s">
        <v>1524</v>
      </c>
      <c r="B72" s="16" t="s">
        <v>1366</v>
      </c>
      <c r="C72" s="17" t="s">
        <v>300</v>
      </c>
      <c r="D72" s="133">
        <v>5</v>
      </c>
      <c r="E72" s="168">
        <v>50</v>
      </c>
      <c r="F72" s="136">
        <v>50</v>
      </c>
      <c r="G72" s="137">
        <v>5</v>
      </c>
      <c r="H72" s="171">
        <v>50</v>
      </c>
      <c r="I72" s="138">
        <v>100</v>
      </c>
      <c r="J72" s="216"/>
      <c r="K72" s="202"/>
      <c r="L72" s="10"/>
      <c r="M72" s="166"/>
      <c r="N72" s="132"/>
      <c r="O72" s="169"/>
      <c r="P72" s="135"/>
      <c r="Q72" s="289"/>
      <c r="R72" s="293"/>
      <c r="S72" s="140">
        <f t="shared" si="0"/>
        <v>0</v>
      </c>
      <c r="T72" s="141">
        <f t="shared" si="1"/>
        <v>0</v>
      </c>
      <c r="U72" s="141">
        <f t="shared" si="2"/>
        <v>0</v>
      </c>
      <c r="V72" s="142">
        <f t="shared" si="3"/>
        <v>0</v>
      </c>
      <c r="W72" s="143">
        <f t="shared" si="4"/>
        <v>0</v>
      </c>
      <c r="X72" s="143">
        <f t="shared" si="5"/>
        <v>0</v>
      </c>
      <c r="Y72" s="143">
        <f t="shared" si="6"/>
        <v>0</v>
      </c>
      <c r="Z72" s="143">
        <f t="shared" si="7"/>
        <v>0</v>
      </c>
      <c r="AA72" s="10"/>
    </row>
    <row r="73" spans="1:27" ht="72" x14ac:dyDescent="0.2">
      <c r="A73" s="266" t="s">
        <v>1525</v>
      </c>
      <c r="B73" s="16" t="s">
        <v>1367</v>
      </c>
      <c r="C73" s="17" t="s">
        <v>300</v>
      </c>
      <c r="D73" s="133">
        <v>5</v>
      </c>
      <c r="E73" s="168">
        <v>50</v>
      </c>
      <c r="F73" s="136">
        <v>50</v>
      </c>
      <c r="G73" s="137">
        <v>5</v>
      </c>
      <c r="H73" s="171">
        <v>50</v>
      </c>
      <c r="I73" s="138">
        <v>100</v>
      </c>
      <c r="J73" s="216"/>
      <c r="K73" s="202"/>
      <c r="L73" s="10"/>
      <c r="M73" s="166"/>
      <c r="N73" s="132"/>
      <c r="O73" s="169"/>
      <c r="P73" s="135"/>
      <c r="Q73" s="289"/>
      <c r="R73" s="293"/>
      <c r="S73" s="140">
        <f t="shared" si="0"/>
        <v>0</v>
      </c>
      <c r="T73" s="141">
        <f t="shared" si="1"/>
        <v>0</v>
      </c>
      <c r="U73" s="141">
        <f t="shared" si="2"/>
        <v>0</v>
      </c>
      <c r="V73" s="142">
        <f t="shared" si="3"/>
        <v>0</v>
      </c>
      <c r="W73" s="143">
        <f t="shared" si="4"/>
        <v>0</v>
      </c>
      <c r="X73" s="143">
        <f t="shared" si="5"/>
        <v>0</v>
      </c>
      <c r="Y73" s="143">
        <f t="shared" si="6"/>
        <v>0</v>
      </c>
      <c r="Z73" s="143">
        <f t="shared" si="7"/>
        <v>0</v>
      </c>
      <c r="AA73" s="10"/>
    </row>
    <row r="74" spans="1:27" ht="24.75" thickBot="1" x14ac:dyDescent="0.25">
      <c r="A74" s="266" t="s">
        <v>1526</v>
      </c>
      <c r="B74" s="16" t="s">
        <v>1423</v>
      </c>
      <c r="C74" s="17" t="s">
        <v>300</v>
      </c>
      <c r="D74" s="133">
        <v>5</v>
      </c>
      <c r="E74" s="168">
        <v>50</v>
      </c>
      <c r="F74" s="136">
        <v>200</v>
      </c>
      <c r="G74" s="137">
        <v>5</v>
      </c>
      <c r="H74" s="171">
        <v>50</v>
      </c>
      <c r="I74" s="138">
        <v>200</v>
      </c>
      <c r="J74" s="216"/>
      <c r="K74" s="20"/>
      <c r="L74" s="10"/>
      <c r="M74" s="166"/>
      <c r="N74" s="132"/>
      <c r="O74" s="169"/>
      <c r="P74" s="135"/>
      <c r="Q74" s="289"/>
      <c r="R74" s="294"/>
      <c r="S74" s="161">
        <f t="shared" ref="S74" si="8">ROUND(M74*Q74,2)</f>
        <v>0</v>
      </c>
      <c r="T74" s="162">
        <f t="shared" ref="T74" si="9">ROUND(S74+S74*R74,2)</f>
        <v>0</v>
      </c>
      <c r="U74" s="162">
        <f t="shared" ref="U74" si="10">ROUND(N74*Q74,2)</f>
        <v>0</v>
      </c>
      <c r="V74" s="163">
        <f t="shared" ref="V74" si="11">ROUND(U74+U74*R74,2)</f>
        <v>0</v>
      </c>
      <c r="W74" s="164">
        <f t="shared" ref="W74" si="12">ROUND(O74*Q74,2)</f>
        <v>0</v>
      </c>
      <c r="X74" s="164">
        <f t="shared" ref="X74" si="13">ROUND(W74+W74*R74,2)</f>
        <v>0</v>
      </c>
      <c r="Y74" s="164">
        <f t="shared" ref="Y74" si="14">ROUND(P74*Q74,2)</f>
        <v>0</v>
      </c>
      <c r="Z74" s="164">
        <f t="shared" ref="Z74" si="15">ROUND(Y74+Y74*R74,2)</f>
        <v>0</v>
      </c>
      <c r="AA74" s="10"/>
    </row>
    <row r="75" spans="1:27" ht="15.75" customHeight="1" thickBot="1" x14ac:dyDescent="0.25">
      <c r="A75" s="398" t="s">
        <v>1783</v>
      </c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Q75" s="295"/>
      <c r="R75" s="296" t="s">
        <v>1527</v>
      </c>
      <c r="S75" s="182">
        <f>SUM(S9:S74)</f>
        <v>0</v>
      </c>
      <c r="T75" s="182">
        <f t="shared" ref="T75:Z75" si="16">SUM(T9:T74)</f>
        <v>0</v>
      </c>
      <c r="U75" s="182">
        <f t="shared" si="16"/>
        <v>0</v>
      </c>
      <c r="V75" s="182">
        <f t="shared" si="16"/>
        <v>0</v>
      </c>
      <c r="W75" s="182">
        <f>SUM(W9:W74)</f>
        <v>0</v>
      </c>
      <c r="X75" s="182">
        <f t="shared" si="16"/>
        <v>0</v>
      </c>
      <c r="Y75" s="182">
        <f t="shared" si="16"/>
        <v>0</v>
      </c>
      <c r="Z75" s="183">
        <f t="shared" si="16"/>
        <v>0</v>
      </c>
    </row>
    <row r="76" spans="1:27" ht="12.75" customHeight="1" thickBot="1" x14ac:dyDescent="0.25">
      <c r="A76" s="399"/>
      <c r="B76" s="399"/>
      <c r="C76" s="399"/>
      <c r="D76" s="399"/>
      <c r="E76" s="399"/>
      <c r="F76" s="399"/>
      <c r="G76" s="399"/>
      <c r="H76" s="399"/>
      <c r="I76" s="399"/>
      <c r="J76" s="399"/>
      <c r="K76" s="399"/>
      <c r="L76" s="272"/>
      <c r="M76" s="272"/>
      <c r="N76" s="272"/>
      <c r="O76" s="272"/>
      <c r="P76" s="272"/>
      <c r="Q76" s="295"/>
    </row>
    <row r="77" spans="1:27" ht="12.75" thickBot="1" x14ac:dyDescent="0.25">
      <c r="A77" s="399"/>
      <c r="B77" s="399"/>
      <c r="C77" s="399"/>
      <c r="D77" s="399"/>
      <c r="E77" s="399"/>
      <c r="F77" s="399"/>
      <c r="G77" s="399"/>
      <c r="H77" s="399"/>
      <c r="I77" s="399"/>
      <c r="J77" s="399"/>
      <c r="K77" s="399"/>
      <c r="S77" s="375" t="s">
        <v>4</v>
      </c>
      <c r="T77" s="376"/>
      <c r="U77" s="376"/>
      <c r="V77" s="376"/>
      <c r="W77" s="377">
        <v>1</v>
      </c>
      <c r="X77" s="377"/>
      <c r="Y77" s="377"/>
      <c r="Z77" s="378"/>
    </row>
    <row r="78" spans="1:27" x14ac:dyDescent="0.2">
      <c r="A78" s="399"/>
      <c r="B78" s="399"/>
      <c r="C78" s="399"/>
      <c r="D78" s="399"/>
      <c r="E78" s="399"/>
      <c r="F78" s="399"/>
      <c r="G78" s="399"/>
      <c r="H78" s="399"/>
      <c r="I78" s="399"/>
      <c r="J78" s="399"/>
      <c r="K78" s="399"/>
      <c r="S78" s="384" t="s">
        <v>1542</v>
      </c>
      <c r="T78" s="384"/>
      <c r="U78" s="384" t="s">
        <v>1543</v>
      </c>
      <c r="V78" s="384"/>
      <c r="W78" s="384" t="s">
        <v>1544</v>
      </c>
      <c r="X78" s="384"/>
      <c r="Y78" s="384" t="s">
        <v>1545</v>
      </c>
      <c r="Z78" s="384"/>
    </row>
    <row r="79" spans="1:27" ht="12.75" x14ac:dyDescent="0.2">
      <c r="A79" s="381" t="s">
        <v>1781</v>
      </c>
      <c r="B79" s="381"/>
      <c r="C79" s="381"/>
      <c r="D79" s="381"/>
      <c r="E79" s="381"/>
      <c r="F79" s="381"/>
      <c r="G79" s="381"/>
      <c r="H79" s="381"/>
      <c r="I79" s="381"/>
      <c r="J79" s="381"/>
      <c r="K79" s="381"/>
      <c r="L79" s="381"/>
      <c r="M79" s="323"/>
      <c r="S79" s="152" t="s">
        <v>1546</v>
      </c>
      <c r="T79" s="153" t="s">
        <v>1547</v>
      </c>
      <c r="U79" s="152" t="s">
        <v>1546</v>
      </c>
      <c r="V79" s="153" t="s">
        <v>1547</v>
      </c>
      <c r="W79" s="152" t="s">
        <v>1546</v>
      </c>
      <c r="X79" s="153" t="s">
        <v>1547</v>
      </c>
      <c r="Y79" s="152" t="s">
        <v>1546</v>
      </c>
      <c r="Z79" s="153" t="s">
        <v>1547</v>
      </c>
    </row>
    <row r="80" spans="1:27" ht="13.5" customHeight="1" thickBot="1" x14ac:dyDescent="0.25">
      <c r="A80" s="380" t="s">
        <v>1782</v>
      </c>
      <c r="B80" s="380"/>
      <c r="C80" s="380"/>
      <c r="D80" s="380"/>
      <c r="E80" s="380"/>
      <c r="F80" s="380"/>
      <c r="G80" s="380"/>
      <c r="H80" s="380"/>
      <c r="I80" s="380"/>
      <c r="J80" s="380"/>
      <c r="K80" s="380"/>
      <c r="L80" s="380"/>
      <c r="S80" s="160">
        <f>S75</f>
        <v>0</v>
      </c>
      <c r="T80" s="159">
        <f>W75</f>
        <v>0</v>
      </c>
      <c r="U80" s="160">
        <f>T75</f>
        <v>0</v>
      </c>
      <c r="V80" s="159">
        <f>X75</f>
        <v>0</v>
      </c>
      <c r="W80" s="160">
        <f>U75</f>
        <v>0</v>
      </c>
      <c r="X80" s="159">
        <f>Y75</f>
        <v>0</v>
      </c>
      <c r="Y80" s="160">
        <f>V75</f>
        <v>0</v>
      </c>
      <c r="Z80" s="159">
        <f>Z75</f>
        <v>0</v>
      </c>
    </row>
    <row r="81" spans="1:27" ht="12.75" thickBot="1" x14ac:dyDescent="0.25">
      <c r="S81" s="385">
        <f>S80+T80</f>
        <v>0</v>
      </c>
      <c r="T81" s="386"/>
      <c r="U81" s="386">
        <f>U80+V80</f>
        <v>0</v>
      </c>
      <c r="V81" s="386"/>
      <c r="W81" s="386">
        <f>W80+X80</f>
        <v>0</v>
      </c>
      <c r="X81" s="386"/>
      <c r="Y81" s="386">
        <f>Y80+Z80</f>
        <v>0</v>
      </c>
      <c r="Z81" s="387"/>
    </row>
    <row r="82" spans="1:27" x14ac:dyDescent="0.2">
      <c r="B82" s="327"/>
    </row>
    <row r="83" spans="1:27" x14ac:dyDescent="0.2">
      <c r="B83" s="240"/>
    </row>
    <row r="84" spans="1:27" x14ac:dyDescent="0.2">
      <c r="B84" s="240"/>
    </row>
    <row r="86" spans="1:27" x14ac:dyDescent="0.2">
      <c r="C86" s="379" t="s">
        <v>1536</v>
      </c>
      <c r="D86" s="379"/>
      <c r="E86" s="379"/>
      <c r="F86" s="379"/>
      <c r="G86" s="379"/>
      <c r="H86" s="379"/>
      <c r="I86" s="379"/>
      <c r="L86" s="379" t="s">
        <v>1537</v>
      </c>
      <c r="M86" s="379"/>
      <c r="N86" s="379"/>
      <c r="O86" s="379"/>
      <c r="P86" s="379"/>
      <c r="Q86" s="379"/>
      <c r="R86" s="379"/>
    </row>
    <row r="87" spans="1:27" ht="60" x14ac:dyDescent="0.2">
      <c r="A87" s="267" t="s">
        <v>0</v>
      </c>
      <c r="B87" s="144" t="s">
        <v>1</v>
      </c>
      <c r="C87" s="144" t="s">
        <v>1433</v>
      </c>
      <c r="D87" s="145" t="s">
        <v>1434</v>
      </c>
      <c r="E87" s="145" t="s">
        <v>1435</v>
      </c>
      <c r="F87" s="145" t="s">
        <v>1436</v>
      </c>
      <c r="G87" s="146" t="s">
        <v>1441</v>
      </c>
      <c r="H87" s="146" t="s">
        <v>1442</v>
      </c>
      <c r="I87" s="146" t="s">
        <v>1443</v>
      </c>
      <c r="J87" s="144" t="s">
        <v>1437</v>
      </c>
      <c r="K87" s="144" t="s">
        <v>2</v>
      </c>
      <c r="L87" s="144" t="s">
        <v>1438</v>
      </c>
      <c r="M87" s="145" t="s">
        <v>1439</v>
      </c>
      <c r="N87" s="145" t="s">
        <v>1440</v>
      </c>
      <c r="O87" s="146" t="s">
        <v>1444</v>
      </c>
      <c r="P87" s="146" t="s">
        <v>1445</v>
      </c>
      <c r="Q87" s="147" t="s">
        <v>1446</v>
      </c>
      <c r="R87" s="268" t="s">
        <v>3</v>
      </c>
      <c r="S87" s="148" t="s">
        <v>1447</v>
      </c>
      <c r="T87" s="148" t="s">
        <v>1448</v>
      </c>
      <c r="U87" s="149" t="s">
        <v>1449</v>
      </c>
      <c r="V87" s="149" t="s">
        <v>1450</v>
      </c>
      <c r="W87" s="150" t="s">
        <v>1451</v>
      </c>
      <c r="X87" s="150" t="s">
        <v>1452</v>
      </c>
      <c r="Y87" s="151" t="s">
        <v>1453</v>
      </c>
      <c r="Z87" s="151" t="s">
        <v>1454</v>
      </c>
      <c r="AA87" s="403" t="s">
        <v>1854</v>
      </c>
    </row>
    <row r="88" spans="1:27" ht="12.75" thickBot="1" x14ac:dyDescent="0.25">
      <c r="A88" s="262" t="s">
        <v>5</v>
      </c>
      <c r="B88" s="78">
        <v>2</v>
      </c>
      <c r="C88" s="78">
        <v>3</v>
      </c>
      <c r="D88" s="154">
        <v>4</v>
      </c>
      <c r="E88" s="154">
        <v>5</v>
      </c>
      <c r="F88" s="154">
        <v>6</v>
      </c>
      <c r="G88" s="155">
        <v>7</v>
      </c>
      <c r="H88" s="155">
        <v>8</v>
      </c>
      <c r="I88" s="155">
        <v>9</v>
      </c>
      <c r="J88" s="78">
        <v>10</v>
      </c>
      <c r="K88" s="78">
        <v>11</v>
      </c>
      <c r="L88" s="78">
        <v>12</v>
      </c>
      <c r="M88" s="154">
        <v>13</v>
      </c>
      <c r="N88" s="154">
        <v>14</v>
      </c>
      <c r="O88" s="155">
        <v>15</v>
      </c>
      <c r="P88" s="155">
        <v>16</v>
      </c>
      <c r="Q88" s="290">
        <v>17</v>
      </c>
      <c r="R88" s="291">
        <v>18</v>
      </c>
      <c r="S88" s="156" t="s">
        <v>1528</v>
      </c>
      <c r="T88" s="156" t="s">
        <v>1529</v>
      </c>
      <c r="U88" s="154" t="s">
        <v>1530</v>
      </c>
      <c r="V88" s="157" t="s">
        <v>1531</v>
      </c>
      <c r="W88" s="158" t="s">
        <v>1532</v>
      </c>
      <c r="X88" s="158" t="s">
        <v>1533</v>
      </c>
      <c r="Y88" s="158" t="s">
        <v>1534</v>
      </c>
      <c r="Z88" s="158" t="s">
        <v>1535</v>
      </c>
      <c r="AA88" s="404">
        <v>27</v>
      </c>
    </row>
    <row r="89" spans="1:27" ht="12" customHeight="1" thickBot="1" x14ac:dyDescent="0.25">
      <c r="A89" s="260" t="s">
        <v>4</v>
      </c>
      <c r="B89" s="373">
        <v>2</v>
      </c>
      <c r="C89" s="373"/>
      <c r="D89" s="373"/>
      <c r="E89" s="373"/>
      <c r="F89" s="373"/>
      <c r="G89" s="373"/>
      <c r="H89" s="373"/>
      <c r="I89" s="373"/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3"/>
      <c r="X89" s="373"/>
      <c r="Y89" s="373"/>
      <c r="Z89" s="373"/>
      <c r="AA89" s="10"/>
    </row>
    <row r="90" spans="1:27" ht="24" x14ac:dyDescent="0.2">
      <c r="A90" s="269" t="s">
        <v>14</v>
      </c>
      <c r="B90" s="26" t="s">
        <v>1204</v>
      </c>
      <c r="C90" s="17" t="s">
        <v>7</v>
      </c>
      <c r="D90" s="131">
        <v>10</v>
      </c>
      <c r="E90" s="166">
        <v>70</v>
      </c>
      <c r="F90" s="132">
        <v>35</v>
      </c>
      <c r="G90" s="135">
        <v>0</v>
      </c>
      <c r="H90" s="169">
        <v>0</v>
      </c>
      <c r="I90" s="135">
        <v>0</v>
      </c>
      <c r="J90" s="12"/>
      <c r="K90" s="20"/>
      <c r="L90" s="12"/>
      <c r="M90" s="166"/>
      <c r="N90" s="132"/>
      <c r="O90" s="169"/>
      <c r="P90" s="135"/>
      <c r="Q90" s="185"/>
      <c r="R90" s="292"/>
      <c r="S90" s="161">
        <f t="shared" ref="S90" si="17">ROUND(M90*Q90,2)</f>
        <v>0</v>
      </c>
      <c r="T90" s="162">
        <f t="shared" ref="T90" si="18">ROUND(S90+S90*R90,2)</f>
        <v>0</v>
      </c>
      <c r="U90" s="162">
        <f t="shared" ref="U90" si="19">ROUND(N90*Q90,2)</f>
        <v>0</v>
      </c>
      <c r="V90" s="163">
        <f t="shared" ref="V90" si="20">ROUND(U90+U90*R90,2)</f>
        <v>0</v>
      </c>
      <c r="W90" s="164">
        <f t="shared" ref="W90" si="21">ROUND(O90*Q90,2)</f>
        <v>0</v>
      </c>
      <c r="X90" s="164">
        <f t="shared" ref="X90" si="22">ROUND(W90+W90*R90,2)</f>
        <v>0</v>
      </c>
      <c r="Y90" s="164">
        <f t="shared" ref="Y90" si="23">ROUND(P90*Q90,2)</f>
        <v>0</v>
      </c>
      <c r="Z90" s="415">
        <f t="shared" ref="Z90" si="24">ROUND(Y90+Y90*R90,2)</f>
        <v>0</v>
      </c>
      <c r="AA90" s="10"/>
    </row>
    <row r="91" spans="1:27" ht="24" x14ac:dyDescent="0.2">
      <c r="A91" s="269" t="s">
        <v>1462</v>
      </c>
      <c r="B91" s="26" t="s">
        <v>1205</v>
      </c>
      <c r="C91" s="17" t="s">
        <v>7</v>
      </c>
      <c r="D91" s="172">
        <v>25</v>
      </c>
      <c r="E91" s="178">
        <v>160</v>
      </c>
      <c r="F91" s="172">
        <v>80</v>
      </c>
      <c r="G91" s="174">
        <v>0</v>
      </c>
      <c r="H91" s="176">
        <v>0</v>
      </c>
      <c r="I91" s="174">
        <v>0</v>
      </c>
      <c r="J91" s="144"/>
      <c r="K91" s="60"/>
      <c r="L91" s="1"/>
      <c r="M91" s="166"/>
      <c r="N91" s="132"/>
      <c r="O91" s="169"/>
      <c r="P91" s="135"/>
      <c r="Q91" s="289"/>
      <c r="R91" s="292"/>
      <c r="S91" s="161">
        <f t="shared" ref="S91:S116" si="25">ROUND(M91*Q91,2)</f>
        <v>0</v>
      </c>
      <c r="T91" s="162">
        <f t="shared" ref="T91:T116" si="26">ROUND(S91+S91*R91,2)</f>
        <v>0</v>
      </c>
      <c r="U91" s="162">
        <f t="shared" ref="U91:U116" si="27">ROUND(N91*Q91,2)</f>
        <v>0</v>
      </c>
      <c r="V91" s="163">
        <f t="shared" ref="V91:V116" si="28">ROUND(U91+U91*R91,2)</f>
        <v>0</v>
      </c>
      <c r="W91" s="164">
        <f t="shared" ref="W91:W116" si="29">ROUND(O91*Q91,2)</f>
        <v>0</v>
      </c>
      <c r="X91" s="164">
        <f t="shared" ref="X91:X116" si="30">ROUND(W91+W91*R91,2)</f>
        <v>0</v>
      </c>
      <c r="Y91" s="164">
        <f t="shared" ref="Y91:Y116" si="31">ROUND(P91*Q91,2)</f>
        <v>0</v>
      </c>
      <c r="Z91" s="415">
        <f t="shared" ref="Z91:Z116" si="32">ROUND(Y91+Y91*R91,2)</f>
        <v>0</v>
      </c>
      <c r="AA91" s="10"/>
    </row>
    <row r="92" spans="1:27" ht="24.95" customHeight="1" x14ac:dyDescent="0.2">
      <c r="A92" s="269" t="s">
        <v>1463</v>
      </c>
      <c r="B92" s="14" t="s">
        <v>19</v>
      </c>
      <c r="C92" s="11" t="s">
        <v>7</v>
      </c>
      <c r="D92" s="173">
        <v>2500</v>
      </c>
      <c r="E92" s="179">
        <v>12500</v>
      </c>
      <c r="F92" s="173">
        <v>7000</v>
      </c>
      <c r="G92" s="175">
        <v>900</v>
      </c>
      <c r="H92" s="177">
        <v>1800</v>
      </c>
      <c r="I92" s="175">
        <v>1000</v>
      </c>
      <c r="J92" s="216"/>
      <c r="K92" s="20"/>
      <c r="L92" s="10"/>
      <c r="M92" s="166"/>
      <c r="N92" s="132"/>
      <c r="O92" s="169"/>
      <c r="P92" s="135"/>
      <c r="Q92" s="185"/>
      <c r="R92" s="292"/>
      <c r="S92" s="161">
        <f t="shared" si="25"/>
        <v>0</v>
      </c>
      <c r="T92" s="162">
        <f t="shared" si="26"/>
        <v>0</v>
      </c>
      <c r="U92" s="162">
        <f t="shared" si="27"/>
        <v>0</v>
      </c>
      <c r="V92" s="163">
        <f t="shared" si="28"/>
        <v>0</v>
      </c>
      <c r="W92" s="164">
        <f t="shared" si="29"/>
        <v>0</v>
      </c>
      <c r="X92" s="164">
        <f t="shared" si="30"/>
        <v>0</v>
      </c>
      <c r="Y92" s="164">
        <f t="shared" si="31"/>
        <v>0</v>
      </c>
      <c r="Z92" s="415">
        <f t="shared" si="32"/>
        <v>0</v>
      </c>
      <c r="AA92" s="10"/>
    </row>
    <row r="93" spans="1:27" ht="24.95" customHeight="1" x14ac:dyDescent="0.2">
      <c r="A93" s="269" t="s">
        <v>1464</v>
      </c>
      <c r="B93" s="14" t="s">
        <v>20</v>
      </c>
      <c r="C93" s="11" t="s">
        <v>7</v>
      </c>
      <c r="D93" s="173">
        <v>0</v>
      </c>
      <c r="E93" s="179">
        <v>0</v>
      </c>
      <c r="F93" s="173">
        <v>0</v>
      </c>
      <c r="G93" s="175">
        <v>2500</v>
      </c>
      <c r="H93" s="177">
        <v>5000</v>
      </c>
      <c r="I93" s="175">
        <v>2500</v>
      </c>
      <c r="J93" s="216"/>
      <c r="K93" s="20"/>
      <c r="L93" s="10"/>
      <c r="M93" s="166"/>
      <c r="N93" s="132"/>
      <c r="O93" s="169"/>
      <c r="P93" s="135"/>
      <c r="Q93" s="185"/>
      <c r="R93" s="292"/>
      <c r="S93" s="161">
        <f t="shared" si="25"/>
        <v>0</v>
      </c>
      <c r="T93" s="162">
        <f t="shared" si="26"/>
        <v>0</v>
      </c>
      <c r="U93" s="162">
        <f t="shared" si="27"/>
        <v>0</v>
      </c>
      <c r="V93" s="163">
        <f t="shared" si="28"/>
        <v>0</v>
      </c>
      <c r="W93" s="164">
        <f t="shared" si="29"/>
        <v>0</v>
      </c>
      <c r="X93" s="164">
        <f t="shared" si="30"/>
        <v>0</v>
      </c>
      <c r="Y93" s="164">
        <f t="shared" si="31"/>
        <v>0</v>
      </c>
      <c r="Z93" s="415">
        <f t="shared" si="32"/>
        <v>0</v>
      </c>
      <c r="AA93" s="10"/>
    </row>
    <row r="94" spans="1:27" ht="63" customHeight="1" x14ac:dyDescent="0.2">
      <c r="A94" s="269" t="s">
        <v>1465</v>
      </c>
      <c r="B94" s="14" t="s">
        <v>21</v>
      </c>
      <c r="C94" s="11" t="s">
        <v>300</v>
      </c>
      <c r="D94" s="173">
        <v>1</v>
      </c>
      <c r="E94" s="179">
        <v>5</v>
      </c>
      <c r="F94" s="173">
        <v>5</v>
      </c>
      <c r="G94" s="175">
        <v>10</v>
      </c>
      <c r="H94" s="177">
        <v>300</v>
      </c>
      <c r="I94" s="175">
        <v>200</v>
      </c>
      <c r="J94" s="216"/>
      <c r="K94" s="20"/>
      <c r="L94" s="10"/>
      <c r="M94" s="166"/>
      <c r="N94" s="132"/>
      <c r="O94" s="169"/>
      <c r="P94" s="135"/>
      <c r="Q94" s="185"/>
      <c r="R94" s="292"/>
      <c r="S94" s="161">
        <f t="shared" si="25"/>
        <v>0</v>
      </c>
      <c r="T94" s="162">
        <f t="shared" si="26"/>
        <v>0</v>
      </c>
      <c r="U94" s="162">
        <f t="shared" si="27"/>
        <v>0</v>
      </c>
      <c r="V94" s="163">
        <f t="shared" si="28"/>
        <v>0</v>
      </c>
      <c r="W94" s="164">
        <f t="shared" si="29"/>
        <v>0</v>
      </c>
      <c r="X94" s="164">
        <f t="shared" si="30"/>
        <v>0</v>
      </c>
      <c r="Y94" s="164">
        <f t="shared" si="31"/>
        <v>0</v>
      </c>
      <c r="Z94" s="415">
        <f t="shared" si="32"/>
        <v>0</v>
      </c>
      <c r="AA94" s="10"/>
    </row>
    <row r="95" spans="1:27" ht="70.5" customHeight="1" x14ac:dyDescent="0.2">
      <c r="A95" s="269" t="s">
        <v>1466</v>
      </c>
      <c r="B95" s="15" t="s">
        <v>1459</v>
      </c>
      <c r="C95" s="11" t="s">
        <v>7</v>
      </c>
      <c r="D95" s="173">
        <v>5000</v>
      </c>
      <c r="E95" s="179">
        <v>26000</v>
      </c>
      <c r="F95" s="173">
        <v>15000</v>
      </c>
      <c r="G95" s="175">
        <v>8000</v>
      </c>
      <c r="H95" s="177">
        <v>17500</v>
      </c>
      <c r="I95" s="175">
        <v>8000</v>
      </c>
      <c r="J95" s="216"/>
      <c r="K95" s="20"/>
      <c r="L95" s="10"/>
      <c r="M95" s="166"/>
      <c r="N95" s="132"/>
      <c r="O95" s="169"/>
      <c r="P95" s="135"/>
      <c r="Q95" s="185"/>
      <c r="R95" s="292"/>
      <c r="S95" s="161">
        <f t="shared" si="25"/>
        <v>0</v>
      </c>
      <c r="T95" s="162">
        <f t="shared" si="26"/>
        <v>0</v>
      </c>
      <c r="U95" s="162">
        <f t="shared" si="27"/>
        <v>0</v>
      </c>
      <c r="V95" s="163">
        <f t="shared" si="28"/>
        <v>0</v>
      </c>
      <c r="W95" s="164">
        <f t="shared" si="29"/>
        <v>0</v>
      </c>
      <c r="X95" s="164">
        <f t="shared" si="30"/>
        <v>0</v>
      </c>
      <c r="Y95" s="164">
        <f t="shared" si="31"/>
        <v>0</v>
      </c>
      <c r="Z95" s="415">
        <f t="shared" si="32"/>
        <v>0</v>
      </c>
      <c r="AA95" s="10"/>
    </row>
    <row r="96" spans="1:27" ht="24" x14ac:dyDescent="0.2">
      <c r="A96" s="269" t="s">
        <v>1467</v>
      </c>
      <c r="B96" s="27" t="s">
        <v>1372</v>
      </c>
      <c r="C96" s="11" t="s">
        <v>7</v>
      </c>
      <c r="D96" s="173">
        <v>10</v>
      </c>
      <c r="E96" s="179">
        <v>20</v>
      </c>
      <c r="F96" s="173">
        <v>50</v>
      </c>
      <c r="G96" s="175">
        <v>50</v>
      </c>
      <c r="H96" s="177">
        <v>300</v>
      </c>
      <c r="I96" s="175">
        <v>300</v>
      </c>
      <c r="J96" s="216"/>
      <c r="K96" s="20"/>
      <c r="L96" s="10"/>
      <c r="M96" s="166"/>
      <c r="N96" s="132"/>
      <c r="O96" s="169"/>
      <c r="P96" s="135"/>
      <c r="Q96" s="185"/>
      <c r="R96" s="292"/>
      <c r="S96" s="161">
        <f t="shared" si="25"/>
        <v>0</v>
      </c>
      <c r="T96" s="162">
        <f t="shared" si="26"/>
        <v>0</v>
      </c>
      <c r="U96" s="162">
        <f t="shared" si="27"/>
        <v>0</v>
      </c>
      <c r="V96" s="163">
        <f t="shared" si="28"/>
        <v>0</v>
      </c>
      <c r="W96" s="164">
        <f t="shared" si="29"/>
        <v>0</v>
      </c>
      <c r="X96" s="164">
        <f t="shared" si="30"/>
        <v>0</v>
      </c>
      <c r="Y96" s="164">
        <f t="shared" si="31"/>
        <v>0</v>
      </c>
      <c r="Z96" s="415">
        <f t="shared" si="32"/>
        <v>0</v>
      </c>
      <c r="AA96" s="10"/>
    </row>
    <row r="97" spans="1:27" ht="24" x14ac:dyDescent="0.2">
      <c r="A97" s="269" t="s">
        <v>1468</v>
      </c>
      <c r="B97" s="27" t="s">
        <v>22</v>
      </c>
      <c r="C97" s="11" t="s">
        <v>7</v>
      </c>
      <c r="D97" s="173">
        <v>750</v>
      </c>
      <c r="E97" s="179">
        <v>2600</v>
      </c>
      <c r="F97" s="173">
        <v>1300</v>
      </c>
      <c r="G97" s="175">
        <v>1200</v>
      </c>
      <c r="H97" s="177">
        <v>2200</v>
      </c>
      <c r="I97" s="175">
        <v>1000</v>
      </c>
      <c r="J97" s="216"/>
      <c r="K97" s="20"/>
      <c r="L97" s="10"/>
      <c r="M97" s="166"/>
      <c r="N97" s="132"/>
      <c r="O97" s="169"/>
      <c r="P97" s="135"/>
      <c r="Q97" s="185"/>
      <c r="R97" s="292"/>
      <c r="S97" s="161">
        <f t="shared" si="25"/>
        <v>0</v>
      </c>
      <c r="T97" s="162">
        <f t="shared" si="26"/>
        <v>0</v>
      </c>
      <c r="U97" s="162">
        <f t="shared" si="27"/>
        <v>0</v>
      </c>
      <c r="V97" s="163">
        <f t="shared" si="28"/>
        <v>0</v>
      </c>
      <c r="W97" s="164">
        <f t="shared" si="29"/>
        <v>0</v>
      </c>
      <c r="X97" s="164">
        <f t="shared" si="30"/>
        <v>0</v>
      </c>
      <c r="Y97" s="164">
        <f t="shared" si="31"/>
        <v>0</v>
      </c>
      <c r="Z97" s="415">
        <f t="shared" si="32"/>
        <v>0</v>
      </c>
      <c r="AA97" s="10"/>
    </row>
    <row r="98" spans="1:27" ht="24" x14ac:dyDescent="0.2">
      <c r="A98" s="269" t="s">
        <v>1469</v>
      </c>
      <c r="B98" s="14" t="s">
        <v>23</v>
      </c>
      <c r="C98" s="11" t="s">
        <v>7</v>
      </c>
      <c r="D98" s="173">
        <v>100</v>
      </c>
      <c r="E98" s="179">
        <v>500</v>
      </c>
      <c r="F98" s="173">
        <v>500</v>
      </c>
      <c r="G98" s="175">
        <v>400</v>
      </c>
      <c r="H98" s="177">
        <v>1000</v>
      </c>
      <c r="I98" s="175">
        <v>500</v>
      </c>
      <c r="J98" s="216"/>
      <c r="K98" s="20"/>
      <c r="L98" s="10"/>
      <c r="M98" s="166"/>
      <c r="N98" s="132"/>
      <c r="O98" s="169"/>
      <c r="P98" s="135"/>
      <c r="Q98" s="185"/>
      <c r="R98" s="292"/>
      <c r="S98" s="161">
        <f t="shared" si="25"/>
        <v>0</v>
      </c>
      <c r="T98" s="162">
        <f t="shared" si="26"/>
        <v>0</v>
      </c>
      <c r="U98" s="162">
        <f t="shared" si="27"/>
        <v>0</v>
      </c>
      <c r="V98" s="163">
        <f t="shared" si="28"/>
        <v>0</v>
      </c>
      <c r="W98" s="164">
        <f t="shared" si="29"/>
        <v>0</v>
      </c>
      <c r="X98" s="164">
        <f t="shared" si="30"/>
        <v>0</v>
      </c>
      <c r="Y98" s="164">
        <f t="shared" si="31"/>
        <v>0</v>
      </c>
      <c r="Z98" s="415">
        <f t="shared" si="32"/>
        <v>0</v>
      </c>
      <c r="AA98" s="10"/>
    </row>
    <row r="99" spans="1:27" ht="24" x14ac:dyDescent="0.2">
      <c r="A99" s="269" t="s">
        <v>1470</v>
      </c>
      <c r="B99" s="14" t="s">
        <v>24</v>
      </c>
      <c r="C99" s="11" t="s">
        <v>7</v>
      </c>
      <c r="D99" s="173">
        <v>100</v>
      </c>
      <c r="E99" s="179">
        <v>350</v>
      </c>
      <c r="F99" s="173">
        <v>200</v>
      </c>
      <c r="G99" s="175">
        <v>1500</v>
      </c>
      <c r="H99" s="177">
        <v>2500</v>
      </c>
      <c r="I99" s="175">
        <v>1500</v>
      </c>
      <c r="J99" s="216"/>
      <c r="K99" s="20"/>
      <c r="L99" s="10"/>
      <c r="M99" s="166"/>
      <c r="N99" s="132"/>
      <c r="O99" s="169"/>
      <c r="P99" s="135"/>
      <c r="Q99" s="185"/>
      <c r="R99" s="292"/>
      <c r="S99" s="161">
        <f t="shared" si="25"/>
        <v>0</v>
      </c>
      <c r="T99" s="162">
        <f t="shared" si="26"/>
        <v>0</v>
      </c>
      <c r="U99" s="162">
        <f t="shared" si="27"/>
        <v>0</v>
      </c>
      <c r="V99" s="163">
        <f t="shared" si="28"/>
        <v>0</v>
      </c>
      <c r="W99" s="164">
        <f t="shared" si="29"/>
        <v>0</v>
      </c>
      <c r="X99" s="164">
        <f t="shared" si="30"/>
        <v>0</v>
      </c>
      <c r="Y99" s="164">
        <f t="shared" si="31"/>
        <v>0</v>
      </c>
      <c r="Z99" s="415">
        <f t="shared" si="32"/>
        <v>0</v>
      </c>
      <c r="AA99" s="10"/>
    </row>
    <row r="100" spans="1:27" ht="24" x14ac:dyDescent="0.2">
      <c r="A100" s="269" t="s">
        <v>1471</v>
      </c>
      <c r="B100" s="14" t="s">
        <v>25</v>
      </c>
      <c r="C100" s="11" t="s">
        <v>7</v>
      </c>
      <c r="D100" s="173">
        <v>20</v>
      </c>
      <c r="E100" s="179">
        <v>100</v>
      </c>
      <c r="F100" s="173">
        <v>100</v>
      </c>
      <c r="G100" s="175">
        <v>700</v>
      </c>
      <c r="H100" s="177">
        <v>1400</v>
      </c>
      <c r="I100" s="175">
        <v>700</v>
      </c>
      <c r="J100" s="216"/>
      <c r="K100" s="20"/>
      <c r="L100" s="10"/>
      <c r="M100" s="166"/>
      <c r="N100" s="132"/>
      <c r="O100" s="169"/>
      <c r="P100" s="135"/>
      <c r="Q100" s="185"/>
      <c r="R100" s="292"/>
      <c r="S100" s="161">
        <f t="shared" si="25"/>
        <v>0</v>
      </c>
      <c r="T100" s="162">
        <f t="shared" si="26"/>
        <v>0</v>
      </c>
      <c r="U100" s="162">
        <f t="shared" si="27"/>
        <v>0</v>
      </c>
      <c r="V100" s="163">
        <f t="shared" si="28"/>
        <v>0</v>
      </c>
      <c r="W100" s="164">
        <f t="shared" si="29"/>
        <v>0</v>
      </c>
      <c r="X100" s="164">
        <f t="shared" si="30"/>
        <v>0</v>
      </c>
      <c r="Y100" s="164">
        <f t="shared" si="31"/>
        <v>0</v>
      </c>
      <c r="Z100" s="415">
        <f t="shared" si="32"/>
        <v>0</v>
      </c>
      <c r="AA100" s="10"/>
    </row>
    <row r="101" spans="1:27" ht="24" x14ac:dyDescent="0.2">
      <c r="A101" s="269" t="s">
        <v>1472</v>
      </c>
      <c r="B101" s="14" t="s">
        <v>26</v>
      </c>
      <c r="C101" s="11" t="s">
        <v>7</v>
      </c>
      <c r="D101" s="173">
        <v>1000</v>
      </c>
      <c r="E101" s="179">
        <v>4300</v>
      </c>
      <c r="F101" s="173">
        <v>2000</v>
      </c>
      <c r="G101" s="175">
        <v>4000</v>
      </c>
      <c r="H101" s="177">
        <v>11500</v>
      </c>
      <c r="I101" s="175">
        <v>8000</v>
      </c>
      <c r="J101" s="216"/>
      <c r="K101" s="20"/>
      <c r="L101" s="10"/>
      <c r="M101" s="166"/>
      <c r="N101" s="132"/>
      <c r="O101" s="169"/>
      <c r="P101" s="135"/>
      <c r="Q101" s="185"/>
      <c r="R101" s="292"/>
      <c r="S101" s="161">
        <f t="shared" si="25"/>
        <v>0</v>
      </c>
      <c r="T101" s="162">
        <f t="shared" si="26"/>
        <v>0</v>
      </c>
      <c r="U101" s="162">
        <f t="shared" si="27"/>
        <v>0</v>
      </c>
      <c r="V101" s="163">
        <f t="shared" si="28"/>
        <v>0</v>
      </c>
      <c r="W101" s="164">
        <f t="shared" si="29"/>
        <v>0</v>
      </c>
      <c r="X101" s="164">
        <f t="shared" si="30"/>
        <v>0</v>
      </c>
      <c r="Y101" s="164">
        <f t="shared" si="31"/>
        <v>0</v>
      </c>
      <c r="Z101" s="415">
        <f t="shared" si="32"/>
        <v>0</v>
      </c>
      <c r="AA101" s="10"/>
    </row>
    <row r="102" spans="1:27" ht="24" x14ac:dyDescent="0.2">
      <c r="A102" s="269" t="s">
        <v>1473</v>
      </c>
      <c r="B102" s="14" t="s">
        <v>27</v>
      </c>
      <c r="C102" s="11" t="s">
        <v>7</v>
      </c>
      <c r="D102" s="173">
        <v>1500</v>
      </c>
      <c r="E102" s="179">
        <v>5000</v>
      </c>
      <c r="F102" s="173">
        <v>2500</v>
      </c>
      <c r="G102" s="175">
        <v>20000</v>
      </c>
      <c r="H102" s="177">
        <v>40000</v>
      </c>
      <c r="I102" s="175">
        <v>30000</v>
      </c>
      <c r="J102" s="216"/>
      <c r="K102" s="20"/>
      <c r="L102" s="10"/>
      <c r="M102" s="166"/>
      <c r="N102" s="132"/>
      <c r="O102" s="169"/>
      <c r="P102" s="135"/>
      <c r="Q102" s="185"/>
      <c r="R102" s="292"/>
      <c r="S102" s="161">
        <f t="shared" si="25"/>
        <v>0</v>
      </c>
      <c r="T102" s="162">
        <f t="shared" si="26"/>
        <v>0</v>
      </c>
      <c r="U102" s="162">
        <f t="shared" si="27"/>
        <v>0</v>
      </c>
      <c r="V102" s="163">
        <f t="shared" si="28"/>
        <v>0</v>
      </c>
      <c r="W102" s="164">
        <f t="shared" si="29"/>
        <v>0</v>
      </c>
      <c r="X102" s="164">
        <f t="shared" si="30"/>
        <v>0</v>
      </c>
      <c r="Y102" s="164">
        <f t="shared" si="31"/>
        <v>0</v>
      </c>
      <c r="Z102" s="415">
        <f t="shared" si="32"/>
        <v>0</v>
      </c>
      <c r="AA102" s="10"/>
    </row>
    <row r="103" spans="1:27" ht="24" x14ac:dyDescent="0.2">
      <c r="A103" s="269" t="s">
        <v>1474</v>
      </c>
      <c r="B103" s="14" t="s">
        <v>28</v>
      </c>
      <c r="C103" s="11" t="s">
        <v>7</v>
      </c>
      <c r="D103" s="173">
        <v>15000</v>
      </c>
      <c r="E103" s="179">
        <v>45000</v>
      </c>
      <c r="F103" s="173">
        <v>23000</v>
      </c>
      <c r="G103" s="175">
        <v>35000</v>
      </c>
      <c r="H103" s="177">
        <v>75000</v>
      </c>
      <c r="I103" s="175">
        <v>50000</v>
      </c>
      <c r="J103" s="216"/>
      <c r="K103" s="20"/>
      <c r="L103" s="10"/>
      <c r="M103" s="166"/>
      <c r="N103" s="132"/>
      <c r="O103" s="169"/>
      <c r="P103" s="135"/>
      <c r="Q103" s="185"/>
      <c r="R103" s="292"/>
      <c r="S103" s="161">
        <f t="shared" si="25"/>
        <v>0</v>
      </c>
      <c r="T103" s="162">
        <f t="shared" si="26"/>
        <v>0</v>
      </c>
      <c r="U103" s="162">
        <f t="shared" si="27"/>
        <v>0</v>
      </c>
      <c r="V103" s="163">
        <f t="shared" si="28"/>
        <v>0</v>
      </c>
      <c r="W103" s="164">
        <f t="shared" si="29"/>
        <v>0</v>
      </c>
      <c r="X103" s="164">
        <f t="shared" si="30"/>
        <v>0</v>
      </c>
      <c r="Y103" s="164">
        <f t="shared" si="31"/>
        <v>0</v>
      </c>
      <c r="Z103" s="415">
        <f t="shared" si="32"/>
        <v>0</v>
      </c>
      <c r="AA103" s="10"/>
    </row>
    <row r="104" spans="1:27" ht="24" x14ac:dyDescent="0.2">
      <c r="A104" s="269" t="s">
        <v>1475</v>
      </c>
      <c r="B104" s="14" t="s">
        <v>29</v>
      </c>
      <c r="C104" s="11" t="s">
        <v>7</v>
      </c>
      <c r="D104" s="173">
        <v>1500</v>
      </c>
      <c r="E104" s="179">
        <v>4500</v>
      </c>
      <c r="F104" s="173">
        <v>2300</v>
      </c>
      <c r="G104" s="175">
        <v>15000</v>
      </c>
      <c r="H104" s="177">
        <v>30000</v>
      </c>
      <c r="I104" s="175">
        <v>20000</v>
      </c>
      <c r="J104" s="216"/>
      <c r="K104" s="20"/>
      <c r="L104" s="10"/>
      <c r="M104" s="166"/>
      <c r="N104" s="132"/>
      <c r="O104" s="169"/>
      <c r="P104" s="135"/>
      <c r="Q104" s="185"/>
      <c r="R104" s="292"/>
      <c r="S104" s="161">
        <f t="shared" si="25"/>
        <v>0</v>
      </c>
      <c r="T104" s="162">
        <f t="shared" si="26"/>
        <v>0</v>
      </c>
      <c r="U104" s="162">
        <f t="shared" si="27"/>
        <v>0</v>
      </c>
      <c r="V104" s="163">
        <f t="shared" si="28"/>
        <v>0</v>
      </c>
      <c r="W104" s="164">
        <f t="shared" si="29"/>
        <v>0</v>
      </c>
      <c r="X104" s="164">
        <f t="shared" si="30"/>
        <v>0</v>
      </c>
      <c r="Y104" s="164">
        <f t="shared" si="31"/>
        <v>0</v>
      </c>
      <c r="Z104" s="415">
        <f t="shared" si="32"/>
        <v>0</v>
      </c>
      <c r="AA104" s="10"/>
    </row>
    <row r="105" spans="1:27" ht="24" x14ac:dyDescent="0.2">
      <c r="A105" s="269" t="s">
        <v>1476</v>
      </c>
      <c r="B105" s="27" t="s">
        <v>30</v>
      </c>
      <c r="C105" s="11" t="s">
        <v>7</v>
      </c>
      <c r="D105" s="173">
        <v>2500</v>
      </c>
      <c r="E105" s="179">
        <v>20000</v>
      </c>
      <c r="F105" s="173">
        <v>10000</v>
      </c>
      <c r="G105" s="175">
        <v>8000</v>
      </c>
      <c r="H105" s="177">
        <v>15000</v>
      </c>
      <c r="I105" s="175">
        <v>10000</v>
      </c>
      <c r="J105" s="216"/>
      <c r="K105" s="20"/>
      <c r="L105" s="10"/>
      <c r="M105" s="166"/>
      <c r="N105" s="132"/>
      <c r="O105" s="169"/>
      <c r="P105" s="135"/>
      <c r="Q105" s="185"/>
      <c r="R105" s="292"/>
      <c r="S105" s="161">
        <f t="shared" si="25"/>
        <v>0</v>
      </c>
      <c r="T105" s="162">
        <f t="shared" si="26"/>
        <v>0</v>
      </c>
      <c r="U105" s="162">
        <f t="shared" si="27"/>
        <v>0</v>
      </c>
      <c r="V105" s="163">
        <f t="shared" si="28"/>
        <v>0</v>
      </c>
      <c r="W105" s="164">
        <f t="shared" si="29"/>
        <v>0</v>
      </c>
      <c r="X105" s="164">
        <f t="shared" si="30"/>
        <v>0</v>
      </c>
      <c r="Y105" s="164">
        <f t="shared" si="31"/>
        <v>0</v>
      </c>
      <c r="Z105" s="415">
        <f t="shared" si="32"/>
        <v>0</v>
      </c>
      <c r="AA105" s="10"/>
    </row>
    <row r="106" spans="1:27" ht="72" x14ac:dyDescent="0.2">
      <c r="A106" s="269" t="s">
        <v>1477</v>
      </c>
      <c r="B106" s="28" t="s">
        <v>999</v>
      </c>
      <c r="C106" s="12" t="s">
        <v>300</v>
      </c>
      <c r="D106" s="173">
        <v>2</v>
      </c>
      <c r="E106" s="179">
        <v>8</v>
      </c>
      <c r="F106" s="173">
        <v>5</v>
      </c>
      <c r="G106" s="175">
        <v>10</v>
      </c>
      <c r="H106" s="177">
        <v>50</v>
      </c>
      <c r="I106" s="175">
        <v>40</v>
      </c>
      <c r="J106" s="216"/>
      <c r="K106" s="20"/>
      <c r="L106" s="10"/>
      <c r="M106" s="166"/>
      <c r="N106" s="132"/>
      <c r="O106" s="169"/>
      <c r="P106" s="135"/>
      <c r="Q106" s="185"/>
      <c r="R106" s="293"/>
      <c r="S106" s="161">
        <f t="shared" si="25"/>
        <v>0</v>
      </c>
      <c r="T106" s="162">
        <f t="shared" si="26"/>
        <v>0</v>
      </c>
      <c r="U106" s="162">
        <f t="shared" si="27"/>
        <v>0</v>
      </c>
      <c r="V106" s="163">
        <f t="shared" si="28"/>
        <v>0</v>
      </c>
      <c r="W106" s="164">
        <f t="shared" si="29"/>
        <v>0</v>
      </c>
      <c r="X106" s="164">
        <f t="shared" si="30"/>
        <v>0</v>
      </c>
      <c r="Y106" s="164">
        <f t="shared" si="31"/>
        <v>0</v>
      </c>
      <c r="Z106" s="415">
        <f t="shared" si="32"/>
        <v>0</v>
      </c>
      <c r="AA106" s="10"/>
    </row>
    <row r="107" spans="1:27" ht="72" x14ac:dyDescent="0.2">
      <c r="A107" s="269" t="s">
        <v>1478</v>
      </c>
      <c r="B107" s="28" t="s">
        <v>1000</v>
      </c>
      <c r="C107" s="12" t="s">
        <v>300</v>
      </c>
      <c r="D107" s="173">
        <v>5</v>
      </c>
      <c r="E107" s="179">
        <v>35</v>
      </c>
      <c r="F107" s="173">
        <v>20</v>
      </c>
      <c r="G107" s="175">
        <v>2</v>
      </c>
      <c r="H107" s="177">
        <v>10</v>
      </c>
      <c r="I107" s="175">
        <v>10</v>
      </c>
      <c r="J107" s="216"/>
      <c r="K107" s="20"/>
      <c r="L107" s="10"/>
      <c r="M107" s="166"/>
      <c r="N107" s="132"/>
      <c r="O107" s="169"/>
      <c r="P107" s="135"/>
      <c r="Q107" s="185"/>
      <c r="R107" s="293"/>
      <c r="S107" s="161">
        <f t="shared" si="25"/>
        <v>0</v>
      </c>
      <c r="T107" s="162">
        <f t="shared" si="26"/>
        <v>0</v>
      </c>
      <c r="U107" s="162">
        <f t="shared" si="27"/>
        <v>0</v>
      </c>
      <c r="V107" s="163">
        <f t="shared" si="28"/>
        <v>0</v>
      </c>
      <c r="W107" s="164">
        <f t="shared" si="29"/>
        <v>0</v>
      </c>
      <c r="X107" s="164">
        <f t="shared" si="30"/>
        <v>0</v>
      </c>
      <c r="Y107" s="164">
        <f t="shared" si="31"/>
        <v>0</v>
      </c>
      <c r="Z107" s="415">
        <f t="shared" si="32"/>
        <v>0</v>
      </c>
      <c r="AA107" s="10"/>
    </row>
    <row r="108" spans="1:27" ht="84" customHeight="1" x14ac:dyDescent="0.2">
      <c r="A108" s="269" t="s">
        <v>1479</v>
      </c>
      <c r="B108" s="28" t="s">
        <v>1001</v>
      </c>
      <c r="C108" s="12" t="s">
        <v>300</v>
      </c>
      <c r="D108" s="173">
        <v>2</v>
      </c>
      <c r="E108" s="179">
        <v>8</v>
      </c>
      <c r="F108" s="173">
        <v>5</v>
      </c>
      <c r="G108" s="175">
        <v>0</v>
      </c>
      <c r="H108" s="177">
        <v>0</v>
      </c>
      <c r="I108" s="175">
        <v>0</v>
      </c>
      <c r="J108" s="216"/>
      <c r="K108" s="20"/>
      <c r="L108" s="10"/>
      <c r="M108" s="166"/>
      <c r="N108" s="132"/>
      <c r="O108" s="169"/>
      <c r="P108" s="135"/>
      <c r="Q108" s="185"/>
      <c r="R108" s="293"/>
      <c r="S108" s="161">
        <f t="shared" si="25"/>
        <v>0</v>
      </c>
      <c r="T108" s="162">
        <f t="shared" si="26"/>
        <v>0</v>
      </c>
      <c r="U108" s="162">
        <f t="shared" si="27"/>
        <v>0</v>
      </c>
      <c r="V108" s="163">
        <f t="shared" si="28"/>
        <v>0</v>
      </c>
      <c r="W108" s="164">
        <f t="shared" si="29"/>
        <v>0</v>
      </c>
      <c r="X108" s="164">
        <f t="shared" si="30"/>
        <v>0</v>
      </c>
      <c r="Y108" s="164">
        <f t="shared" si="31"/>
        <v>0</v>
      </c>
      <c r="Z108" s="415">
        <f t="shared" si="32"/>
        <v>0</v>
      </c>
      <c r="AA108" s="10"/>
    </row>
    <row r="109" spans="1:27" ht="24" x14ac:dyDescent="0.2">
      <c r="A109" s="269" t="s">
        <v>1480</v>
      </c>
      <c r="B109" s="23" t="s">
        <v>1002</v>
      </c>
      <c r="C109" s="12" t="s">
        <v>1539</v>
      </c>
      <c r="D109" s="173">
        <v>100</v>
      </c>
      <c r="E109" s="179">
        <v>700</v>
      </c>
      <c r="F109" s="173">
        <v>350</v>
      </c>
      <c r="G109" s="175">
        <v>100</v>
      </c>
      <c r="H109" s="177">
        <v>260</v>
      </c>
      <c r="I109" s="175">
        <v>100</v>
      </c>
      <c r="J109" s="216"/>
      <c r="K109" s="29"/>
      <c r="L109" s="10"/>
      <c r="M109" s="166"/>
      <c r="N109" s="132"/>
      <c r="O109" s="169"/>
      <c r="P109" s="135"/>
      <c r="Q109" s="185"/>
      <c r="R109" s="293"/>
      <c r="S109" s="161">
        <f t="shared" si="25"/>
        <v>0</v>
      </c>
      <c r="T109" s="162">
        <f t="shared" si="26"/>
        <v>0</v>
      </c>
      <c r="U109" s="162">
        <f t="shared" si="27"/>
        <v>0</v>
      </c>
      <c r="V109" s="163">
        <f t="shared" si="28"/>
        <v>0</v>
      </c>
      <c r="W109" s="164">
        <f t="shared" si="29"/>
        <v>0</v>
      </c>
      <c r="X109" s="164">
        <f t="shared" si="30"/>
        <v>0</v>
      </c>
      <c r="Y109" s="164">
        <f t="shared" si="31"/>
        <v>0</v>
      </c>
      <c r="Z109" s="415">
        <f t="shared" si="32"/>
        <v>0</v>
      </c>
      <c r="AA109" s="10"/>
    </row>
    <row r="110" spans="1:27" ht="36" x14ac:dyDescent="0.2">
      <c r="A110" s="269" t="s">
        <v>1481</v>
      </c>
      <c r="B110" s="23" t="s">
        <v>1003</v>
      </c>
      <c r="C110" s="12" t="s">
        <v>7</v>
      </c>
      <c r="D110" s="173">
        <v>1</v>
      </c>
      <c r="E110" s="179">
        <v>10</v>
      </c>
      <c r="F110" s="173">
        <v>20</v>
      </c>
      <c r="G110" s="175">
        <v>1</v>
      </c>
      <c r="H110" s="177">
        <v>20</v>
      </c>
      <c r="I110" s="175">
        <v>50</v>
      </c>
      <c r="J110" s="216"/>
      <c r="K110" s="20"/>
      <c r="L110" s="10"/>
      <c r="M110" s="166"/>
      <c r="N110" s="132"/>
      <c r="O110" s="169"/>
      <c r="P110" s="135"/>
      <c r="Q110" s="185"/>
      <c r="R110" s="293"/>
      <c r="S110" s="161">
        <f t="shared" si="25"/>
        <v>0</v>
      </c>
      <c r="T110" s="162">
        <f t="shared" si="26"/>
        <v>0</v>
      </c>
      <c r="U110" s="162">
        <f t="shared" si="27"/>
        <v>0</v>
      </c>
      <c r="V110" s="163">
        <f t="shared" si="28"/>
        <v>0</v>
      </c>
      <c r="W110" s="164">
        <f t="shared" si="29"/>
        <v>0</v>
      </c>
      <c r="X110" s="164">
        <f t="shared" si="30"/>
        <v>0</v>
      </c>
      <c r="Y110" s="164">
        <f t="shared" si="31"/>
        <v>0</v>
      </c>
      <c r="Z110" s="415">
        <f t="shared" si="32"/>
        <v>0</v>
      </c>
      <c r="AA110" s="10"/>
    </row>
    <row r="111" spans="1:27" ht="84" x14ac:dyDescent="0.2">
      <c r="A111" s="269" t="s">
        <v>1482</v>
      </c>
      <c r="B111" s="28" t="s">
        <v>1361</v>
      </c>
      <c r="C111" s="12" t="s">
        <v>300</v>
      </c>
      <c r="D111" s="173">
        <v>25</v>
      </c>
      <c r="E111" s="179">
        <v>200</v>
      </c>
      <c r="F111" s="173">
        <v>100</v>
      </c>
      <c r="G111" s="175">
        <v>70</v>
      </c>
      <c r="H111" s="177">
        <v>140</v>
      </c>
      <c r="I111" s="175">
        <v>80</v>
      </c>
      <c r="J111" s="216"/>
      <c r="K111" s="20"/>
      <c r="L111" s="10"/>
      <c r="M111" s="166"/>
      <c r="N111" s="132"/>
      <c r="O111" s="169"/>
      <c r="P111" s="135"/>
      <c r="Q111" s="185"/>
      <c r="R111" s="293"/>
      <c r="S111" s="161">
        <f t="shared" si="25"/>
        <v>0</v>
      </c>
      <c r="T111" s="162">
        <f t="shared" si="26"/>
        <v>0</v>
      </c>
      <c r="U111" s="162">
        <f t="shared" si="27"/>
        <v>0</v>
      </c>
      <c r="V111" s="163">
        <f t="shared" si="28"/>
        <v>0</v>
      </c>
      <c r="W111" s="164">
        <f t="shared" si="29"/>
        <v>0</v>
      </c>
      <c r="X111" s="164">
        <f t="shared" si="30"/>
        <v>0</v>
      </c>
      <c r="Y111" s="164">
        <f t="shared" si="31"/>
        <v>0</v>
      </c>
      <c r="Z111" s="415">
        <f t="shared" si="32"/>
        <v>0</v>
      </c>
      <c r="AA111" s="10"/>
    </row>
    <row r="112" spans="1:27" ht="72" x14ac:dyDescent="0.2">
      <c r="A112" s="269" t="s">
        <v>1483</v>
      </c>
      <c r="B112" s="28" t="s">
        <v>1362</v>
      </c>
      <c r="C112" s="12" t="s">
        <v>300</v>
      </c>
      <c r="D112" s="173">
        <v>1</v>
      </c>
      <c r="E112" s="179">
        <v>5</v>
      </c>
      <c r="F112" s="173">
        <v>5</v>
      </c>
      <c r="G112" s="175">
        <v>5</v>
      </c>
      <c r="H112" s="177">
        <v>10</v>
      </c>
      <c r="I112" s="175">
        <v>10</v>
      </c>
      <c r="J112" s="216"/>
      <c r="K112" s="20"/>
      <c r="L112" s="10"/>
      <c r="M112" s="166"/>
      <c r="N112" s="132"/>
      <c r="O112" s="169"/>
      <c r="P112" s="135"/>
      <c r="Q112" s="185"/>
      <c r="R112" s="293"/>
      <c r="S112" s="161">
        <f t="shared" si="25"/>
        <v>0</v>
      </c>
      <c r="T112" s="162">
        <f t="shared" si="26"/>
        <v>0</v>
      </c>
      <c r="U112" s="162">
        <f t="shared" si="27"/>
        <v>0</v>
      </c>
      <c r="V112" s="163">
        <f t="shared" si="28"/>
        <v>0</v>
      </c>
      <c r="W112" s="164">
        <f t="shared" si="29"/>
        <v>0</v>
      </c>
      <c r="X112" s="164">
        <f t="shared" si="30"/>
        <v>0</v>
      </c>
      <c r="Y112" s="164">
        <f t="shared" si="31"/>
        <v>0</v>
      </c>
      <c r="Z112" s="415">
        <f t="shared" si="32"/>
        <v>0</v>
      </c>
      <c r="AA112" s="10"/>
    </row>
    <row r="113" spans="1:27" ht="24" x14ac:dyDescent="0.2">
      <c r="A113" s="269" t="s">
        <v>1484</v>
      </c>
      <c r="B113" s="23" t="s">
        <v>1004</v>
      </c>
      <c r="C113" s="12" t="s">
        <v>300</v>
      </c>
      <c r="D113" s="173">
        <v>50</v>
      </c>
      <c r="E113" s="179">
        <v>250</v>
      </c>
      <c r="F113" s="173">
        <v>150</v>
      </c>
      <c r="G113" s="175">
        <v>50</v>
      </c>
      <c r="H113" s="177">
        <v>135</v>
      </c>
      <c r="I113" s="175">
        <v>80</v>
      </c>
      <c r="J113" s="216"/>
      <c r="K113" s="20"/>
      <c r="L113" s="10"/>
      <c r="M113" s="166"/>
      <c r="N113" s="132"/>
      <c r="O113" s="169"/>
      <c r="P113" s="135"/>
      <c r="Q113" s="185"/>
      <c r="R113" s="293"/>
      <c r="S113" s="161">
        <f t="shared" si="25"/>
        <v>0</v>
      </c>
      <c r="T113" s="162">
        <f t="shared" si="26"/>
        <v>0</v>
      </c>
      <c r="U113" s="162">
        <f t="shared" si="27"/>
        <v>0</v>
      </c>
      <c r="V113" s="163">
        <f t="shared" si="28"/>
        <v>0</v>
      </c>
      <c r="W113" s="164">
        <f t="shared" si="29"/>
        <v>0</v>
      </c>
      <c r="X113" s="164">
        <f t="shared" si="30"/>
        <v>0</v>
      </c>
      <c r="Y113" s="164">
        <f t="shared" si="31"/>
        <v>0</v>
      </c>
      <c r="Z113" s="415">
        <f t="shared" si="32"/>
        <v>0</v>
      </c>
      <c r="AA113" s="10"/>
    </row>
    <row r="114" spans="1:27" ht="72" x14ac:dyDescent="0.2">
      <c r="A114" s="269" t="s">
        <v>1485</v>
      </c>
      <c r="B114" s="23" t="s">
        <v>1005</v>
      </c>
      <c r="C114" s="12" t="s">
        <v>300</v>
      </c>
      <c r="D114" s="173">
        <v>5</v>
      </c>
      <c r="E114" s="179">
        <v>25</v>
      </c>
      <c r="F114" s="173">
        <v>15</v>
      </c>
      <c r="G114" s="175">
        <v>5</v>
      </c>
      <c r="H114" s="177">
        <v>35</v>
      </c>
      <c r="I114" s="175">
        <v>25</v>
      </c>
      <c r="J114" s="216"/>
      <c r="K114" s="20"/>
      <c r="L114" s="10"/>
      <c r="M114" s="166"/>
      <c r="N114" s="132"/>
      <c r="O114" s="169"/>
      <c r="P114" s="135"/>
      <c r="Q114" s="185"/>
      <c r="R114" s="293"/>
      <c r="S114" s="161">
        <f t="shared" si="25"/>
        <v>0</v>
      </c>
      <c r="T114" s="162">
        <f t="shared" si="26"/>
        <v>0</v>
      </c>
      <c r="U114" s="162">
        <f t="shared" si="27"/>
        <v>0</v>
      </c>
      <c r="V114" s="163">
        <f t="shared" si="28"/>
        <v>0</v>
      </c>
      <c r="W114" s="164">
        <f t="shared" si="29"/>
        <v>0</v>
      </c>
      <c r="X114" s="164">
        <f t="shared" si="30"/>
        <v>0</v>
      </c>
      <c r="Y114" s="164">
        <f t="shared" si="31"/>
        <v>0</v>
      </c>
      <c r="Z114" s="415">
        <f t="shared" si="32"/>
        <v>0</v>
      </c>
      <c r="AA114" s="10"/>
    </row>
    <row r="115" spans="1:27" ht="72" x14ac:dyDescent="0.2">
      <c r="A115" s="269" t="s">
        <v>1486</v>
      </c>
      <c r="B115" s="23" t="s">
        <v>1006</v>
      </c>
      <c r="C115" s="12" t="s">
        <v>300</v>
      </c>
      <c r="D115" s="173">
        <v>50</v>
      </c>
      <c r="E115" s="179">
        <v>300</v>
      </c>
      <c r="F115" s="173">
        <v>150</v>
      </c>
      <c r="G115" s="175">
        <v>50</v>
      </c>
      <c r="H115" s="177">
        <v>170</v>
      </c>
      <c r="I115" s="175">
        <v>150</v>
      </c>
      <c r="J115" s="216"/>
      <c r="K115" s="20"/>
      <c r="L115" s="10"/>
      <c r="M115" s="166"/>
      <c r="N115" s="132"/>
      <c r="O115" s="169"/>
      <c r="P115" s="135"/>
      <c r="Q115" s="185"/>
      <c r="R115" s="293"/>
      <c r="S115" s="161">
        <f t="shared" si="25"/>
        <v>0</v>
      </c>
      <c r="T115" s="162">
        <f t="shared" si="26"/>
        <v>0</v>
      </c>
      <c r="U115" s="162">
        <f t="shared" si="27"/>
        <v>0</v>
      </c>
      <c r="V115" s="163">
        <f t="shared" si="28"/>
        <v>0</v>
      </c>
      <c r="W115" s="164">
        <f t="shared" si="29"/>
        <v>0</v>
      </c>
      <c r="X115" s="164">
        <f t="shared" si="30"/>
        <v>0</v>
      </c>
      <c r="Y115" s="164">
        <f t="shared" si="31"/>
        <v>0</v>
      </c>
      <c r="Z115" s="415">
        <f t="shared" si="32"/>
        <v>0</v>
      </c>
      <c r="AA115" s="10"/>
    </row>
    <row r="116" spans="1:27" ht="78" customHeight="1" thickBot="1" x14ac:dyDescent="0.25">
      <c r="A116" s="269" t="s">
        <v>1487</v>
      </c>
      <c r="B116" s="23" t="s">
        <v>1007</v>
      </c>
      <c r="C116" s="12" t="s">
        <v>300</v>
      </c>
      <c r="D116" s="173">
        <v>25</v>
      </c>
      <c r="E116" s="179">
        <v>260</v>
      </c>
      <c r="F116" s="173">
        <v>150</v>
      </c>
      <c r="G116" s="175">
        <v>35</v>
      </c>
      <c r="H116" s="177">
        <v>90</v>
      </c>
      <c r="I116" s="175">
        <v>75</v>
      </c>
      <c r="J116" s="216"/>
      <c r="K116" s="20"/>
      <c r="L116" s="10"/>
      <c r="M116" s="166"/>
      <c r="N116" s="132"/>
      <c r="O116" s="169"/>
      <c r="P116" s="135"/>
      <c r="Q116" s="185"/>
      <c r="R116" s="293"/>
      <c r="S116" s="161">
        <f t="shared" si="25"/>
        <v>0</v>
      </c>
      <c r="T116" s="162">
        <f t="shared" si="26"/>
        <v>0</v>
      </c>
      <c r="U116" s="162">
        <f t="shared" si="27"/>
        <v>0</v>
      </c>
      <c r="V116" s="163">
        <f t="shared" si="28"/>
        <v>0</v>
      </c>
      <c r="W116" s="164">
        <f t="shared" si="29"/>
        <v>0</v>
      </c>
      <c r="X116" s="164">
        <f t="shared" si="30"/>
        <v>0</v>
      </c>
      <c r="Y116" s="164">
        <f t="shared" si="31"/>
        <v>0</v>
      </c>
      <c r="Z116" s="415">
        <f t="shared" si="32"/>
        <v>0</v>
      </c>
      <c r="AA116" s="10"/>
    </row>
    <row r="117" spans="1:27" ht="13.5" thickBot="1" x14ac:dyDescent="0.25">
      <c r="A117" s="381" t="s">
        <v>1781</v>
      </c>
      <c r="B117" s="381"/>
      <c r="C117" s="381"/>
      <c r="D117" s="381"/>
      <c r="E117" s="381"/>
      <c r="F117" s="381"/>
      <c r="G117" s="381"/>
      <c r="H117" s="381"/>
      <c r="I117" s="381"/>
      <c r="J117" s="381"/>
      <c r="K117" s="381"/>
      <c r="L117" s="381"/>
      <c r="R117" s="296" t="s">
        <v>1527</v>
      </c>
      <c r="S117" s="182">
        <f t="shared" ref="S117:Z117" si="33">SUM(S90:S116)</f>
        <v>0</v>
      </c>
      <c r="T117" s="182">
        <f t="shared" si="33"/>
        <v>0</v>
      </c>
      <c r="U117" s="182">
        <f t="shared" si="33"/>
        <v>0</v>
      </c>
      <c r="V117" s="182">
        <f t="shared" si="33"/>
        <v>0</v>
      </c>
      <c r="W117" s="182">
        <f t="shared" si="33"/>
        <v>0</v>
      </c>
      <c r="X117" s="182">
        <f t="shared" si="33"/>
        <v>0</v>
      </c>
      <c r="Y117" s="182">
        <f t="shared" si="33"/>
        <v>0</v>
      </c>
      <c r="Z117" s="183">
        <f t="shared" si="33"/>
        <v>0</v>
      </c>
    </row>
    <row r="118" spans="1:27" ht="13.5" thickBot="1" x14ac:dyDescent="0.25">
      <c r="A118" s="380" t="s">
        <v>1782</v>
      </c>
      <c r="B118" s="380"/>
      <c r="C118" s="380"/>
      <c r="D118" s="380"/>
      <c r="E118" s="380"/>
      <c r="F118" s="380"/>
      <c r="G118" s="380"/>
      <c r="H118" s="380"/>
      <c r="I118" s="380"/>
      <c r="J118" s="380"/>
      <c r="K118" s="380"/>
      <c r="L118" s="380"/>
    </row>
    <row r="119" spans="1:27" ht="12.75" thickBot="1" x14ac:dyDescent="0.25">
      <c r="S119" s="375" t="s">
        <v>4</v>
      </c>
      <c r="T119" s="376"/>
      <c r="U119" s="376"/>
      <c r="V119" s="376"/>
      <c r="W119" s="377">
        <v>2</v>
      </c>
      <c r="X119" s="377"/>
      <c r="Y119" s="377"/>
      <c r="Z119" s="378"/>
    </row>
    <row r="120" spans="1:27" x14ac:dyDescent="0.2">
      <c r="S120" s="384" t="s">
        <v>1542</v>
      </c>
      <c r="T120" s="384"/>
      <c r="U120" s="384" t="s">
        <v>1543</v>
      </c>
      <c r="V120" s="384"/>
      <c r="W120" s="384" t="s">
        <v>1544</v>
      </c>
      <c r="X120" s="384"/>
      <c r="Y120" s="384" t="s">
        <v>1545</v>
      </c>
      <c r="Z120" s="384"/>
    </row>
    <row r="121" spans="1:27" x14ac:dyDescent="0.2">
      <c r="S121" s="152" t="s">
        <v>1546</v>
      </c>
      <c r="T121" s="153" t="s">
        <v>1547</v>
      </c>
      <c r="U121" s="152" t="s">
        <v>1546</v>
      </c>
      <c r="V121" s="153" t="s">
        <v>1547</v>
      </c>
      <c r="W121" s="152" t="s">
        <v>1546</v>
      </c>
      <c r="X121" s="153" t="s">
        <v>1547</v>
      </c>
      <c r="Y121" s="152" t="s">
        <v>1546</v>
      </c>
      <c r="Z121" s="153" t="s">
        <v>1547</v>
      </c>
    </row>
    <row r="122" spans="1:27" ht="12.75" thickBot="1" x14ac:dyDescent="0.25">
      <c r="S122" s="160">
        <f>S117</f>
        <v>0</v>
      </c>
      <c r="T122" s="159">
        <f>W117</f>
        <v>0</v>
      </c>
      <c r="U122" s="160">
        <f>T117</f>
        <v>0</v>
      </c>
      <c r="V122" s="159">
        <f>X117</f>
        <v>0</v>
      </c>
      <c r="W122" s="160">
        <f>U117</f>
        <v>0</v>
      </c>
      <c r="X122" s="159">
        <f>Y117</f>
        <v>0</v>
      </c>
      <c r="Y122" s="160">
        <f>V117</f>
        <v>0</v>
      </c>
      <c r="Z122" s="159">
        <f>Z117</f>
        <v>0</v>
      </c>
    </row>
    <row r="123" spans="1:27" ht="12.75" thickBot="1" x14ac:dyDescent="0.25">
      <c r="S123" s="385">
        <f>S122+T122</f>
        <v>0</v>
      </c>
      <c r="T123" s="386"/>
      <c r="U123" s="386">
        <f>U122+V122</f>
        <v>0</v>
      </c>
      <c r="V123" s="386"/>
      <c r="W123" s="386">
        <f>W122+X122</f>
        <v>0</v>
      </c>
      <c r="X123" s="386"/>
      <c r="Y123" s="386">
        <f>Y122+Z122</f>
        <v>0</v>
      </c>
      <c r="Z123" s="387"/>
    </row>
    <row r="128" spans="1:27" x14ac:dyDescent="0.2">
      <c r="C128" s="379" t="s">
        <v>1536</v>
      </c>
      <c r="D128" s="379"/>
      <c r="E128" s="379"/>
      <c r="F128" s="379"/>
      <c r="G128" s="379"/>
      <c r="H128" s="379"/>
      <c r="I128" s="379"/>
      <c r="L128" s="379" t="s">
        <v>1537</v>
      </c>
      <c r="M128" s="379"/>
      <c r="N128" s="379"/>
      <c r="O128" s="379"/>
      <c r="P128" s="379"/>
      <c r="Q128" s="379"/>
      <c r="R128" s="379"/>
    </row>
    <row r="129" spans="1:27" ht="60" x14ac:dyDescent="0.2">
      <c r="A129" s="267" t="s">
        <v>0</v>
      </c>
      <c r="B129" s="144" t="s">
        <v>1</v>
      </c>
      <c r="C129" s="144" t="s">
        <v>1433</v>
      </c>
      <c r="D129" s="145" t="s">
        <v>1434</v>
      </c>
      <c r="E129" s="145" t="s">
        <v>1435</v>
      </c>
      <c r="F129" s="145" t="s">
        <v>1436</v>
      </c>
      <c r="G129" s="146" t="s">
        <v>1441</v>
      </c>
      <c r="H129" s="146" t="s">
        <v>1442</v>
      </c>
      <c r="I129" s="146" t="s">
        <v>1443</v>
      </c>
      <c r="J129" s="144" t="s">
        <v>1437</v>
      </c>
      <c r="K129" s="144" t="s">
        <v>2</v>
      </c>
      <c r="L129" s="144" t="s">
        <v>1438</v>
      </c>
      <c r="M129" s="145" t="s">
        <v>1439</v>
      </c>
      <c r="N129" s="145" t="s">
        <v>1440</v>
      </c>
      <c r="O129" s="146" t="s">
        <v>1444</v>
      </c>
      <c r="P129" s="146" t="s">
        <v>1445</v>
      </c>
      <c r="Q129" s="147" t="s">
        <v>1446</v>
      </c>
      <c r="R129" s="268" t="s">
        <v>3</v>
      </c>
      <c r="S129" s="148" t="s">
        <v>1447</v>
      </c>
      <c r="T129" s="148" t="s">
        <v>1448</v>
      </c>
      <c r="U129" s="149" t="s">
        <v>1449</v>
      </c>
      <c r="V129" s="149" t="s">
        <v>1450</v>
      </c>
      <c r="W129" s="150" t="s">
        <v>1451</v>
      </c>
      <c r="X129" s="150" t="s">
        <v>1452</v>
      </c>
      <c r="Y129" s="151" t="s">
        <v>1453</v>
      </c>
      <c r="Z129" s="151" t="s">
        <v>1454</v>
      </c>
      <c r="AA129" s="403" t="s">
        <v>1854</v>
      </c>
    </row>
    <row r="130" spans="1:27" ht="12.75" thickBot="1" x14ac:dyDescent="0.25">
      <c r="A130" s="262" t="s">
        <v>5</v>
      </c>
      <c r="B130" s="78">
        <v>2</v>
      </c>
      <c r="C130" s="78">
        <v>3</v>
      </c>
      <c r="D130" s="154">
        <v>4</v>
      </c>
      <c r="E130" s="154">
        <v>5</v>
      </c>
      <c r="F130" s="154">
        <v>6</v>
      </c>
      <c r="G130" s="155">
        <v>7</v>
      </c>
      <c r="H130" s="155">
        <v>8</v>
      </c>
      <c r="I130" s="155">
        <v>9</v>
      </c>
      <c r="J130" s="78">
        <v>10</v>
      </c>
      <c r="K130" s="78">
        <v>11</v>
      </c>
      <c r="L130" s="78">
        <v>12</v>
      </c>
      <c r="M130" s="154">
        <v>13</v>
      </c>
      <c r="N130" s="154">
        <v>14</v>
      </c>
      <c r="O130" s="155">
        <v>15</v>
      </c>
      <c r="P130" s="155">
        <v>16</v>
      </c>
      <c r="Q130" s="290">
        <v>17</v>
      </c>
      <c r="R130" s="291">
        <v>18</v>
      </c>
      <c r="S130" s="156" t="s">
        <v>1528</v>
      </c>
      <c r="T130" s="156" t="s">
        <v>1529</v>
      </c>
      <c r="U130" s="154" t="s">
        <v>1530</v>
      </c>
      <c r="V130" s="157" t="s">
        <v>1531</v>
      </c>
      <c r="W130" s="158" t="s">
        <v>1532</v>
      </c>
      <c r="X130" s="158" t="s">
        <v>1533</v>
      </c>
      <c r="Y130" s="158" t="s">
        <v>1534</v>
      </c>
      <c r="Z130" s="158" t="s">
        <v>1535</v>
      </c>
      <c r="AA130" s="404">
        <v>27</v>
      </c>
    </row>
    <row r="131" spans="1:27" ht="12" customHeight="1" thickBot="1" x14ac:dyDescent="0.25">
      <c r="A131" s="260" t="s">
        <v>4</v>
      </c>
      <c r="B131" s="373">
        <v>3</v>
      </c>
      <c r="C131" s="373"/>
      <c r="D131" s="373"/>
      <c r="E131" s="373"/>
      <c r="F131" s="373"/>
      <c r="G131" s="373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3"/>
      <c r="AA131" s="10"/>
    </row>
    <row r="132" spans="1:27" ht="24" x14ac:dyDescent="0.2">
      <c r="A132" s="266" t="s">
        <v>14</v>
      </c>
      <c r="B132" s="14" t="s">
        <v>31</v>
      </c>
      <c r="C132" s="11" t="s">
        <v>7</v>
      </c>
      <c r="D132" s="173">
        <v>1500</v>
      </c>
      <c r="E132" s="179">
        <v>6000</v>
      </c>
      <c r="F132" s="173">
        <v>3000</v>
      </c>
      <c r="G132" s="175">
        <v>8000</v>
      </c>
      <c r="H132" s="177">
        <v>13000</v>
      </c>
      <c r="I132" s="175">
        <v>5000</v>
      </c>
      <c r="J132" s="165"/>
      <c r="K132" s="180"/>
      <c r="L132" s="165"/>
      <c r="M132" s="166"/>
      <c r="N132" s="132"/>
      <c r="O132" s="169"/>
      <c r="P132" s="135"/>
      <c r="Q132" s="185"/>
      <c r="R132" s="292"/>
      <c r="S132" s="161">
        <f t="shared" ref="S132:S134" si="34">ROUND(M132*Q132,2)</f>
        <v>0</v>
      </c>
      <c r="T132" s="162">
        <f t="shared" ref="T132:T134" si="35">ROUND(S132+S132*R132,2)</f>
        <v>0</v>
      </c>
      <c r="U132" s="162">
        <f t="shared" ref="U132:U134" si="36">ROUND(N132*Q132,2)</f>
        <v>0</v>
      </c>
      <c r="V132" s="163">
        <f t="shared" ref="V132:V134" si="37">ROUND(U132+U132*R132,2)</f>
        <v>0</v>
      </c>
      <c r="W132" s="164">
        <f t="shared" ref="W132:W134" si="38">ROUND(O132*Q132,2)</f>
        <v>0</v>
      </c>
      <c r="X132" s="164">
        <f t="shared" ref="X132:X134" si="39">ROUND(W132+W132*R132,2)</f>
        <v>0</v>
      </c>
      <c r="Y132" s="164">
        <f t="shared" ref="Y132:Y134" si="40">ROUND(P132*Q132,2)</f>
        <v>0</v>
      </c>
      <c r="Z132" s="415">
        <f t="shared" ref="Z132:Z134" si="41">ROUND(Y132+Y132*R132,2)</f>
        <v>0</v>
      </c>
      <c r="AA132" s="10"/>
    </row>
    <row r="133" spans="1:27" ht="24" x14ac:dyDescent="0.2">
      <c r="A133" s="266" t="s">
        <v>1462</v>
      </c>
      <c r="B133" s="14" t="s">
        <v>1053</v>
      </c>
      <c r="C133" s="11" t="s">
        <v>7</v>
      </c>
      <c r="D133" s="173">
        <v>300</v>
      </c>
      <c r="E133" s="179">
        <v>1500</v>
      </c>
      <c r="F133" s="173">
        <v>750</v>
      </c>
      <c r="G133" s="175">
        <v>200</v>
      </c>
      <c r="H133" s="177">
        <v>420</v>
      </c>
      <c r="I133" s="175">
        <v>500</v>
      </c>
      <c r="J133" s="165"/>
      <c r="K133" s="180"/>
      <c r="L133" s="165"/>
      <c r="M133" s="166"/>
      <c r="N133" s="132"/>
      <c r="O133" s="169"/>
      <c r="P133" s="135"/>
      <c r="Q133" s="185"/>
      <c r="R133" s="293"/>
      <c r="S133" s="161">
        <f t="shared" si="34"/>
        <v>0</v>
      </c>
      <c r="T133" s="162">
        <f t="shared" si="35"/>
        <v>0</v>
      </c>
      <c r="U133" s="162">
        <f t="shared" si="36"/>
        <v>0</v>
      </c>
      <c r="V133" s="163">
        <f t="shared" si="37"/>
        <v>0</v>
      </c>
      <c r="W133" s="164">
        <f t="shared" si="38"/>
        <v>0</v>
      </c>
      <c r="X133" s="164">
        <f t="shared" si="39"/>
        <v>0</v>
      </c>
      <c r="Y133" s="164">
        <f t="shared" si="40"/>
        <v>0</v>
      </c>
      <c r="Z133" s="415">
        <f t="shared" si="41"/>
        <v>0</v>
      </c>
      <c r="AA133" s="10"/>
    </row>
    <row r="134" spans="1:27" ht="60.75" thickBot="1" x14ac:dyDescent="0.25">
      <c r="A134" s="266" t="s">
        <v>1463</v>
      </c>
      <c r="B134" s="14" t="s">
        <v>32</v>
      </c>
      <c r="C134" s="11" t="s">
        <v>7</v>
      </c>
      <c r="D134" s="173">
        <v>1000</v>
      </c>
      <c r="E134" s="179">
        <v>6000</v>
      </c>
      <c r="F134" s="173">
        <v>3000</v>
      </c>
      <c r="G134" s="175">
        <v>4300</v>
      </c>
      <c r="H134" s="177">
        <v>9500</v>
      </c>
      <c r="I134" s="175">
        <v>7500</v>
      </c>
      <c r="J134" s="165"/>
      <c r="K134" s="180"/>
      <c r="L134" s="165"/>
      <c r="M134" s="166"/>
      <c r="N134" s="132"/>
      <c r="O134" s="169"/>
      <c r="P134" s="135"/>
      <c r="Q134" s="185"/>
      <c r="R134" s="293"/>
      <c r="S134" s="161">
        <f t="shared" si="34"/>
        <v>0</v>
      </c>
      <c r="T134" s="162">
        <f t="shared" si="35"/>
        <v>0</v>
      </c>
      <c r="U134" s="162">
        <f t="shared" si="36"/>
        <v>0</v>
      </c>
      <c r="V134" s="163">
        <f t="shared" si="37"/>
        <v>0</v>
      </c>
      <c r="W134" s="164">
        <f t="shared" si="38"/>
        <v>0</v>
      </c>
      <c r="X134" s="164">
        <f t="shared" si="39"/>
        <v>0</v>
      </c>
      <c r="Y134" s="164">
        <f t="shared" si="40"/>
        <v>0</v>
      </c>
      <c r="Z134" s="415">
        <f t="shared" si="41"/>
        <v>0</v>
      </c>
      <c r="AA134" s="10"/>
    </row>
    <row r="135" spans="1:27" ht="13.5" thickBot="1" x14ac:dyDescent="0.25">
      <c r="A135" s="381" t="s">
        <v>1781</v>
      </c>
      <c r="B135" s="381"/>
      <c r="C135" s="381"/>
      <c r="D135" s="381"/>
      <c r="E135" s="381"/>
      <c r="F135" s="381"/>
      <c r="G135" s="381"/>
      <c r="H135" s="381"/>
      <c r="I135" s="381"/>
      <c r="J135" s="381"/>
      <c r="K135" s="381"/>
      <c r="L135" s="381"/>
      <c r="R135" s="296" t="s">
        <v>1527</v>
      </c>
      <c r="S135" s="182">
        <f t="shared" ref="S135:Z135" si="42">SUM(S132:S134)</f>
        <v>0</v>
      </c>
      <c r="T135" s="182">
        <f t="shared" si="42"/>
        <v>0</v>
      </c>
      <c r="U135" s="182">
        <f t="shared" si="42"/>
        <v>0</v>
      </c>
      <c r="V135" s="182">
        <f t="shared" si="42"/>
        <v>0</v>
      </c>
      <c r="W135" s="182">
        <f>SUM(W132:W134)</f>
        <v>0</v>
      </c>
      <c r="X135" s="182">
        <f t="shared" si="42"/>
        <v>0</v>
      </c>
      <c r="Y135" s="182">
        <f t="shared" si="42"/>
        <v>0</v>
      </c>
      <c r="Z135" s="183">
        <f t="shared" si="42"/>
        <v>0</v>
      </c>
    </row>
    <row r="136" spans="1:27" ht="13.5" thickBot="1" x14ac:dyDescent="0.25">
      <c r="A136" s="380" t="s">
        <v>1782</v>
      </c>
      <c r="B136" s="380"/>
      <c r="C136" s="380"/>
      <c r="D136" s="380"/>
      <c r="E136" s="380"/>
      <c r="F136" s="380"/>
      <c r="G136" s="380"/>
      <c r="H136" s="380"/>
      <c r="I136" s="380"/>
      <c r="J136" s="380"/>
      <c r="K136" s="380"/>
      <c r="L136" s="380"/>
    </row>
    <row r="137" spans="1:27" ht="12.75" thickBot="1" x14ac:dyDescent="0.25">
      <c r="S137" s="375" t="s">
        <v>4</v>
      </c>
      <c r="T137" s="376"/>
      <c r="U137" s="376"/>
      <c r="V137" s="376"/>
      <c r="W137" s="377">
        <v>3</v>
      </c>
      <c r="X137" s="377"/>
      <c r="Y137" s="377"/>
      <c r="Z137" s="378"/>
    </row>
    <row r="138" spans="1:27" x14ac:dyDescent="0.2">
      <c r="S138" s="384" t="s">
        <v>1542</v>
      </c>
      <c r="T138" s="384"/>
      <c r="U138" s="384" t="s">
        <v>1543</v>
      </c>
      <c r="V138" s="384"/>
      <c r="W138" s="384" t="s">
        <v>1544</v>
      </c>
      <c r="X138" s="384"/>
      <c r="Y138" s="384" t="s">
        <v>1545</v>
      </c>
      <c r="Z138" s="384"/>
    </row>
    <row r="139" spans="1:27" x14ac:dyDescent="0.2">
      <c r="S139" s="152" t="s">
        <v>1546</v>
      </c>
      <c r="T139" s="153" t="s">
        <v>1547</v>
      </c>
      <c r="U139" s="152" t="s">
        <v>1546</v>
      </c>
      <c r="V139" s="153" t="s">
        <v>1547</v>
      </c>
      <c r="W139" s="152" t="s">
        <v>1546</v>
      </c>
      <c r="X139" s="153" t="s">
        <v>1547</v>
      </c>
      <c r="Y139" s="152" t="s">
        <v>1546</v>
      </c>
      <c r="Z139" s="153" t="s">
        <v>1547</v>
      </c>
    </row>
    <row r="140" spans="1:27" ht="12.75" thickBot="1" x14ac:dyDescent="0.25">
      <c r="S140" s="160">
        <f>S135</f>
        <v>0</v>
      </c>
      <c r="T140" s="159">
        <f>W135</f>
        <v>0</v>
      </c>
      <c r="U140" s="160">
        <f>T135</f>
        <v>0</v>
      </c>
      <c r="V140" s="159">
        <f>X135</f>
        <v>0</v>
      </c>
      <c r="W140" s="160">
        <f>U135</f>
        <v>0</v>
      </c>
      <c r="X140" s="159">
        <f>Y135</f>
        <v>0</v>
      </c>
      <c r="Y140" s="160">
        <f>V135</f>
        <v>0</v>
      </c>
      <c r="Z140" s="159">
        <f>Z135</f>
        <v>0</v>
      </c>
    </row>
    <row r="141" spans="1:27" ht="12.75" thickBot="1" x14ac:dyDescent="0.25">
      <c r="S141" s="385">
        <f>S140+T140</f>
        <v>0</v>
      </c>
      <c r="T141" s="386"/>
      <c r="U141" s="386">
        <f>U140+V140</f>
        <v>0</v>
      </c>
      <c r="V141" s="386"/>
      <c r="W141" s="386">
        <f>W140+X140</f>
        <v>0</v>
      </c>
      <c r="X141" s="386"/>
      <c r="Y141" s="386">
        <f>Y140+Z140</f>
        <v>0</v>
      </c>
      <c r="Z141" s="387"/>
    </row>
    <row r="145" spans="1:27" x14ac:dyDescent="0.2">
      <c r="S145" s="181"/>
      <c r="T145" s="181"/>
      <c r="U145" s="181"/>
      <c r="V145" s="181"/>
      <c r="W145" s="181"/>
      <c r="X145" s="181"/>
      <c r="Y145" s="181"/>
      <c r="Z145" s="181"/>
    </row>
    <row r="146" spans="1:27" x14ac:dyDescent="0.2">
      <c r="C146" s="379" t="s">
        <v>1536</v>
      </c>
      <c r="D146" s="379"/>
      <c r="E146" s="379"/>
      <c r="F146" s="379"/>
      <c r="G146" s="379"/>
      <c r="H146" s="379"/>
      <c r="I146" s="379"/>
      <c r="L146" s="379" t="s">
        <v>1537</v>
      </c>
      <c r="M146" s="379"/>
      <c r="N146" s="379"/>
      <c r="O146" s="379"/>
      <c r="P146" s="379"/>
      <c r="Q146" s="379"/>
      <c r="R146" s="379"/>
    </row>
    <row r="147" spans="1:27" ht="60" x14ac:dyDescent="0.2">
      <c r="A147" s="267" t="s">
        <v>0</v>
      </c>
      <c r="B147" s="144" t="s">
        <v>1</v>
      </c>
      <c r="C147" s="144" t="s">
        <v>1433</v>
      </c>
      <c r="D147" s="145" t="s">
        <v>1434</v>
      </c>
      <c r="E147" s="145" t="s">
        <v>1435</v>
      </c>
      <c r="F147" s="145" t="s">
        <v>1436</v>
      </c>
      <c r="G147" s="146" t="s">
        <v>1441</v>
      </c>
      <c r="H147" s="146" t="s">
        <v>1442</v>
      </c>
      <c r="I147" s="146" t="s">
        <v>1443</v>
      </c>
      <c r="J147" s="144" t="s">
        <v>1437</v>
      </c>
      <c r="K147" s="144" t="s">
        <v>2</v>
      </c>
      <c r="L147" s="144" t="s">
        <v>1438</v>
      </c>
      <c r="M147" s="145" t="s">
        <v>1439</v>
      </c>
      <c r="N147" s="145" t="s">
        <v>1440</v>
      </c>
      <c r="O147" s="146" t="s">
        <v>1444</v>
      </c>
      <c r="P147" s="146" t="s">
        <v>1445</v>
      </c>
      <c r="Q147" s="147" t="s">
        <v>1446</v>
      </c>
      <c r="R147" s="268" t="s">
        <v>3</v>
      </c>
      <c r="S147" s="148" t="s">
        <v>1447</v>
      </c>
      <c r="T147" s="148" t="s">
        <v>1448</v>
      </c>
      <c r="U147" s="149" t="s">
        <v>1449</v>
      </c>
      <c r="V147" s="149" t="s">
        <v>1450</v>
      </c>
      <c r="W147" s="150" t="s">
        <v>1451</v>
      </c>
      <c r="X147" s="150" t="s">
        <v>1452</v>
      </c>
      <c r="Y147" s="151" t="s">
        <v>1453</v>
      </c>
      <c r="Z147" s="151" t="s">
        <v>1454</v>
      </c>
      <c r="AA147" s="403" t="s">
        <v>1854</v>
      </c>
    </row>
    <row r="148" spans="1:27" ht="12.75" thickBot="1" x14ac:dyDescent="0.25">
      <c r="A148" s="262" t="s">
        <v>5</v>
      </c>
      <c r="B148" s="78">
        <v>2</v>
      </c>
      <c r="C148" s="78">
        <v>3</v>
      </c>
      <c r="D148" s="154">
        <v>4</v>
      </c>
      <c r="E148" s="154">
        <v>5</v>
      </c>
      <c r="F148" s="154">
        <v>6</v>
      </c>
      <c r="G148" s="155">
        <v>7</v>
      </c>
      <c r="H148" s="155">
        <v>8</v>
      </c>
      <c r="I148" s="155">
        <v>9</v>
      </c>
      <c r="J148" s="78">
        <v>10</v>
      </c>
      <c r="K148" s="78">
        <v>11</v>
      </c>
      <c r="L148" s="78">
        <v>12</v>
      </c>
      <c r="M148" s="154">
        <v>13</v>
      </c>
      <c r="N148" s="154">
        <v>14</v>
      </c>
      <c r="O148" s="155">
        <v>15</v>
      </c>
      <c r="P148" s="155">
        <v>16</v>
      </c>
      <c r="Q148" s="290">
        <v>17</v>
      </c>
      <c r="R148" s="291">
        <v>18</v>
      </c>
      <c r="S148" s="156" t="s">
        <v>1528</v>
      </c>
      <c r="T148" s="156" t="s">
        <v>1529</v>
      </c>
      <c r="U148" s="154" t="s">
        <v>1530</v>
      </c>
      <c r="V148" s="157" t="s">
        <v>1531</v>
      </c>
      <c r="W148" s="158" t="s">
        <v>1532</v>
      </c>
      <c r="X148" s="158" t="s">
        <v>1533</v>
      </c>
      <c r="Y148" s="158" t="s">
        <v>1534</v>
      </c>
      <c r="Z148" s="158" t="s">
        <v>1535</v>
      </c>
      <c r="AA148" s="404">
        <v>27</v>
      </c>
    </row>
    <row r="149" spans="1:27" ht="12" customHeight="1" thickBot="1" x14ac:dyDescent="0.25">
      <c r="A149" s="260" t="s">
        <v>4</v>
      </c>
      <c r="B149" s="373">
        <v>4</v>
      </c>
      <c r="C149" s="373"/>
      <c r="D149" s="373"/>
      <c r="E149" s="373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10"/>
    </row>
    <row r="150" spans="1:27" ht="36" x14ac:dyDescent="0.2">
      <c r="A150" s="266" t="s">
        <v>14</v>
      </c>
      <c r="B150" s="27" t="s">
        <v>33</v>
      </c>
      <c r="C150" s="11" t="s">
        <v>7</v>
      </c>
      <c r="D150" s="173">
        <v>500</v>
      </c>
      <c r="E150" s="179">
        <v>5000</v>
      </c>
      <c r="F150" s="173">
        <v>2500</v>
      </c>
      <c r="G150" s="175">
        <v>100</v>
      </c>
      <c r="H150" s="177">
        <v>200</v>
      </c>
      <c r="I150" s="175">
        <v>200</v>
      </c>
      <c r="J150" s="216"/>
      <c r="K150" s="20"/>
      <c r="L150" s="10"/>
      <c r="M150" s="166"/>
      <c r="N150" s="132"/>
      <c r="O150" s="169"/>
      <c r="P150" s="135"/>
      <c r="Q150" s="185"/>
      <c r="R150" s="292"/>
      <c r="S150" s="161">
        <f t="shared" ref="S150" si="43">ROUND(M150*Q150,2)</f>
        <v>0</v>
      </c>
      <c r="T150" s="162">
        <f t="shared" ref="T150" si="44">ROUND(S150+S150*R150,2)</f>
        <v>0</v>
      </c>
      <c r="U150" s="162">
        <f t="shared" ref="U150" si="45">ROUND(N150*Q150,2)</f>
        <v>0</v>
      </c>
      <c r="V150" s="163">
        <f t="shared" ref="V150" si="46">ROUND(U150+U150*R150,2)</f>
        <v>0</v>
      </c>
      <c r="W150" s="164">
        <f t="shared" ref="W150" si="47">ROUND(O150*Q150,2)</f>
        <v>0</v>
      </c>
      <c r="X150" s="164">
        <f t="shared" ref="X150" si="48">ROUND(W150+W150*R150,2)</f>
        <v>0</v>
      </c>
      <c r="Y150" s="164">
        <f t="shared" ref="Y150" si="49">ROUND(P150*Q150,2)</f>
        <v>0</v>
      </c>
      <c r="Z150" s="415">
        <f t="shared" ref="Z150" si="50">ROUND(Y150+Y150*R150,2)</f>
        <v>0</v>
      </c>
      <c r="AA150" s="10"/>
    </row>
    <row r="151" spans="1:27" ht="12.75" thickBot="1" x14ac:dyDescent="0.25">
      <c r="A151" s="266" t="s">
        <v>1462</v>
      </c>
      <c r="B151" s="14" t="s">
        <v>34</v>
      </c>
      <c r="C151" s="11" t="s">
        <v>7</v>
      </c>
      <c r="D151" s="173">
        <v>500</v>
      </c>
      <c r="E151" s="179">
        <v>4200</v>
      </c>
      <c r="F151" s="173">
        <v>2500</v>
      </c>
      <c r="G151" s="175">
        <v>3300</v>
      </c>
      <c r="H151" s="177">
        <v>6600</v>
      </c>
      <c r="I151" s="175">
        <v>3300</v>
      </c>
      <c r="J151" s="216"/>
      <c r="K151" s="20"/>
      <c r="L151" s="10"/>
      <c r="M151" s="166"/>
      <c r="N151" s="132"/>
      <c r="O151" s="169"/>
      <c r="P151" s="135"/>
      <c r="Q151" s="185"/>
      <c r="R151" s="292"/>
      <c r="S151" s="161">
        <f t="shared" ref="S151" si="51">ROUND(M151*Q151,2)</f>
        <v>0</v>
      </c>
      <c r="T151" s="162">
        <f t="shared" ref="T151" si="52">ROUND(S151+S151*R151,2)</f>
        <v>0</v>
      </c>
      <c r="U151" s="162">
        <f t="shared" ref="U151" si="53">ROUND(N151*Q151,2)</f>
        <v>0</v>
      </c>
      <c r="V151" s="163">
        <f t="shared" ref="V151" si="54">ROUND(U151+U151*R151,2)</f>
        <v>0</v>
      </c>
      <c r="W151" s="164">
        <f t="shared" ref="W151" si="55">ROUND(O151*Q151,2)</f>
        <v>0</v>
      </c>
      <c r="X151" s="164">
        <f t="shared" ref="X151" si="56">ROUND(W151+W151*R151,2)</f>
        <v>0</v>
      </c>
      <c r="Y151" s="164">
        <f t="shared" ref="Y151" si="57">ROUND(P151*Q151,2)</f>
        <v>0</v>
      </c>
      <c r="Z151" s="415">
        <f t="shared" ref="Z151" si="58">ROUND(Y151+Y151*R151,2)</f>
        <v>0</v>
      </c>
      <c r="AA151" s="10"/>
    </row>
    <row r="152" spans="1:27" ht="13.5" thickBot="1" x14ac:dyDescent="0.25">
      <c r="A152" s="381" t="s">
        <v>1781</v>
      </c>
      <c r="B152" s="381"/>
      <c r="C152" s="381"/>
      <c r="D152" s="381"/>
      <c r="E152" s="381"/>
      <c r="F152" s="381"/>
      <c r="G152" s="381"/>
      <c r="H152" s="381"/>
      <c r="I152" s="381"/>
      <c r="J152" s="381"/>
      <c r="K152" s="381"/>
      <c r="L152" s="381"/>
      <c r="R152" s="296" t="s">
        <v>1527</v>
      </c>
      <c r="S152" s="182">
        <f>SUM(S150:S151)</f>
        <v>0</v>
      </c>
      <c r="T152" s="182">
        <f t="shared" ref="T152:Z152" si="59">SUM(T150:T151)</f>
        <v>0</v>
      </c>
      <c r="U152" s="182">
        <f t="shared" si="59"/>
        <v>0</v>
      </c>
      <c r="V152" s="182">
        <f t="shared" si="59"/>
        <v>0</v>
      </c>
      <c r="W152" s="182">
        <f t="shared" si="59"/>
        <v>0</v>
      </c>
      <c r="X152" s="182">
        <f t="shared" si="59"/>
        <v>0</v>
      </c>
      <c r="Y152" s="182">
        <f t="shared" si="59"/>
        <v>0</v>
      </c>
      <c r="Z152" s="183">
        <f t="shared" si="59"/>
        <v>0</v>
      </c>
    </row>
    <row r="153" spans="1:27" ht="13.5" customHeight="1" thickBot="1" x14ac:dyDescent="0.25">
      <c r="A153" s="380" t="s">
        <v>1782</v>
      </c>
      <c r="B153" s="380"/>
      <c r="C153" s="380"/>
      <c r="D153" s="380"/>
      <c r="E153" s="380"/>
      <c r="F153" s="380"/>
      <c r="G153" s="380"/>
      <c r="H153" s="380"/>
      <c r="I153" s="380"/>
      <c r="J153" s="380"/>
      <c r="K153" s="380"/>
      <c r="L153" s="380"/>
    </row>
    <row r="154" spans="1:27" ht="12.75" thickBot="1" x14ac:dyDescent="0.25">
      <c r="S154" s="375" t="s">
        <v>4</v>
      </c>
      <c r="T154" s="376"/>
      <c r="U154" s="376"/>
      <c r="V154" s="376"/>
      <c r="W154" s="377">
        <v>4</v>
      </c>
      <c r="X154" s="377"/>
      <c r="Y154" s="377"/>
      <c r="Z154" s="378"/>
    </row>
    <row r="155" spans="1:27" x14ac:dyDescent="0.2">
      <c r="S155" s="384" t="s">
        <v>1542</v>
      </c>
      <c r="T155" s="384"/>
      <c r="U155" s="384" t="s">
        <v>1543</v>
      </c>
      <c r="V155" s="384"/>
      <c r="W155" s="384" t="s">
        <v>1544</v>
      </c>
      <c r="X155" s="384"/>
      <c r="Y155" s="384" t="s">
        <v>1545</v>
      </c>
      <c r="Z155" s="384"/>
    </row>
    <row r="156" spans="1:27" x14ac:dyDescent="0.2">
      <c r="S156" s="152" t="s">
        <v>1546</v>
      </c>
      <c r="T156" s="153" t="s">
        <v>1547</v>
      </c>
      <c r="U156" s="152" t="s">
        <v>1546</v>
      </c>
      <c r="V156" s="153" t="s">
        <v>1547</v>
      </c>
      <c r="W156" s="152" t="s">
        <v>1546</v>
      </c>
      <c r="X156" s="153" t="s">
        <v>1547</v>
      </c>
      <c r="Y156" s="152" t="s">
        <v>1546</v>
      </c>
      <c r="Z156" s="153" t="s">
        <v>1547</v>
      </c>
    </row>
    <row r="157" spans="1:27" ht="12.75" thickBot="1" x14ac:dyDescent="0.25">
      <c r="S157" s="160">
        <f>S152</f>
        <v>0</v>
      </c>
      <c r="T157" s="159">
        <f>W152</f>
        <v>0</v>
      </c>
      <c r="U157" s="160">
        <f>T152</f>
        <v>0</v>
      </c>
      <c r="V157" s="159">
        <f>X152</f>
        <v>0</v>
      </c>
      <c r="W157" s="160">
        <f>U152</f>
        <v>0</v>
      </c>
      <c r="X157" s="159">
        <f>Y152</f>
        <v>0</v>
      </c>
      <c r="Y157" s="160">
        <f>V152</f>
        <v>0</v>
      </c>
      <c r="Z157" s="159">
        <f>Z152</f>
        <v>0</v>
      </c>
    </row>
    <row r="158" spans="1:27" ht="12.75" thickBot="1" x14ac:dyDescent="0.25">
      <c r="S158" s="385">
        <f>S157+T157</f>
        <v>0</v>
      </c>
      <c r="T158" s="386"/>
      <c r="U158" s="386">
        <f>U157+V157</f>
        <v>0</v>
      </c>
      <c r="V158" s="386"/>
      <c r="W158" s="386">
        <f>W157+X157</f>
        <v>0</v>
      </c>
      <c r="X158" s="386"/>
      <c r="Y158" s="386">
        <f>Y157+Z157</f>
        <v>0</v>
      </c>
      <c r="Z158" s="387"/>
    </row>
    <row r="163" spans="1:27" x14ac:dyDescent="0.2">
      <c r="C163" s="379" t="s">
        <v>1536</v>
      </c>
      <c r="D163" s="379"/>
      <c r="E163" s="379"/>
      <c r="F163" s="379"/>
      <c r="G163" s="379"/>
      <c r="H163" s="379"/>
      <c r="I163" s="379"/>
      <c r="L163" s="379" t="s">
        <v>1537</v>
      </c>
      <c r="M163" s="379"/>
      <c r="N163" s="379"/>
      <c r="O163" s="379"/>
      <c r="P163" s="379"/>
      <c r="Q163" s="379"/>
      <c r="R163" s="379"/>
    </row>
    <row r="164" spans="1:27" ht="60" x14ac:dyDescent="0.2">
      <c r="A164" s="267" t="s">
        <v>0</v>
      </c>
      <c r="B164" s="144" t="s">
        <v>1</v>
      </c>
      <c r="C164" s="144" t="s">
        <v>1433</v>
      </c>
      <c r="D164" s="145" t="s">
        <v>1434</v>
      </c>
      <c r="E164" s="145" t="s">
        <v>1435</v>
      </c>
      <c r="F164" s="145" t="s">
        <v>1436</v>
      </c>
      <c r="G164" s="146" t="s">
        <v>1441</v>
      </c>
      <c r="H164" s="146" t="s">
        <v>1442</v>
      </c>
      <c r="I164" s="146" t="s">
        <v>1443</v>
      </c>
      <c r="J164" s="144" t="s">
        <v>1437</v>
      </c>
      <c r="K164" s="144" t="s">
        <v>2</v>
      </c>
      <c r="L164" s="144" t="s">
        <v>1438</v>
      </c>
      <c r="M164" s="145" t="s">
        <v>1439</v>
      </c>
      <c r="N164" s="145" t="s">
        <v>1440</v>
      </c>
      <c r="O164" s="146" t="s">
        <v>1444</v>
      </c>
      <c r="P164" s="146" t="s">
        <v>1445</v>
      </c>
      <c r="Q164" s="147" t="s">
        <v>1446</v>
      </c>
      <c r="R164" s="268" t="s">
        <v>3</v>
      </c>
      <c r="S164" s="148" t="s">
        <v>1447</v>
      </c>
      <c r="T164" s="148" t="s">
        <v>1448</v>
      </c>
      <c r="U164" s="149" t="s">
        <v>1449</v>
      </c>
      <c r="V164" s="149" t="s">
        <v>1450</v>
      </c>
      <c r="W164" s="150" t="s">
        <v>1451</v>
      </c>
      <c r="X164" s="150" t="s">
        <v>1452</v>
      </c>
      <c r="Y164" s="151" t="s">
        <v>1453</v>
      </c>
      <c r="Z164" s="151" t="s">
        <v>1454</v>
      </c>
      <c r="AA164" s="403" t="s">
        <v>1854</v>
      </c>
    </row>
    <row r="165" spans="1:27" ht="12.75" thickBot="1" x14ac:dyDescent="0.25">
      <c r="A165" s="262" t="s">
        <v>5</v>
      </c>
      <c r="B165" s="78">
        <v>2</v>
      </c>
      <c r="C165" s="78">
        <v>3</v>
      </c>
      <c r="D165" s="154">
        <v>4</v>
      </c>
      <c r="E165" s="154">
        <v>5</v>
      </c>
      <c r="F165" s="154">
        <v>6</v>
      </c>
      <c r="G165" s="155">
        <v>7</v>
      </c>
      <c r="H165" s="155">
        <v>8</v>
      </c>
      <c r="I165" s="155">
        <v>9</v>
      </c>
      <c r="J165" s="78">
        <v>10</v>
      </c>
      <c r="K165" s="78">
        <v>11</v>
      </c>
      <c r="L165" s="78">
        <v>12</v>
      </c>
      <c r="M165" s="154">
        <v>13</v>
      </c>
      <c r="N165" s="154">
        <v>14</v>
      </c>
      <c r="O165" s="155">
        <v>15</v>
      </c>
      <c r="P165" s="155">
        <v>16</v>
      </c>
      <c r="Q165" s="290">
        <v>17</v>
      </c>
      <c r="R165" s="291">
        <v>18</v>
      </c>
      <c r="S165" s="156" t="s">
        <v>1528</v>
      </c>
      <c r="T165" s="156" t="s">
        <v>1529</v>
      </c>
      <c r="U165" s="154" t="s">
        <v>1530</v>
      </c>
      <c r="V165" s="157" t="s">
        <v>1531</v>
      </c>
      <c r="W165" s="158" t="s">
        <v>1532</v>
      </c>
      <c r="X165" s="158" t="s">
        <v>1533</v>
      </c>
      <c r="Y165" s="158" t="s">
        <v>1534</v>
      </c>
      <c r="Z165" s="158" t="s">
        <v>1535</v>
      </c>
      <c r="AA165" s="404">
        <v>27</v>
      </c>
    </row>
    <row r="166" spans="1:27" ht="12" customHeight="1" thickBot="1" x14ac:dyDescent="0.25">
      <c r="A166" s="260" t="s">
        <v>4</v>
      </c>
      <c r="B166" s="373">
        <v>5</v>
      </c>
      <c r="C166" s="373"/>
      <c r="D166" s="373"/>
      <c r="E166" s="373"/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73"/>
      <c r="R166" s="373"/>
      <c r="S166" s="373"/>
      <c r="T166" s="373"/>
      <c r="U166" s="373"/>
      <c r="V166" s="373"/>
      <c r="W166" s="373"/>
      <c r="X166" s="373"/>
      <c r="Y166" s="373"/>
      <c r="Z166" s="373"/>
      <c r="AA166" s="10"/>
    </row>
    <row r="167" spans="1:27" ht="48" x14ac:dyDescent="0.2">
      <c r="A167" s="266" t="s">
        <v>14</v>
      </c>
      <c r="B167" s="14" t="s">
        <v>37</v>
      </c>
      <c r="C167" s="11" t="s">
        <v>36</v>
      </c>
      <c r="D167" s="134">
        <v>0</v>
      </c>
      <c r="E167" s="167">
        <v>0</v>
      </c>
      <c r="F167" s="134">
        <v>0</v>
      </c>
      <c r="G167" s="139">
        <v>15000</v>
      </c>
      <c r="H167" s="170">
        <v>29000</v>
      </c>
      <c r="I167" s="139">
        <v>15000</v>
      </c>
      <c r="J167" s="216"/>
      <c r="K167" s="20"/>
      <c r="L167" s="10"/>
      <c r="M167" s="166"/>
      <c r="N167" s="132"/>
      <c r="O167" s="169"/>
      <c r="P167" s="135"/>
      <c r="Q167" s="185"/>
      <c r="R167" s="292"/>
      <c r="S167" s="161">
        <f t="shared" ref="S167" si="60">ROUND(M167*Q167,2)</f>
        <v>0</v>
      </c>
      <c r="T167" s="162">
        <f t="shared" ref="T167" si="61">ROUND(S167+S167*R167,2)</f>
        <v>0</v>
      </c>
      <c r="U167" s="162">
        <f t="shared" ref="U167" si="62">ROUND(N167*Q167,2)</f>
        <v>0</v>
      </c>
      <c r="V167" s="163">
        <f t="shared" ref="V167" si="63">ROUND(U167+U167*R167,2)</f>
        <v>0</v>
      </c>
      <c r="W167" s="164">
        <f t="shared" ref="W167" si="64">ROUND(O167*Q167,2)</f>
        <v>0</v>
      </c>
      <c r="X167" s="164">
        <f t="shared" ref="X167" si="65">ROUND(W167+W167*R167,2)</f>
        <v>0</v>
      </c>
      <c r="Y167" s="164">
        <f t="shared" ref="Y167" si="66">ROUND(P167*Q167,2)</f>
        <v>0</v>
      </c>
      <c r="Z167" s="415">
        <f t="shared" ref="Z167" si="67">ROUND(Y167+Y167*R167,2)</f>
        <v>0</v>
      </c>
      <c r="AA167" s="10"/>
    </row>
    <row r="168" spans="1:27" ht="48" x14ac:dyDescent="0.2">
      <c r="A168" s="266" t="s">
        <v>1462</v>
      </c>
      <c r="B168" s="14" t="s">
        <v>38</v>
      </c>
      <c r="C168" s="11" t="s">
        <v>36</v>
      </c>
      <c r="D168" s="134">
        <v>100000</v>
      </c>
      <c r="E168" s="167">
        <v>400000</v>
      </c>
      <c r="F168" s="134">
        <v>250000</v>
      </c>
      <c r="G168" s="139">
        <v>80000</v>
      </c>
      <c r="H168" s="170">
        <v>144000</v>
      </c>
      <c r="I168" s="139">
        <v>288000</v>
      </c>
      <c r="J168" s="216"/>
      <c r="K168" s="20"/>
      <c r="L168" s="10"/>
      <c r="M168" s="166"/>
      <c r="N168" s="132"/>
      <c r="O168" s="169"/>
      <c r="P168" s="135"/>
      <c r="Q168" s="185"/>
      <c r="R168" s="292"/>
      <c r="S168" s="161">
        <f t="shared" ref="S168:S169" si="68">ROUND(M168*Q168,2)</f>
        <v>0</v>
      </c>
      <c r="T168" s="162">
        <f t="shared" ref="T168:T169" si="69">ROUND(S168+S168*R168,2)</f>
        <v>0</v>
      </c>
      <c r="U168" s="162">
        <f t="shared" ref="U168:U169" si="70">ROUND(N168*Q168,2)</f>
        <v>0</v>
      </c>
      <c r="V168" s="163">
        <f t="shared" ref="V168:V169" si="71">ROUND(U168+U168*R168,2)</f>
        <v>0</v>
      </c>
      <c r="W168" s="164">
        <f t="shared" ref="W168:W169" si="72">ROUND(O168*Q168,2)</f>
        <v>0</v>
      </c>
      <c r="X168" s="164">
        <f t="shared" ref="X168:X169" si="73">ROUND(W168+W168*R168,2)</f>
        <v>0</v>
      </c>
      <c r="Y168" s="164">
        <f t="shared" ref="Y168:Y169" si="74">ROUND(P168*Q168,2)</f>
        <v>0</v>
      </c>
      <c r="Z168" s="415">
        <f t="shared" ref="Z168:Z169" si="75">ROUND(Y168+Y168*R168,2)</f>
        <v>0</v>
      </c>
      <c r="AA168" s="10"/>
    </row>
    <row r="169" spans="1:27" ht="48.75" thickBot="1" x14ac:dyDescent="0.25">
      <c r="A169" s="266" t="s">
        <v>1463</v>
      </c>
      <c r="B169" s="27" t="s">
        <v>39</v>
      </c>
      <c r="C169" s="11" t="s">
        <v>36</v>
      </c>
      <c r="D169" s="134">
        <v>10000</v>
      </c>
      <c r="E169" s="167">
        <v>35000</v>
      </c>
      <c r="F169" s="134">
        <v>20000</v>
      </c>
      <c r="G169" s="139">
        <v>15000</v>
      </c>
      <c r="H169" s="170">
        <v>39000</v>
      </c>
      <c r="I169" s="139">
        <v>20000</v>
      </c>
      <c r="J169" s="216"/>
      <c r="K169" s="20"/>
      <c r="L169" s="10"/>
      <c r="M169" s="166"/>
      <c r="N169" s="132"/>
      <c r="O169" s="169"/>
      <c r="P169" s="135"/>
      <c r="Q169" s="185"/>
      <c r="R169" s="292"/>
      <c r="S169" s="161">
        <f t="shared" si="68"/>
        <v>0</v>
      </c>
      <c r="T169" s="162">
        <f t="shared" si="69"/>
        <v>0</v>
      </c>
      <c r="U169" s="162">
        <f t="shared" si="70"/>
        <v>0</v>
      </c>
      <c r="V169" s="163">
        <f t="shared" si="71"/>
        <v>0</v>
      </c>
      <c r="W169" s="164">
        <f t="shared" si="72"/>
        <v>0</v>
      </c>
      <c r="X169" s="164">
        <f t="shared" si="73"/>
        <v>0</v>
      </c>
      <c r="Y169" s="164">
        <f t="shared" si="74"/>
        <v>0</v>
      </c>
      <c r="Z169" s="415">
        <f t="shared" si="75"/>
        <v>0</v>
      </c>
      <c r="AA169" s="10"/>
    </row>
    <row r="170" spans="1:27" ht="13.5" thickBot="1" x14ac:dyDescent="0.25">
      <c r="A170" s="381" t="s">
        <v>1781</v>
      </c>
      <c r="B170" s="381"/>
      <c r="C170" s="381"/>
      <c r="D170" s="381"/>
      <c r="E170" s="381"/>
      <c r="F170" s="381"/>
      <c r="G170" s="381"/>
      <c r="H170" s="381"/>
      <c r="I170" s="381"/>
      <c r="J170" s="381"/>
      <c r="K170" s="381"/>
      <c r="L170" s="381"/>
      <c r="R170" s="296" t="s">
        <v>1527</v>
      </c>
      <c r="S170" s="182">
        <f>SUM(S167:S169)</f>
        <v>0</v>
      </c>
      <c r="T170" s="182">
        <f t="shared" ref="T170:Z170" si="76">SUM(T167:T169)</f>
        <v>0</v>
      </c>
      <c r="U170" s="182">
        <f>SUM(U167:U169)</f>
        <v>0</v>
      </c>
      <c r="V170" s="182">
        <f>SUM(V167:V169)</f>
        <v>0</v>
      </c>
      <c r="W170" s="182">
        <f>SUM(W167:W169)</f>
        <v>0</v>
      </c>
      <c r="X170" s="182">
        <f>SUM(X167:X169)</f>
        <v>0</v>
      </c>
      <c r="Y170" s="182">
        <f>SUM(Y167:Y169)</f>
        <v>0</v>
      </c>
      <c r="Z170" s="182">
        <f t="shared" si="76"/>
        <v>0</v>
      </c>
    </row>
    <row r="171" spans="1:27" ht="13.5" thickBot="1" x14ac:dyDescent="0.25">
      <c r="A171" s="380" t="s">
        <v>1782</v>
      </c>
      <c r="B171" s="380"/>
      <c r="C171" s="380"/>
      <c r="D171" s="380"/>
      <c r="E171" s="380"/>
      <c r="F171" s="380"/>
      <c r="G171" s="380"/>
      <c r="H171" s="380"/>
      <c r="I171" s="380"/>
      <c r="J171" s="380"/>
      <c r="K171" s="380"/>
      <c r="L171" s="380"/>
    </row>
    <row r="172" spans="1:27" ht="12.75" thickBot="1" x14ac:dyDescent="0.25">
      <c r="S172" s="375" t="s">
        <v>4</v>
      </c>
      <c r="T172" s="376"/>
      <c r="U172" s="376"/>
      <c r="V172" s="376"/>
      <c r="W172" s="377">
        <v>5</v>
      </c>
      <c r="X172" s="377"/>
      <c r="Y172" s="377"/>
      <c r="Z172" s="378"/>
    </row>
    <row r="173" spans="1:27" x14ac:dyDescent="0.2">
      <c r="S173" s="384" t="s">
        <v>1542</v>
      </c>
      <c r="T173" s="384"/>
      <c r="U173" s="384" t="s">
        <v>1543</v>
      </c>
      <c r="V173" s="384"/>
      <c r="W173" s="384" t="s">
        <v>1544</v>
      </c>
      <c r="X173" s="384"/>
      <c r="Y173" s="384" t="s">
        <v>1545</v>
      </c>
      <c r="Z173" s="384"/>
    </row>
    <row r="174" spans="1:27" x14ac:dyDescent="0.2">
      <c r="S174" s="152" t="s">
        <v>1546</v>
      </c>
      <c r="T174" s="153" t="s">
        <v>1547</v>
      </c>
      <c r="U174" s="152" t="s">
        <v>1546</v>
      </c>
      <c r="V174" s="153" t="s">
        <v>1547</v>
      </c>
      <c r="W174" s="152" t="s">
        <v>1546</v>
      </c>
      <c r="X174" s="153" t="s">
        <v>1547</v>
      </c>
      <c r="Y174" s="152" t="s">
        <v>1546</v>
      </c>
      <c r="Z174" s="153" t="s">
        <v>1547</v>
      </c>
    </row>
    <row r="175" spans="1:27" ht="12.75" thickBot="1" x14ac:dyDescent="0.25">
      <c r="S175" s="160">
        <f>S170</f>
        <v>0</v>
      </c>
      <c r="T175" s="159">
        <f>W170</f>
        <v>0</v>
      </c>
      <c r="U175" s="160">
        <f>T170</f>
        <v>0</v>
      </c>
      <c r="V175" s="159">
        <f>X170</f>
        <v>0</v>
      </c>
      <c r="W175" s="160">
        <f>U170</f>
        <v>0</v>
      </c>
      <c r="X175" s="159">
        <f>Y170</f>
        <v>0</v>
      </c>
      <c r="Y175" s="160">
        <f>V170</f>
        <v>0</v>
      </c>
      <c r="Z175" s="159">
        <f>Z170</f>
        <v>0</v>
      </c>
    </row>
    <row r="176" spans="1:27" ht="12.75" thickBot="1" x14ac:dyDescent="0.25">
      <c r="S176" s="385">
        <f>S175+T175</f>
        <v>0</v>
      </c>
      <c r="T176" s="386"/>
      <c r="U176" s="386">
        <f>U175+V175</f>
        <v>0</v>
      </c>
      <c r="V176" s="386"/>
      <c r="W176" s="386">
        <f>W175+X175</f>
        <v>0</v>
      </c>
      <c r="X176" s="386"/>
      <c r="Y176" s="386">
        <f>Y175+Z175</f>
        <v>0</v>
      </c>
      <c r="Z176" s="387"/>
    </row>
    <row r="177" spans="1:27" x14ac:dyDescent="0.2">
      <c r="R177" s="250"/>
      <c r="S177" s="24"/>
      <c r="T177" s="24"/>
      <c r="U177" s="24"/>
      <c r="V177" s="30"/>
      <c r="W177" s="24"/>
      <c r="X177" s="31"/>
      <c r="Y177" s="24"/>
      <c r="Z177" s="24"/>
    </row>
    <row r="178" spans="1:27" x14ac:dyDescent="0.2">
      <c r="R178" s="250"/>
      <c r="S178" s="24"/>
      <c r="T178" s="24"/>
      <c r="U178" s="24"/>
      <c r="V178" s="30"/>
      <c r="W178" s="24"/>
      <c r="X178" s="31"/>
      <c r="Y178" s="24"/>
      <c r="Z178" s="24"/>
    </row>
    <row r="179" spans="1:27" x14ac:dyDescent="0.2">
      <c r="R179" s="250"/>
      <c r="S179" s="24"/>
      <c r="T179" s="24"/>
      <c r="U179" s="24"/>
      <c r="V179" s="30"/>
      <c r="W179" s="24"/>
      <c r="X179" s="31"/>
      <c r="Y179" s="24"/>
      <c r="Z179" s="24"/>
    </row>
    <row r="180" spans="1:27" x14ac:dyDescent="0.2">
      <c r="R180" s="250"/>
      <c r="S180" s="24"/>
      <c r="T180" s="24"/>
      <c r="U180" s="24"/>
      <c r="V180" s="30"/>
      <c r="W180" s="24"/>
      <c r="X180" s="31"/>
      <c r="Y180" s="24"/>
      <c r="Z180" s="24"/>
    </row>
    <row r="181" spans="1:27" x14ac:dyDescent="0.2">
      <c r="C181" s="379" t="s">
        <v>1536</v>
      </c>
      <c r="D181" s="379"/>
      <c r="E181" s="379"/>
      <c r="F181" s="379"/>
      <c r="G181" s="379"/>
      <c r="H181" s="379"/>
      <c r="I181" s="379"/>
      <c r="L181" s="379" t="s">
        <v>1537</v>
      </c>
      <c r="M181" s="379"/>
      <c r="N181" s="379"/>
      <c r="O181" s="379"/>
      <c r="P181" s="379"/>
      <c r="Q181" s="379"/>
      <c r="R181" s="379"/>
    </row>
    <row r="182" spans="1:27" ht="60" x14ac:dyDescent="0.2">
      <c r="A182" s="267" t="s">
        <v>0</v>
      </c>
      <c r="B182" s="144" t="s">
        <v>1</v>
      </c>
      <c r="C182" s="144" t="s">
        <v>1433</v>
      </c>
      <c r="D182" s="145" t="s">
        <v>1434</v>
      </c>
      <c r="E182" s="145" t="s">
        <v>1435</v>
      </c>
      <c r="F182" s="145" t="s">
        <v>1436</v>
      </c>
      <c r="G182" s="146" t="s">
        <v>1441</v>
      </c>
      <c r="H182" s="146" t="s">
        <v>1442</v>
      </c>
      <c r="I182" s="146" t="s">
        <v>1443</v>
      </c>
      <c r="J182" s="144" t="s">
        <v>1437</v>
      </c>
      <c r="K182" s="144" t="s">
        <v>2</v>
      </c>
      <c r="L182" s="144" t="s">
        <v>1438</v>
      </c>
      <c r="M182" s="145" t="s">
        <v>1439</v>
      </c>
      <c r="N182" s="145" t="s">
        <v>1440</v>
      </c>
      <c r="O182" s="146" t="s">
        <v>1444</v>
      </c>
      <c r="P182" s="146" t="s">
        <v>1445</v>
      </c>
      <c r="Q182" s="147" t="s">
        <v>1446</v>
      </c>
      <c r="R182" s="268" t="s">
        <v>3</v>
      </c>
      <c r="S182" s="148" t="s">
        <v>1447</v>
      </c>
      <c r="T182" s="148" t="s">
        <v>1448</v>
      </c>
      <c r="U182" s="149" t="s">
        <v>1449</v>
      </c>
      <c r="V182" s="149" t="s">
        <v>1450</v>
      </c>
      <c r="W182" s="150" t="s">
        <v>1451</v>
      </c>
      <c r="X182" s="150" t="s">
        <v>1452</v>
      </c>
      <c r="Y182" s="151" t="s">
        <v>1453</v>
      </c>
      <c r="Z182" s="151" t="s">
        <v>1454</v>
      </c>
      <c r="AA182" s="403" t="s">
        <v>1854</v>
      </c>
    </row>
    <row r="183" spans="1:27" ht="12.75" thickBot="1" x14ac:dyDescent="0.25">
      <c r="A183" s="262" t="s">
        <v>5</v>
      </c>
      <c r="B183" s="78">
        <v>2</v>
      </c>
      <c r="C183" s="78">
        <v>3</v>
      </c>
      <c r="D183" s="154">
        <v>4</v>
      </c>
      <c r="E183" s="154">
        <v>5</v>
      </c>
      <c r="F183" s="154">
        <v>6</v>
      </c>
      <c r="G183" s="155">
        <v>7</v>
      </c>
      <c r="H183" s="155">
        <v>8</v>
      </c>
      <c r="I183" s="155">
        <v>9</v>
      </c>
      <c r="J183" s="78">
        <v>10</v>
      </c>
      <c r="K183" s="78">
        <v>11</v>
      </c>
      <c r="L183" s="78">
        <v>12</v>
      </c>
      <c r="M183" s="154">
        <v>13</v>
      </c>
      <c r="N183" s="154">
        <v>14</v>
      </c>
      <c r="O183" s="155">
        <v>15</v>
      </c>
      <c r="P183" s="155">
        <v>16</v>
      </c>
      <c r="Q183" s="290">
        <v>17</v>
      </c>
      <c r="R183" s="291">
        <v>18</v>
      </c>
      <c r="S183" s="156" t="s">
        <v>1528</v>
      </c>
      <c r="T183" s="156" t="s">
        <v>1529</v>
      </c>
      <c r="U183" s="154" t="s">
        <v>1530</v>
      </c>
      <c r="V183" s="157" t="s">
        <v>1531</v>
      </c>
      <c r="W183" s="158" t="s">
        <v>1532</v>
      </c>
      <c r="X183" s="158" t="s">
        <v>1533</v>
      </c>
      <c r="Y183" s="158" t="s">
        <v>1534</v>
      </c>
      <c r="Z183" s="158" t="s">
        <v>1535</v>
      </c>
      <c r="AA183" s="404">
        <v>27</v>
      </c>
    </row>
    <row r="184" spans="1:27" ht="12" customHeight="1" thickBot="1" x14ac:dyDescent="0.25">
      <c r="A184" s="260" t="s">
        <v>4</v>
      </c>
      <c r="B184" s="373">
        <v>6</v>
      </c>
      <c r="C184" s="373"/>
      <c r="D184" s="373"/>
      <c r="E184" s="373"/>
      <c r="F184" s="373"/>
      <c r="G184" s="373"/>
      <c r="H184" s="373"/>
      <c r="I184" s="373"/>
      <c r="J184" s="373"/>
      <c r="K184" s="373"/>
      <c r="L184" s="373"/>
      <c r="M184" s="373"/>
      <c r="N184" s="373"/>
      <c r="O184" s="373"/>
      <c r="P184" s="373"/>
      <c r="Q184" s="373"/>
      <c r="R184" s="373"/>
      <c r="S184" s="373"/>
      <c r="T184" s="373"/>
      <c r="U184" s="373"/>
      <c r="V184" s="373"/>
      <c r="W184" s="373"/>
      <c r="X184" s="373"/>
      <c r="Y184" s="373"/>
      <c r="Z184" s="373"/>
      <c r="AA184" s="10"/>
    </row>
    <row r="185" spans="1:27" ht="51.75" customHeight="1" thickBot="1" x14ac:dyDescent="0.25">
      <c r="A185" s="266" t="s">
        <v>14</v>
      </c>
      <c r="B185" s="14" t="s">
        <v>35</v>
      </c>
      <c r="C185" s="11" t="s">
        <v>300</v>
      </c>
      <c r="D185" s="134">
        <v>400</v>
      </c>
      <c r="E185" s="167">
        <v>1400</v>
      </c>
      <c r="F185" s="134">
        <v>750</v>
      </c>
      <c r="G185" s="139">
        <v>400</v>
      </c>
      <c r="H185" s="170">
        <v>1300</v>
      </c>
      <c r="I185" s="139">
        <v>700</v>
      </c>
      <c r="J185" s="216"/>
      <c r="K185" s="20"/>
      <c r="L185" s="10"/>
      <c r="M185" s="166"/>
      <c r="N185" s="132"/>
      <c r="O185" s="169"/>
      <c r="P185" s="135"/>
      <c r="Q185" s="185"/>
      <c r="R185" s="292"/>
      <c r="S185" s="161">
        <f t="shared" ref="S185" si="77">ROUND(M185*Q185,2)</f>
        <v>0</v>
      </c>
      <c r="T185" s="162">
        <f t="shared" ref="T185" si="78">ROUND(S185+S185*R185,2)</f>
        <v>0</v>
      </c>
      <c r="U185" s="162">
        <f t="shared" ref="U185" si="79">ROUND(N185*Q185,2)</f>
        <v>0</v>
      </c>
      <c r="V185" s="163">
        <f t="shared" ref="V185" si="80">ROUND(U185+U185*R185,2)</f>
        <v>0</v>
      </c>
      <c r="W185" s="164">
        <f t="shared" ref="W185" si="81">ROUND(O185*Q185,2)</f>
        <v>0</v>
      </c>
      <c r="X185" s="164">
        <f t="shared" ref="X185" si="82">ROUND(W185+W185*R185,2)</f>
        <v>0</v>
      </c>
      <c r="Y185" s="164">
        <f t="shared" ref="Y185" si="83">ROUND(P185*Q185,2)</f>
        <v>0</v>
      </c>
      <c r="Z185" s="415">
        <f t="shared" ref="Z185" si="84">ROUND(Y185+Y185*R185,2)</f>
        <v>0</v>
      </c>
      <c r="AA185" s="10"/>
    </row>
    <row r="186" spans="1:27" ht="13.5" thickBot="1" x14ac:dyDescent="0.25">
      <c r="A186" s="381" t="s">
        <v>1781</v>
      </c>
      <c r="B186" s="381"/>
      <c r="C186" s="381"/>
      <c r="D186" s="381"/>
      <c r="E186" s="381"/>
      <c r="F186" s="381"/>
      <c r="G186" s="381"/>
      <c r="H186" s="381"/>
      <c r="I186" s="381"/>
      <c r="J186" s="381"/>
      <c r="K186" s="381"/>
      <c r="L186" s="381"/>
      <c r="R186" s="296" t="s">
        <v>1527</v>
      </c>
      <c r="S186" s="182">
        <f>SUM(S185)</f>
        <v>0</v>
      </c>
      <c r="T186" s="182">
        <f t="shared" ref="T186:Z186" si="85">SUM(T183:T185)</f>
        <v>0</v>
      </c>
      <c r="U186" s="182">
        <f t="shared" si="85"/>
        <v>0</v>
      </c>
      <c r="V186" s="182">
        <f t="shared" si="85"/>
        <v>0</v>
      </c>
      <c r="W186" s="182">
        <f t="shared" si="85"/>
        <v>0</v>
      </c>
      <c r="X186" s="182">
        <f t="shared" si="85"/>
        <v>0</v>
      </c>
      <c r="Y186" s="182">
        <f t="shared" si="85"/>
        <v>0</v>
      </c>
      <c r="Z186" s="182">
        <f t="shared" si="85"/>
        <v>0</v>
      </c>
    </row>
    <row r="187" spans="1:27" ht="13.5" thickBot="1" x14ac:dyDescent="0.25">
      <c r="A187" s="380" t="s">
        <v>1782</v>
      </c>
      <c r="B187" s="380"/>
      <c r="C187" s="380"/>
      <c r="D187" s="380"/>
      <c r="E187" s="380"/>
      <c r="F187" s="380"/>
      <c r="G187" s="380"/>
      <c r="H187" s="380"/>
      <c r="I187" s="380"/>
      <c r="J187" s="380"/>
      <c r="K187" s="380"/>
      <c r="L187" s="380"/>
    </row>
    <row r="188" spans="1:27" ht="12.75" thickBot="1" x14ac:dyDescent="0.25">
      <c r="S188" s="375" t="s">
        <v>4</v>
      </c>
      <c r="T188" s="376"/>
      <c r="U188" s="376"/>
      <c r="V188" s="376"/>
      <c r="W188" s="377">
        <v>6</v>
      </c>
      <c r="X188" s="377"/>
      <c r="Y188" s="377"/>
      <c r="Z188" s="378"/>
    </row>
    <row r="189" spans="1:27" x14ac:dyDescent="0.2">
      <c r="S189" s="384" t="s">
        <v>1542</v>
      </c>
      <c r="T189" s="384"/>
      <c r="U189" s="384" t="s">
        <v>1543</v>
      </c>
      <c r="V189" s="384"/>
      <c r="W189" s="384" t="s">
        <v>1544</v>
      </c>
      <c r="X189" s="384"/>
      <c r="Y189" s="384" t="s">
        <v>1545</v>
      </c>
      <c r="Z189" s="384"/>
    </row>
    <row r="190" spans="1:27" x14ac:dyDescent="0.2">
      <c r="S190" s="152" t="s">
        <v>1546</v>
      </c>
      <c r="T190" s="153" t="s">
        <v>1547</v>
      </c>
      <c r="U190" s="152" t="s">
        <v>1546</v>
      </c>
      <c r="V190" s="153" t="s">
        <v>1547</v>
      </c>
      <c r="W190" s="152" t="s">
        <v>1546</v>
      </c>
      <c r="X190" s="153" t="s">
        <v>1547</v>
      </c>
      <c r="Y190" s="152" t="s">
        <v>1546</v>
      </c>
      <c r="Z190" s="153" t="s">
        <v>1547</v>
      </c>
    </row>
    <row r="191" spans="1:27" ht="12.75" thickBot="1" x14ac:dyDescent="0.25">
      <c r="S191" s="160">
        <f>S186</f>
        <v>0</v>
      </c>
      <c r="T191" s="159">
        <f>W186</f>
        <v>0</v>
      </c>
      <c r="U191" s="160">
        <f>T186</f>
        <v>0</v>
      </c>
      <c r="V191" s="159">
        <f>X186</f>
        <v>0</v>
      </c>
      <c r="W191" s="160">
        <f>U186</f>
        <v>0</v>
      </c>
      <c r="X191" s="159">
        <f>Y186</f>
        <v>0</v>
      </c>
      <c r="Y191" s="160">
        <f>V186</f>
        <v>0</v>
      </c>
      <c r="Z191" s="159">
        <f>Z186</f>
        <v>0</v>
      </c>
    </row>
    <row r="192" spans="1:27" ht="12.75" thickBot="1" x14ac:dyDescent="0.25">
      <c r="S192" s="385">
        <f>S191+T191</f>
        <v>0</v>
      </c>
      <c r="T192" s="386"/>
      <c r="U192" s="386">
        <f>U191+V191</f>
        <v>0</v>
      </c>
      <c r="V192" s="386"/>
      <c r="W192" s="386">
        <f>W191+X191</f>
        <v>0</v>
      </c>
      <c r="X192" s="386"/>
      <c r="Y192" s="386">
        <f>Y191+Z191</f>
        <v>0</v>
      </c>
      <c r="Z192" s="387"/>
    </row>
    <row r="193" spans="1:27" x14ac:dyDescent="0.2">
      <c r="S193" s="184"/>
      <c r="T193" s="184"/>
      <c r="U193" s="184"/>
      <c r="V193" s="184"/>
      <c r="W193" s="184"/>
      <c r="X193" s="184"/>
      <c r="Y193" s="184"/>
      <c r="Z193" s="184"/>
    </row>
    <row r="194" spans="1:27" x14ac:dyDescent="0.2">
      <c r="S194" s="184"/>
      <c r="T194" s="184"/>
      <c r="U194" s="184"/>
      <c r="V194" s="184"/>
      <c r="W194" s="184"/>
      <c r="X194" s="184"/>
      <c r="Y194" s="184"/>
      <c r="Z194" s="184"/>
    </row>
    <row r="195" spans="1:27" x14ac:dyDescent="0.2">
      <c r="S195" s="184"/>
      <c r="T195" s="184"/>
      <c r="U195" s="184"/>
      <c r="V195" s="184"/>
      <c r="W195" s="184"/>
      <c r="X195" s="184"/>
      <c r="Y195" s="184"/>
      <c r="Z195" s="184"/>
    </row>
    <row r="197" spans="1:27" x14ac:dyDescent="0.2">
      <c r="C197" s="379" t="s">
        <v>1536</v>
      </c>
      <c r="D197" s="379"/>
      <c r="E197" s="379"/>
      <c r="F197" s="379"/>
      <c r="G197" s="379"/>
      <c r="H197" s="379"/>
      <c r="I197" s="379"/>
      <c r="L197" s="379" t="s">
        <v>1537</v>
      </c>
      <c r="M197" s="379"/>
      <c r="N197" s="379"/>
      <c r="O197" s="379"/>
      <c r="P197" s="379"/>
      <c r="Q197" s="379"/>
      <c r="R197" s="379"/>
    </row>
    <row r="198" spans="1:27" ht="60" x14ac:dyDescent="0.2">
      <c r="A198" s="267" t="s">
        <v>0</v>
      </c>
      <c r="B198" s="144" t="s">
        <v>1</v>
      </c>
      <c r="C198" s="144" t="s">
        <v>1433</v>
      </c>
      <c r="D198" s="145" t="s">
        <v>1434</v>
      </c>
      <c r="E198" s="145" t="s">
        <v>1435</v>
      </c>
      <c r="F198" s="145" t="s">
        <v>1436</v>
      </c>
      <c r="G198" s="146" t="s">
        <v>1441</v>
      </c>
      <c r="H198" s="146" t="s">
        <v>1442</v>
      </c>
      <c r="I198" s="146" t="s">
        <v>1443</v>
      </c>
      <c r="J198" s="144" t="s">
        <v>1437</v>
      </c>
      <c r="K198" s="144" t="s">
        <v>2</v>
      </c>
      <c r="L198" s="144" t="s">
        <v>1438</v>
      </c>
      <c r="M198" s="145" t="s">
        <v>1439</v>
      </c>
      <c r="N198" s="145" t="s">
        <v>1440</v>
      </c>
      <c r="O198" s="146" t="s">
        <v>1444</v>
      </c>
      <c r="P198" s="146" t="s">
        <v>1445</v>
      </c>
      <c r="Q198" s="147" t="s">
        <v>1446</v>
      </c>
      <c r="R198" s="268" t="s">
        <v>3</v>
      </c>
      <c r="S198" s="148" t="s">
        <v>1447</v>
      </c>
      <c r="T198" s="148" t="s">
        <v>1448</v>
      </c>
      <c r="U198" s="149" t="s">
        <v>1449</v>
      </c>
      <c r="V198" s="149" t="s">
        <v>1450</v>
      </c>
      <c r="W198" s="150" t="s">
        <v>1451</v>
      </c>
      <c r="X198" s="150" t="s">
        <v>1452</v>
      </c>
      <c r="Y198" s="151" t="s">
        <v>1453</v>
      </c>
      <c r="Z198" s="151" t="s">
        <v>1454</v>
      </c>
      <c r="AA198" s="403" t="s">
        <v>1854</v>
      </c>
    </row>
    <row r="199" spans="1:27" ht="12.75" thickBot="1" x14ac:dyDescent="0.25">
      <c r="A199" s="262" t="s">
        <v>5</v>
      </c>
      <c r="B199" s="78">
        <v>2</v>
      </c>
      <c r="C199" s="78">
        <v>3</v>
      </c>
      <c r="D199" s="154">
        <v>4</v>
      </c>
      <c r="E199" s="154">
        <v>5</v>
      </c>
      <c r="F199" s="154">
        <v>6</v>
      </c>
      <c r="G199" s="155">
        <v>7</v>
      </c>
      <c r="H199" s="155">
        <v>8</v>
      </c>
      <c r="I199" s="155">
        <v>9</v>
      </c>
      <c r="J199" s="78">
        <v>10</v>
      </c>
      <c r="K199" s="78">
        <v>11</v>
      </c>
      <c r="L199" s="78">
        <v>12</v>
      </c>
      <c r="M199" s="154">
        <v>13</v>
      </c>
      <c r="N199" s="154">
        <v>14</v>
      </c>
      <c r="O199" s="155">
        <v>15</v>
      </c>
      <c r="P199" s="155">
        <v>16</v>
      </c>
      <c r="Q199" s="290">
        <v>17</v>
      </c>
      <c r="R199" s="291">
        <v>18</v>
      </c>
      <c r="S199" s="156" t="s">
        <v>1528</v>
      </c>
      <c r="T199" s="156" t="s">
        <v>1529</v>
      </c>
      <c r="U199" s="154" t="s">
        <v>1530</v>
      </c>
      <c r="V199" s="157" t="s">
        <v>1531</v>
      </c>
      <c r="W199" s="158" t="s">
        <v>1532</v>
      </c>
      <c r="X199" s="158" t="s">
        <v>1533</v>
      </c>
      <c r="Y199" s="158" t="s">
        <v>1534</v>
      </c>
      <c r="Z199" s="158" t="s">
        <v>1535</v>
      </c>
      <c r="AA199" s="404">
        <v>27</v>
      </c>
    </row>
    <row r="200" spans="1:27" ht="12" customHeight="1" thickBot="1" x14ac:dyDescent="0.25">
      <c r="A200" s="260" t="s">
        <v>4</v>
      </c>
      <c r="B200" s="373">
        <v>7</v>
      </c>
      <c r="C200" s="373"/>
      <c r="D200" s="373"/>
      <c r="E200" s="373"/>
      <c r="F200" s="373"/>
      <c r="G200" s="373"/>
      <c r="H200" s="373"/>
      <c r="I200" s="373"/>
      <c r="J200" s="373"/>
      <c r="K200" s="373"/>
      <c r="L200" s="373"/>
      <c r="M200" s="373"/>
      <c r="N200" s="373"/>
      <c r="O200" s="373"/>
      <c r="P200" s="373"/>
      <c r="Q200" s="373"/>
      <c r="R200" s="373"/>
      <c r="S200" s="373"/>
      <c r="T200" s="373"/>
      <c r="U200" s="373"/>
      <c r="V200" s="373"/>
      <c r="W200" s="373"/>
      <c r="X200" s="373"/>
      <c r="Y200" s="373"/>
      <c r="Z200" s="373"/>
      <c r="AA200" s="10"/>
    </row>
    <row r="201" spans="1:27" ht="48" x14ac:dyDescent="0.2">
      <c r="A201" s="266" t="s">
        <v>14</v>
      </c>
      <c r="B201" s="32" t="s">
        <v>40</v>
      </c>
      <c r="C201" s="11" t="s">
        <v>36</v>
      </c>
      <c r="D201" s="134">
        <v>0</v>
      </c>
      <c r="E201" s="167">
        <v>0</v>
      </c>
      <c r="F201" s="134">
        <v>0</v>
      </c>
      <c r="G201" s="139">
        <v>200000</v>
      </c>
      <c r="H201" s="170">
        <v>460000</v>
      </c>
      <c r="I201" s="139">
        <v>300000</v>
      </c>
      <c r="J201" s="216"/>
      <c r="K201" s="20"/>
      <c r="L201" s="10"/>
      <c r="M201" s="166"/>
      <c r="N201" s="132"/>
      <c r="O201" s="169"/>
      <c r="P201" s="135"/>
      <c r="Q201" s="273"/>
      <c r="R201" s="292"/>
      <c r="S201" s="161">
        <f t="shared" ref="S201:S204" si="86">ROUND(M201*Q201,2)</f>
        <v>0</v>
      </c>
      <c r="T201" s="162">
        <f t="shared" ref="T201:T204" si="87">ROUND(S201+S201*R201,2)</f>
        <v>0</v>
      </c>
      <c r="U201" s="162">
        <f t="shared" ref="U201:U204" si="88">ROUND(N201*Q201,2)</f>
        <v>0</v>
      </c>
      <c r="V201" s="163">
        <f t="shared" ref="V201:V204" si="89">ROUND(U201+U201*R201,2)</f>
        <v>0</v>
      </c>
      <c r="W201" s="164">
        <f t="shared" ref="W201:W204" si="90">ROUND(O201*Q201,2)</f>
        <v>0</v>
      </c>
      <c r="X201" s="164">
        <f t="shared" ref="X201:X204" si="91">ROUND(W201+W201*R201,2)</f>
        <v>0</v>
      </c>
      <c r="Y201" s="164">
        <f t="shared" ref="Y201:Y204" si="92">ROUND(P201*Q201,2)</f>
        <v>0</v>
      </c>
      <c r="Z201" s="415">
        <f t="shared" ref="Z201:Z204" si="93">ROUND(Y201+Y201*R201,2)</f>
        <v>0</v>
      </c>
      <c r="AA201" s="10"/>
    </row>
    <row r="202" spans="1:27" ht="48" x14ac:dyDescent="0.2">
      <c r="A202" s="266" t="s">
        <v>1462</v>
      </c>
      <c r="B202" s="32" t="s">
        <v>41</v>
      </c>
      <c r="C202" s="11" t="s">
        <v>36</v>
      </c>
      <c r="D202" s="134">
        <v>10000</v>
      </c>
      <c r="E202" s="167">
        <v>45000</v>
      </c>
      <c r="F202" s="134">
        <v>25000</v>
      </c>
      <c r="G202" s="139">
        <v>350000</v>
      </c>
      <c r="H202" s="170">
        <v>760000</v>
      </c>
      <c r="I202" s="139">
        <v>550000</v>
      </c>
      <c r="J202" s="216"/>
      <c r="K202" s="20"/>
      <c r="L202" s="10"/>
      <c r="M202" s="166"/>
      <c r="N202" s="132"/>
      <c r="O202" s="169"/>
      <c r="P202" s="135"/>
      <c r="Q202" s="273"/>
      <c r="R202" s="292"/>
      <c r="S202" s="161">
        <f t="shared" si="86"/>
        <v>0</v>
      </c>
      <c r="T202" s="162">
        <f t="shared" si="87"/>
        <v>0</v>
      </c>
      <c r="U202" s="162">
        <f t="shared" si="88"/>
        <v>0</v>
      </c>
      <c r="V202" s="163">
        <f t="shared" si="89"/>
        <v>0</v>
      </c>
      <c r="W202" s="164">
        <f t="shared" si="90"/>
        <v>0</v>
      </c>
      <c r="X202" s="164">
        <f t="shared" si="91"/>
        <v>0</v>
      </c>
      <c r="Y202" s="164">
        <f t="shared" si="92"/>
        <v>0</v>
      </c>
      <c r="Z202" s="415">
        <f t="shared" si="93"/>
        <v>0</v>
      </c>
      <c r="AA202" s="10"/>
    </row>
    <row r="203" spans="1:27" ht="24" x14ac:dyDescent="0.2">
      <c r="A203" s="266" t="s">
        <v>1463</v>
      </c>
      <c r="B203" s="32" t="s">
        <v>42</v>
      </c>
      <c r="C203" s="11" t="s">
        <v>300</v>
      </c>
      <c r="D203" s="134">
        <v>1</v>
      </c>
      <c r="E203" s="167">
        <v>20</v>
      </c>
      <c r="F203" s="134">
        <v>20</v>
      </c>
      <c r="G203" s="139">
        <v>2</v>
      </c>
      <c r="H203" s="170">
        <v>8</v>
      </c>
      <c r="I203" s="139">
        <v>5</v>
      </c>
      <c r="J203" s="216"/>
      <c r="K203" s="20"/>
      <c r="L203" s="10"/>
      <c r="M203" s="166"/>
      <c r="N203" s="132"/>
      <c r="O203" s="169"/>
      <c r="P203" s="135"/>
      <c r="Q203" s="273"/>
      <c r="R203" s="292"/>
      <c r="S203" s="161">
        <f t="shared" si="86"/>
        <v>0</v>
      </c>
      <c r="T203" s="162">
        <f t="shared" si="87"/>
        <v>0</v>
      </c>
      <c r="U203" s="162">
        <f t="shared" si="88"/>
        <v>0</v>
      </c>
      <c r="V203" s="163">
        <f t="shared" si="89"/>
        <v>0</v>
      </c>
      <c r="W203" s="164">
        <f t="shared" si="90"/>
        <v>0</v>
      </c>
      <c r="X203" s="164">
        <f t="shared" si="91"/>
        <v>0</v>
      </c>
      <c r="Y203" s="164">
        <f t="shared" si="92"/>
        <v>0</v>
      </c>
      <c r="Z203" s="415">
        <f t="shared" si="93"/>
        <v>0</v>
      </c>
      <c r="AA203" s="10"/>
    </row>
    <row r="204" spans="1:27" ht="72.75" thickBot="1" x14ac:dyDescent="0.25">
      <c r="A204" s="266" t="s">
        <v>1464</v>
      </c>
      <c r="B204" s="32" t="s">
        <v>1415</v>
      </c>
      <c r="C204" s="11" t="s">
        <v>300</v>
      </c>
      <c r="D204" s="134">
        <v>20</v>
      </c>
      <c r="E204" s="167">
        <v>100</v>
      </c>
      <c r="F204" s="134">
        <v>50</v>
      </c>
      <c r="G204" s="139">
        <v>10</v>
      </c>
      <c r="H204" s="170">
        <v>60</v>
      </c>
      <c r="I204" s="139">
        <v>50</v>
      </c>
      <c r="J204" s="216"/>
      <c r="K204" s="20"/>
      <c r="L204" s="10"/>
      <c r="M204" s="166"/>
      <c r="N204" s="132"/>
      <c r="O204" s="169"/>
      <c r="P204" s="135"/>
      <c r="Q204" s="273"/>
      <c r="R204" s="292"/>
      <c r="S204" s="161">
        <f t="shared" si="86"/>
        <v>0</v>
      </c>
      <c r="T204" s="162">
        <f t="shared" si="87"/>
        <v>0</v>
      </c>
      <c r="U204" s="162">
        <f t="shared" si="88"/>
        <v>0</v>
      </c>
      <c r="V204" s="163">
        <f t="shared" si="89"/>
        <v>0</v>
      </c>
      <c r="W204" s="164">
        <f t="shared" si="90"/>
        <v>0</v>
      </c>
      <c r="X204" s="164">
        <f t="shared" si="91"/>
        <v>0</v>
      </c>
      <c r="Y204" s="164">
        <f t="shared" si="92"/>
        <v>0</v>
      </c>
      <c r="Z204" s="415">
        <f t="shared" si="93"/>
        <v>0</v>
      </c>
      <c r="AA204" s="10"/>
    </row>
    <row r="205" spans="1:27" ht="13.5" thickBot="1" x14ac:dyDescent="0.25">
      <c r="A205" s="381" t="s">
        <v>1781</v>
      </c>
      <c r="B205" s="381"/>
      <c r="C205" s="381"/>
      <c r="D205" s="381"/>
      <c r="E205" s="381"/>
      <c r="F205" s="381"/>
      <c r="G205" s="381"/>
      <c r="H205" s="381"/>
      <c r="I205" s="381"/>
      <c r="J205" s="381"/>
      <c r="K205" s="381"/>
      <c r="L205" s="381"/>
      <c r="R205" s="296" t="s">
        <v>1527</v>
      </c>
      <c r="S205" s="182">
        <f t="shared" ref="S205:Z205" si="94">SUM(S201:S204)</f>
        <v>0</v>
      </c>
      <c r="T205" s="182">
        <f t="shared" si="94"/>
        <v>0</v>
      </c>
      <c r="U205" s="182">
        <f t="shared" si="94"/>
        <v>0</v>
      </c>
      <c r="V205" s="182">
        <f t="shared" si="94"/>
        <v>0</v>
      </c>
      <c r="W205" s="182">
        <f t="shared" si="94"/>
        <v>0</v>
      </c>
      <c r="X205" s="182">
        <f t="shared" si="94"/>
        <v>0</v>
      </c>
      <c r="Y205" s="182">
        <f t="shared" si="94"/>
        <v>0</v>
      </c>
      <c r="Z205" s="182">
        <f t="shared" si="94"/>
        <v>0</v>
      </c>
    </row>
    <row r="206" spans="1:27" ht="13.5" thickBot="1" x14ac:dyDescent="0.25">
      <c r="A206" s="380" t="s">
        <v>1782</v>
      </c>
      <c r="B206" s="380"/>
      <c r="C206" s="380"/>
      <c r="D206" s="380"/>
      <c r="E206" s="380"/>
      <c r="F206" s="380"/>
      <c r="G206" s="380"/>
      <c r="H206" s="380"/>
      <c r="I206" s="380"/>
      <c r="J206" s="380"/>
      <c r="K206" s="380"/>
      <c r="L206" s="380"/>
    </row>
    <row r="207" spans="1:27" ht="12.75" thickBot="1" x14ac:dyDescent="0.25">
      <c r="S207" s="375" t="s">
        <v>4</v>
      </c>
      <c r="T207" s="376"/>
      <c r="U207" s="376"/>
      <c r="V207" s="376"/>
      <c r="W207" s="377">
        <v>7</v>
      </c>
      <c r="X207" s="377"/>
      <c r="Y207" s="377"/>
      <c r="Z207" s="378"/>
    </row>
    <row r="208" spans="1:27" x14ac:dyDescent="0.2">
      <c r="S208" s="384" t="s">
        <v>1542</v>
      </c>
      <c r="T208" s="384"/>
      <c r="U208" s="384" t="s">
        <v>1543</v>
      </c>
      <c r="V208" s="384"/>
      <c r="W208" s="384" t="s">
        <v>1544</v>
      </c>
      <c r="X208" s="384"/>
      <c r="Y208" s="384" t="s">
        <v>1545</v>
      </c>
      <c r="Z208" s="384"/>
    </row>
    <row r="209" spans="1:27" x14ac:dyDescent="0.2">
      <c r="S209" s="152" t="s">
        <v>1546</v>
      </c>
      <c r="T209" s="153" t="s">
        <v>1547</v>
      </c>
      <c r="U209" s="152" t="s">
        <v>1546</v>
      </c>
      <c r="V209" s="153" t="s">
        <v>1547</v>
      </c>
      <c r="W209" s="152" t="s">
        <v>1546</v>
      </c>
      <c r="X209" s="153" t="s">
        <v>1547</v>
      </c>
      <c r="Y209" s="152" t="s">
        <v>1546</v>
      </c>
      <c r="Z209" s="153" t="s">
        <v>1547</v>
      </c>
    </row>
    <row r="210" spans="1:27" ht="12.75" thickBot="1" x14ac:dyDescent="0.25">
      <c r="S210" s="160">
        <f>S205</f>
        <v>0</v>
      </c>
      <c r="T210" s="159">
        <f>W205</f>
        <v>0</v>
      </c>
      <c r="U210" s="160">
        <f>T205</f>
        <v>0</v>
      </c>
      <c r="V210" s="159">
        <f>X205</f>
        <v>0</v>
      </c>
      <c r="W210" s="160">
        <f>U205</f>
        <v>0</v>
      </c>
      <c r="X210" s="159">
        <f>Y205</f>
        <v>0</v>
      </c>
      <c r="Y210" s="160">
        <f>V205</f>
        <v>0</v>
      </c>
      <c r="Z210" s="159">
        <f>Z205</f>
        <v>0</v>
      </c>
    </row>
    <row r="211" spans="1:27" ht="12.75" thickBot="1" x14ac:dyDescent="0.25">
      <c r="S211" s="385">
        <f>S210+T210</f>
        <v>0</v>
      </c>
      <c r="T211" s="386"/>
      <c r="U211" s="386">
        <f>U210+V210</f>
        <v>0</v>
      </c>
      <c r="V211" s="386"/>
      <c r="W211" s="386">
        <f>W210+X210</f>
        <v>0</v>
      </c>
      <c r="X211" s="386"/>
      <c r="Y211" s="386">
        <f>Y210+Z210</f>
        <v>0</v>
      </c>
      <c r="Z211" s="387"/>
    </row>
    <row r="212" spans="1:27" x14ac:dyDescent="0.2">
      <c r="S212" s="184"/>
      <c r="T212" s="184"/>
      <c r="U212" s="184"/>
      <c r="V212" s="184"/>
      <c r="W212" s="184"/>
      <c r="X212" s="184"/>
      <c r="Y212" s="184"/>
      <c r="Z212" s="184"/>
    </row>
    <row r="213" spans="1:27" x14ac:dyDescent="0.2">
      <c r="S213" s="184"/>
      <c r="T213" s="184"/>
      <c r="U213" s="184"/>
      <c r="V213" s="184"/>
      <c r="W213" s="184"/>
      <c r="X213" s="184"/>
      <c r="Y213" s="184"/>
      <c r="Z213" s="184"/>
    </row>
    <row r="214" spans="1:27" x14ac:dyDescent="0.2">
      <c r="S214" s="184"/>
      <c r="T214" s="184"/>
      <c r="U214" s="184"/>
      <c r="V214" s="184"/>
      <c r="W214" s="184"/>
      <c r="X214" s="184"/>
      <c r="Y214" s="184"/>
      <c r="Z214" s="184"/>
    </row>
    <row r="215" spans="1:27" ht="10.5" customHeight="1" x14ac:dyDescent="0.2"/>
    <row r="216" spans="1:27" x14ac:dyDescent="0.2">
      <c r="C216" s="379" t="s">
        <v>1536</v>
      </c>
      <c r="D216" s="379"/>
      <c r="E216" s="379"/>
      <c r="F216" s="379"/>
      <c r="G216" s="379"/>
      <c r="H216" s="379"/>
      <c r="I216" s="379"/>
      <c r="L216" s="379" t="s">
        <v>1537</v>
      </c>
      <c r="M216" s="379"/>
      <c r="N216" s="379"/>
      <c r="O216" s="379"/>
      <c r="P216" s="379"/>
      <c r="Q216" s="379"/>
      <c r="R216" s="379"/>
    </row>
    <row r="217" spans="1:27" ht="60" x14ac:dyDescent="0.2">
      <c r="A217" s="267" t="s">
        <v>0</v>
      </c>
      <c r="B217" s="144" t="s">
        <v>1</v>
      </c>
      <c r="C217" s="144" t="s">
        <v>1433</v>
      </c>
      <c r="D217" s="145" t="s">
        <v>1434</v>
      </c>
      <c r="E217" s="145" t="s">
        <v>1435</v>
      </c>
      <c r="F217" s="145" t="s">
        <v>1436</v>
      </c>
      <c r="G217" s="146" t="s">
        <v>1441</v>
      </c>
      <c r="H217" s="146" t="s">
        <v>1442</v>
      </c>
      <c r="I217" s="146" t="s">
        <v>1443</v>
      </c>
      <c r="J217" s="144" t="s">
        <v>1437</v>
      </c>
      <c r="K217" s="144" t="s">
        <v>2</v>
      </c>
      <c r="L217" s="144" t="s">
        <v>1438</v>
      </c>
      <c r="M217" s="145" t="s">
        <v>1439</v>
      </c>
      <c r="N217" s="145" t="s">
        <v>1440</v>
      </c>
      <c r="O217" s="146" t="s">
        <v>1444</v>
      </c>
      <c r="P217" s="146" t="s">
        <v>1445</v>
      </c>
      <c r="Q217" s="147" t="s">
        <v>1446</v>
      </c>
      <c r="R217" s="268" t="s">
        <v>3</v>
      </c>
      <c r="S217" s="148" t="s">
        <v>1447</v>
      </c>
      <c r="T217" s="148" t="s">
        <v>1448</v>
      </c>
      <c r="U217" s="149" t="s">
        <v>1449</v>
      </c>
      <c r="V217" s="149" t="s">
        <v>1450</v>
      </c>
      <c r="W217" s="150" t="s">
        <v>1451</v>
      </c>
      <c r="X217" s="150" t="s">
        <v>1452</v>
      </c>
      <c r="Y217" s="151" t="s">
        <v>1453</v>
      </c>
      <c r="Z217" s="151" t="s">
        <v>1454</v>
      </c>
      <c r="AA217" s="403" t="s">
        <v>1854</v>
      </c>
    </row>
    <row r="218" spans="1:27" ht="12.75" thickBot="1" x14ac:dyDescent="0.25">
      <c r="A218" s="262" t="s">
        <v>5</v>
      </c>
      <c r="B218" s="78">
        <v>2</v>
      </c>
      <c r="C218" s="78">
        <v>3</v>
      </c>
      <c r="D218" s="154">
        <v>4</v>
      </c>
      <c r="E218" s="154">
        <v>5</v>
      </c>
      <c r="F218" s="154">
        <v>6</v>
      </c>
      <c r="G218" s="155">
        <v>7</v>
      </c>
      <c r="H218" s="155">
        <v>8</v>
      </c>
      <c r="I218" s="155">
        <v>9</v>
      </c>
      <c r="J218" s="78">
        <v>10</v>
      </c>
      <c r="K218" s="78">
        <v>11</v>
      </c>
      <c r="L218" s="78">
        <v>12</v>
      </c>
      <c r="M218" s="154">
        <v>13</v>
      </c>
      <c r="N218" s="154">
        <v>14</v>
      </c>
      <c r="O218" s="155">
        <v>15</v>
      </c>
      <c r="P218" s="155">
        <v>16</v>
      </c>
      <c r="Q218" s="290">
        <v>17</v>
      </c>
      <c r="R218" s="291">
        <v>18</v>
      </c>
      <c r="S218" s="156" t="s">
        <v>1528</v>
      </c>
      <c r="T218" s="156" t="s">
        <v>1529</v>
      </c>
      <c r="U218" s="154" t="s">
        <v>1530</v>
      </c>
      <c r="V218" s="157" t="s">
        <v>1531</v>
      </c>
      <c r="W218" s="158" t="s">
        <v>1532</v>
      </c>
      <c r="X218" s="158" t="s">
        <v>1533</v>
      </c>
      <c r="Y218" s="158" t="s">
        <v>1534</v>
      </c>
      <c r="Z218" s="158" t="s">
        <v>1535</v>
      </c>
      <c r="AA218" s="404">
        <v>27</v>
      </c>
    </row>
    <row r="219" spans="1:27" ht="12" customHeight="1" thickBot="1" x14ac:dyDescent="0.25">
      <c r="A219" s="260" t="s">
        <v>4</v>
      </c>
      <c r="B219" s="373">
        <v>8</v>
      </c>
      <c r="C219" s="373"/>
      <c r="D219" s="373"/>
      <c r="E219" s="373"/>
      <c r="F219" s="373"/>
      <c r="G219" s="373"/>
      <c r="H219" s="373"/>
      <c r="I219" s="373"/>
      <c r="J219" s="373"/>
      <c r="K219" s="373"/>
      <c r="L219" s="373"/>
      <c r="M219" s="373"/>
      <c r="N219" s="373"/>
      <c r="O219" s="373"/>
      <c r="P219" s="373"/>
      <c r="Q219" s="373"/>
      <c r="R219" s="373"/>
      <c r="S219" s="373"/>
      <c r="T219" s="373"/>
      <c r="U219" s="373"/>
      <c r="V219" s="373"/>
      <c r="W219" s="373"/>
      <c r="X219" s="373"/>
      <c r="Y219" s="373"/>
      <c r="Z219" s="373"/>
      <c r="AA219" s="10"/>
    </row>
    <row r="220" spans="1:27" ht="48" x14ac:dyDescent="0.2">
      <c r="A220" s="266" t="s">
        <v>14</v>
      </c>
      <c r="B220" s="32" t="s">
        <v>43</v>
      </c>
      <c r="C220" s="11" t="s">
        <v>36</v>
      </c>
      <c r="D220" s="134">
        <v>2000</v>
      </c>
      <c r="E220" s="167">
        <v>6000</v>
      </c>
      <c r="F220" s="134">
        <v>3000</v>
      </c>
      <c r="G220" s="139">
        <v>30000</v>
      </c>
      <c r="H220" s="170">
        <v>157000</v>
      </c>
      <c r="I220" s="139">
        <v>50000</v>
      </c>
      <c r="J220" s="216"/>
      <c r="K220" s="20"/>
      <c r="L220" s="10"/>
      <c r="M220" s="166"/>
      <c r="N220" s="132"/>
      <c r="O220" s="169"/>
      <c r="P220" s="135"/>
      <c r="Q220" s="185"/>
      <c r="R220" s="292"/>
      <c r="S220" s="161">
        <f t="shared" ref="S220:S223" si="95">ROUND(M220*Q220,2)</f>
        <v>0</v>
      </c>
      <c r="T220" s="162">
        <f t="shared" ref="T220:T223" si="96">ROUND(S220+S220*R220,2)</f>
        <v>0</v>
      </c>
      <c r="U220" s="162">
        <f t="shared" ref="U220:U223" si="97">ROUND(N220*Q220,2)</f>
        <v>0</v>
      </c>
      <c r="V220" s="163">
        <f t="shared" ref="V220:V223" si="98">ROUND(U220+U220*R220,2)</f>
        <v>0</v>
      </c>
      <c r="W220" s="164">
        <f t="shared" ref="W220:W223" si="99">ROUND(O220*Q220,2)</f>
        <v>0</v>
      </c>
      <c r="X220" s="164">
        <f t="shared" ref="X220:X223" si="100">ROUND(W220+W220*R220,2)</f>
        <v>0</v>
      </c>
      <c r="Y220" s="164">
        <f t="shared" ref="Y220:Y223" si="101">ROUND(P220*Q220,2)</f>
        <v>0</v>
      </c>
      <c r="Z220" s="415">
        <f t="shared" ref="Z220:Z223" si="102">ROUND(Y220+Y220*R220,2)</f>
        <v>0</v>
      </c>
      <c r="AA220" s="10"/>
    </row>
    <row r="221" spans="1:27" ht="36" x14ac:dyDescent="0.2">
      <c r="A221" s="266" t="s">
        <v>1462</v>
      </c>
      <c r="B221" s="32" t="s">
        <v>44</v>
      </c>
      <c r="C221" s="11" t="s">
        <v>36</v>
      </c>
      <c r="D221" s="134">
        <v>750</v>
      </c>
      <c r="E221" s="167">
        <v>2500</v>
      </c>
      <c r="F221" s="134">
        <v>1000</v>
      </c>
      <c r="G221" s="139">
        <v>600</v>
      </c>
      <c r="H221" s="170">
        <v>1200</v>
      </c>
      <c r="I221" s="139">
        <v>600</v>
      </c>
      <c r="J221" s="216"/>
      <c r="K221" s="20"/>
      <c r="L221" s="10"/>
      <c r="M221" s="166"/>
      <c r="N221" s="132"/>
      <c r="O221" s="169"/>
      <c r="P221" s="135"/>
      <c r="Q221" s="185"/>
      <c r="R221" s="292"/>
      <c r="S221" s="161">
        <f t="shared" si="95"/>
        <v>0</v>
      </c>
      <c r="T221" s="162">
        <f t="shared" si="96"/>
        <v>0</v>
      </c>
      <c r="U221" s="162">
        <f t="shared" si="97"/>
        <v>0</v>
      </c>
      <c r="V221" s="163">
        <f t="shared" si="98"/>
        <v>0</v>
      </c>
      <c r="W221" s="164">
        <f t="shared" si="99"/>
        <v>0</v>
      </c>
      <c r="X221" s="164">
        <f t="shared" si="100"/>
        <v>0</v>
      </c>
      <c r="Y221" s="164">
        <f t="shared" si="101"/>
        <v>0</v>
      </c>
      <c r="Z221" s="415">
        <f t="shared" si="102"/>
        <v>0</v>
      </c>
      <c r="AA221" s="10"/>
    </row>
    <row r="222" spans="1:27" ht="24" x14ac:dyDescent="0.2">
      <c r="A222" s="266" t="s">
        <v>1463</v>
      </c>
      <c r="B222" s="32" t="s">
        <v>45</v>
      </c>
      <c r="C222" s="11" t="s">
        <v>36</v>
      </c>
      <c r="D222" s="134">
        <v>250</v>
      </c>
      <c r="E222" s="167">
        <v>1400</v>
      </c>
      <c r="F222" s="134">
        <v>500</v>
      </c>
      <c r="G222" s="139">
        <v>3500</v>
      </c>
      <c r="H222" s="170">
        <v>7350</v>
      </c>
      <c r="I222" s="139">
        <v>3675</v>
      </c>
      <c r="J222" s="216"/>
      <c r="K222" s="20"/>
      <c r="L222" s="10"/>
      <c r="M222" s="166"/>
      <c r="N222" s="132"/>
      <c r="O222" s="169"/>
      <c r="P222" s="135"/>
      <c r="Q222" s="185"/>
      <c r="R222" s="292"/>
      <c r="S222" s="161">
        <f t="shared" si="95"/>
        <v>0</v>
      </c>
      <c r="T222" s="162">
        <f t="shared" si="96"/>
        <v>0</v>
      </c>
      <c r="U222" s="162">
        <f t="shared" si="97"/>
        <v>0</v>
      </c>
      <c r="V222" s="163">
        <f t="shared" si="98"/>
        <v>0</v>
      </c>
      <c r="W222" s="164">
        <f t="shared" si="99"/>
        <v>0</v>
      </c>
      <c r="X222" s="164">
        <f t="shared" si="100"/>
        <v>0</v>
      </c>
      <c r="Y222" s="164">
        <f t="shared" si="101"/>
        <v>0</v>
      </c>
      <c r="Z222" s="415">
        <f t="shared" si="102"/>
        <v>0</v>
      </c>
      <c r="AA222" s="10"/>
    </row>
    <row r="223" spans="1:27" ht="48.75" thickBot="1" x14ac:dyDescent="0.25">
      <c r="A223" s="266" t="s">
        <v>1464</v>
      </c>
      <c r="B223" s="16" t="s">
        <v>1212</v>
      </c>
      <c r="C223" s="17" t="s">
        <v>1213</v>
      </c>
      <c r="D223" s="134">
        <v>20</v>
      </c>
      <c r="E223" s="167">
        <v>100</v>
      </c>
      <c r="F223" s="134">
        <v>50</v>
      </c>
      <c r="G223" s="139">
        <v>0</v>
      </c>
      <c r="H223" s="170">
        <v>0</v>
      </c>
      <c r="I223" s="139">
        <v>0</v>
      </c>
      <c r="J223" s="216"/>
      <c r="K223" s="202"/>
      <c r="L223" s="10"/>
      <c r="M223" s="166"/>
      <c r="N223" s="132"/>
      <c r="O223" s="169"/>
      <c r="P223" s="135"/>
      <c r="Q223" s="273"/>
      <c r="R223" s="292"/>
      <c r="S223" s="161">
        <f t="shared" si="95"/>
        <v>0</v>
      </c>
      <c r="T223" s="162">
        <f t="shared" si="96"/>
        <v>0</v>
      </c>
      <c r="U223" s="162">
        <f t="shared" si="97"/>
        <v>0</v>
      </c>
      <c r="V223" s="163">
        <f t="shared" si="98"/>
        <v>0</v>
      </c>
      <c r="W223" s="164">
        <f t="shared" si="99"/>
        <v>0</v>
      </c>
      <c r="X223" s="164">
        <f t="shared" si="100"/>
        <v>0</v>
      </c>
      <c r="Y223" s="164">
        <f t="shared" si="101"/>
        <v>0</v>
      </c>
      <c r="Z223" s="415">
        <f t="shared" si="102"/>
        <v>0</v>
      </c>
      <c r="AA223" s="10"/>
    </row>
    <row r="224" spans="1:27" ht="13.5" thickBot="1" x14ac:dyDescent="0.25">
      <c r="A224" s="381" t="s">
        <v>1781</v>
      </c>
      <c r="B224" s="381"/>
      <c r="C224" s="381"/>
      <c r="D224" s="381"/>
      <c r="E224" s="381"/>
      <c r="F224" s="381"/>
      <c r="G224" s="381"/>
      <c r="H224" s="381"/>
      <c r="I224" s="381"/>
      <c r="J224" s="381"/>
      <c r="K224" s="381"/>
      <c r="L224" s="381"/>
      <c r="R224" s="296" t="s">
        <v>1527</v>
      </c>
      <c r="S224" s="182">
        <f t="shared" ref="S224:Z224" si="103">SUM(S220:S223)</f>
        <v>0</v>
      </c>
      <c r="T224" s="182">
        <f t="shared" si="103"/>
        <v>0</v>
      </c>
      <c r="U224" s="182">
        <f t="shared" si="103"/>
        <v>0</v>
      </c>
      <c r="V224" s="182">
        <f t="shared" si="103"/>
        <v>0</v>
      </c>
      <c r="W224" s="182">
        <f t="shared" si="103"/>
        <v>0</v>
      </c>
      <c r="X224" s="182">
        <f t="shared" si="103"/>
        <v>0</v>
      </c>
      <c r="Y224" s="182">
        <f t="shared" si="103"/>
        <v>0</v>
      </c>
      <c r="Z224" s="182">
        <f t="shared" si="103"/>
        <v>0</v>
      </c>
    </row>
    <row r="225" spans="1:27" ht="13.5" thickBot="1" x14ac:dyDescent="0.25">
      <c r="A225" s="380" t="s">
        <v>1782</v>
      </c>
      <c r="B225" s="380"/>
      <c r="C225" s="380"/>
      <c r="D225" s="380"/>
      <c r="E225" s="380"/>
      <c r="F225" s="380"/>
      <c r="G225" s="380"/>
      <c r="H225" s="380"/>
      <c r="I225" s="380"/>
      <c r="J225" s="380"/>
      <c r="K225" s="380"/>
      <c r="L225" s="380"/>
    </row>
    <row r="226" spans="1:27" ht="12.75" thickBot="1" x14ac:dyDescent="0.25">
      <c r="A226" s="253"/>
      <c r="B226" s="33"/>
      <c r="C226" s="34"/>
      <c r="K226" s="203"/>
      <c r="S226" s="375" t="s">
        <v>4</v>
      </c>
      <c r="T226" s="376"/>
      <c r="U226" s="376"/>
      <c r="V226" s="376"/>
      <c r="W226" s="377">
        <v>8</v>
      </c>
      <c r="X226" s="377"/>
      <c r="Y226" s="377"/>
      <c r="Z226" s="378"/>
    </row>
    <row r="227" spans="1:27" x14ac:dyDescent="0.2">
      <c r="A227" s="253"/>
      <c r="B227" s="33"/>
      <c r="C227" s="34"/>
      <c r="K227" s="203"/>
      <c r="S227" s="384" t="s">
        <v>1542</v>
      </c>
      <c r="T227" s="384"/>
      <c r="U227" s="384" t="s">
        <v>1543</v>
      </c>
      <c r="V227" s="384"/>
      <c r="W227" s="384" t="s">
        <v>1544</v>
      </c>
      <c r="X227" s="384"/>
      <c r="Y227" s="384" t="s">
        <v>1545</v>
      </c>
      <c r="Z227" s="384"/>
    </row>
    <row r="228" spans="1:27" x14ac:dyDescent="0.2">
      <c r="A228" s="253"/>
      <c r="B228" s="33"/>
      <c r="C228" s="34"/>
      <c r="K228" s="203"/>
      <c r="S228" s="152" t="s">
        <v>1546</v>
      </c>
      <c r="T228" s="153" t="s">
        <v>1547</v>
      </c>
      <c r="U228" s="152" t="s">
        <v>1546</v>
      </c>
      <c r="V228" s="153" t="s">
        <v>1547</v>
      </c>
      <c r="W228" s="152" t="s">
        <v>1546</v>
      </c>
      <c r="X228" s="153" t="s">
        <v>1547</v>
      </c>
      <c r="Y228" s="152" t="s">
        <v>1546</v>
      </c>
      <c r="Z228" s="153" t="s">
        <v>1547</v>
      </c>
    </row>
    <row r="229" spans="1:27" ht="12.75" thickBot="1" x14ac:dyDescent="0.25">
      <c r="A229" s="253"/>
      <c r="B229" s="33"/>
      <c r="C229" s="34"/>
      <c r="K229" s="203"/>
      <c r="S229" s="160">
        <f>S224</f>
        <v>0</v>
      </c>
      <c r="T229" s="159">
        <f>W224</f>
        <v>0</v>
      </c>
      <c r="U229" s="160">
        <f>T224</f>
        <v>0</v>
      </c>
      <c r="V229" s="159">
        <f>X224</f>
        <v>0</v>
      </c>
      <c r="W229" s="160">
        <f>U224</f>
        <v>0</v>
      </c>
      <c r="X229" s="159">
        <f>Y224</f>
        <v>0</v>
      </c>
      <c r="Y229" s="160">
        <f>V224</f>
        <v>0</v>
      </c>
      <c r="Z229" s="159">
        <f>Z224</f>
        <v>0</v>
      </c>
    </row>
    <row r="230" spans="1:27" ht="12.75" thickBot="1" x14ac:dyDescent="0.25">
      <c r="A230" s="253"/>
      <c r="B230" s="33"/>
      <c r="C230" s="34"/>
      <c r="K230" s="203"/>
      <c r="S230" s="385">
        <f>S229+T229</f>
        <v>0</v>
      </c>
      <c r="T230" s="386"/>
      <c r="U230" s="386">
        <f>U229+V229</f>
        <v>0</v>
      </c>
      <c r="V230" s="386"/>
      <c r="W230" s="386">
        <f>W229+X229</f>
        <v>0</v>
      </c>
      <c r="X230" s="386"/>
      <c r="Y230" s="386">
        <f>Y229+Z229</f>
        <v>0</v>
      </c>
      <c r="Z230" s="387"/>
    </row>
    <row r="231" spans="1:27" x14ac:dyDescent="0.2">
      <c r="A231" s="253"/>
      <c r="B231" s="33"/>
      <c r="C231" s="34"/>
      <c r="K231" s="203"/>
      <c r="R231" s="298"/>
      <c r="S231" s="35"/>
      <c r="T231" s="36"/>
      <c r="U231" s="36"/>
      <c r="V231" s="37"/>
      <c r="W231" s="37"/>
      <c r="X231" s="38"/>
      <c r="Y231" s="39"/>
      <c r="Z231" s="39"/>
    </row>
    <row r="232" spans="1:27" x14ac:dyDescent="0.2">
      <c r="A232" s="253"/>
      <c r="B232" s="33"/>
      <c r="C232" s="34"/>
      <c r="K232" s="203"/>
      <c r="R232" s="298"/>
      <c r="S232" s="35"/>
      <c r="T232" s="36"/>
      <c r="U232" s="36"/>
      <c r="V232" s="37"/>
      <c r="W232" s="37"/>
      <c r="X232" s="38"/>
      <c r="Y232" s="39"/>
      <c r="Z232" s="39"/>
    </row>
    <row r="233" spans="1:27" x14ac:dyDescent="0.2">
      <c r="A233" s="253"/>
      <c r="B233" s="33"/>
      <c r="C233" s="34"/>
      <c r="K233" s="203"/>
      <c r="R233" s="298"/>
      <c r="S233" s="35"/>
      <c r="T233" s="36"/>
      <c r="U233" s="36"/>
      <c r="V233" s="37"/>
      <c r="W233" s="37"/>
      <c r="X233" s="38"/>
      <c r="Y233" s="39"/>
      <c r="Z233" s="39"/>
    </row>
    <row r="235" spans="1:27" x14ac:dyDescent="0.2">
      <c r="C235" s="379" t="s">
        <v>1536</v>
      </c>
      <c r="D235" s="379"/>
      <c r="E235" s="379"/>
      <c r="F235" s="379"/>
      <c r="G235" s="379"/>
      <c r="H235" s="379"/>
      <c r="I235" s="379"/>
      <c r="L235" s="379" t="s">
        <v>1537</v>
      </c>
      <c r="M235" s="379"/>
      <c r="N235" s="379"/>
      <c r="O235" s="379"/>
      <c r="P235" s="379"/>
      <c r="Q235" s="379"/>
      <c r="R235" s="379"/>
    </row>
    <row r="236" spans="1:27" ht="60" x14ac:dyDescent="0.2">
      <c r="A236" s="267" t="s">
        <v>0</v>
      </c>
      <c r="B236" s="144" t="s">
        <v>1</v>
      </c>
      <c r="C236" s="144" t="s">
        <v>1433</v>
      </c>
      <c r="D236" s="145" t="s">
        <v>1434</v>
      </c>
      <c r="E236" s="145" t="s">
        <v>1435</v>
      </c>
      <c r="F236" s="145" t="s">
        <v>1436</v>
      </c>
      <c r="G236" s="146" t="s">
        <v>1441</v>
      </c>
      <c r="H236" s="146" t="s">
        <v>1442</v>
      </c>
      <c r="I236" s="146" t="s">
        <v>1443</v>
      </c>
      <c r="J236" s="144" t="s">
        <v>1437</v>
      </c>
      <c r="K236" s="144" t="s">
        <v>2</v>
      </c>
      <c r="L236" s="144" t="s">
        <v>1438</v>
      </c>
      <c r="M236" s="145" t="s">
        <v>1439</v>
      </c>
      <c r="N236" s="145" t="s">
        <v>1440</v>
      </c>
      <c r="O236" s="146" t="s">
        <v>1444</v>
      </c>
      <c r="P236" s="146" t="s">
        <v>1445</v>
      </c>
      <c r="Q236" s="147" t="s">
        <v>1446</v>
      </c>
      <c r="R236" s="268" t="s">
        <v>3</v>
      </c>
      <c r="S236" s="148" t="s">
        <v>1447</v>
      </c>
      <c r="T236" s="148" t="s">
        <v>1448</v>
      </c>
      <c r="U236" s="149" t="s">
        <v>1449</v>
      </c>
      <c r="V236" s="149" t="s">
        <v>1450</v>
      </c>
      <c r="W236" s="150" t="s">
        <v>1451</v>
      </c>
      <c r="X236" s="150" t="s">
        <v>1452</v>
      </c>
      <c r="Y236" s="151" t="s">
        <v>1453</v>
      </c>
      <c r="Z236" s="151" t="s">
        <v>1454</v>
      </c>
      <c r="AA236" s="403" t="s">
        <v>1854</v>
      </c>
    </row>
    <row r="237" spans="1:27" ht="12.75" thickBot="1" x14ac:dyDescent="0.25">
      <c r="A237" s="262" t="s">
        <v>5</v>
      </c>
      <c r="B237" s="78">
        <v>2</v>
      </c>
      <c r="C237" s="78">
        <v>3</v>
      </c>
      <c r="D237" s="154">
        <v>4</v>
      </c>
      <c r="E237" s="154">
        <v>5</v>
      </c>
      <c r="F237" s="154">
        <v>6</v>
      </c>
      <c r="G237" s="155">
        <v>7</v>
      </c>
      <c r="H237" s="155">
        <v>8</v>
      </c>
      <c r="I237" s="155">
        <v>9</v>
      </c>
      <c r="J237" s="78">
        <v>10</v>
      </c>
      <c r="K237" s="78">
        <v>11</v>
      </c>
      <c r="L237" s="78">
        <v>12</v>
      </c>
      <c r="M237" s="154">
        <v>13</v>
      </c>
      <c r="N237" s="154">
        <v>14</v>
      </c>
      <c r="O237" s="155">
        <v>15</v>
      </c>
      <c r="P237" s="155">
        <v>16</v>
      </c>
      <c r="Q237" s="290">
        <v>17</v>
      </c>
      <c r="R237" s="291">
        <v>18</v>
      </c>
      <c r="S237" s="156" t="s">
        <v>1528</v>
      </c>
      <c r="T237" s="156" t="s">
        <v>1529</v>
      </c>
      <c r="U237" s="154" t="s">
        <v>1530</v>
      </c>
      <c r="V237" s="157" t="s">
        <v>1531</v>
      </c>
      <c r="W237" s="158" t="s">
        <v>1532</v>
      </c>
      <c r="X237" s="158" t="s">
        <v>1533</v>
      </c>
      <c r="Y237" s="158" t="s">
        <v>1534</v>
      </c>
      <c r="Z237" s="158" t="s">
        <v>1535</v>
      </c>
      <c r="AA237" s="404">
        <v>27</v>
      </c>
    </row>
    <row r="238" spans="1:27" ht="12" customHeight="1" thickBot="1" x14ac:dyDescent="0.25">
      <c r="A238" s="260" t="s">
        <v>4</v>
      </c>
      <c r="B238" s="373">
        <v>9</v>
      </c>
      <c r="C238" s="373"/>
      <c r="D238" s="373"/>
      <c r="E238" s="373"/>
      <c r="F238" s="373"/>
      <c r="G238" s="373"/>
      <c r="H238" s="373"/>
      <c r="I238" s="373"/>
      <c r="J238" s="373"/>
      <c r="K238" s="373"/>
      <c r="L238" s="373"/>
      <c r="M238" s="373"/>
      <c r="N238" s="373"/>
      <c r="O238" s="373"/>
      <c r="P238" s="373"/>
      <c r="Q238" s="373"/>
      <c r="R238" s="373"/>
      <c r="S238" s="373"/>
      <c r="T238" s="373"/>
      <c r="U238" s="373"/>
      <c r="V238" s="373"/>
      <c r="W238" s="373"/>
      <c r="X238" s="373"/>
      <c r="Y238" s="373"/>
      <c r="Z238" s="373"/>
      <c r="AA238" s="10"/>
    </row>
    <row r="239" spans="1:27" x14ac:dyDescent="0.2">
      <c r="A239" s="266" t="s">
        <v>14</v>
      </c>
      <c r="B239" s="27" t="s">
        <v>46</v>
      </c>
      <c r="C239" s="11" t="s">
        <v>300</v>
      </c>
      <c r="D239" s="134">
        <v>1</v>
      </c>
      <c r="E239" s="167">
        <v>30</v>
      </c>
      <c r="F239" s="134">
        <v>20</v>
      </c>
      <c r="G239" s="139">
        <v>60</v>
      </c>
      <c r="H239" s="170">
        <v>165</v>
      </c>
      <c r="I239" s="139">
        <v>100</v>
      </c>
      <c r="J239" s="216"/>
      <c r="K239" s="20"/>
      <c r="L239" s="10"/>
      <c r="M239" s="166"/>
      <c r="N239" s="132"/>
      <c r="O239" s="169"/>
      <c r="P239" s="135"/>
      <c r="Q239" s="185"/>
      <c r="R239" s="292"/>
      <c r="S239" s="161">
        <f t="shared" ref="S239:S240" si="104">ROUND(M239*Q239,2)</f>
        <v>0</v>
      </c>
      <c r="T239" s="162">
        <f t="shared" ref="T239:T240" si="105">ROUND(S239+S239*R239,2)</f>
        <v>0</v>
      </c>
      <c r="U239" s="162">
        <f t="shared" ref="U239:U240" si="106">ROUND(N239*Q239,2)</f>
        <v>0</v>
      </c>
      <c r="V239" s="163">
        <f t="shared" ref="V239:V240" si="107">ROUND(U239+U239*R239,2)</f>
        <v>0</v>
      </c>
      <c r="W239" s="164">
        <f t="shared" ref="W239:W240" si="108">ROUND(O239*Q239,2)</f>
        <v>0</v>
      </c>
      <c r="X239" s="164">
        <f t="shared" ref="X239:X240" si="109">ROUND(W239+W239*R239,2)</f>
        <v>0</v>
      </c>
      <c r="Y239" s="164">
        <f t="shared" ref="Y239:Y240" si="110">ROUND(P239*Q239,2)</f>
        <v>0</v>
      </c>
      <c r="Z239" s="415">
        <f t="shared" ref="Z239:Z240" si="111">ROUND(Y239+Y239*R239,2)</f>
        <v>0</v>
      </c>
      <c r="AA239" s="10"/>
    </row>
    <row r="240" spans="1:27" ht="12.75" thickBot="1" x14ac:dyDescent="0.25">
      <c r="A240" s="266" t="s">
        <v>1462</v>
      </c>
      <c r="B240" s="5" t="s">
        <v>649</v>
      </c>
      <c r="C240" s="29" t="s">
        <v>300</v>
      </c>
      <c r="D240" s="134">
        <v>15</v>
      </c>
      <c r="E240" s="167">
        <v>170</v>
      </c>
      <c r="F240" s="134">
        <v>100</v>
      </c>
      <c r="G240" s="139">
        <v>60</v>
      </c>
      <c r="H240" s="170">
        <v>200</v>
      </c>
      <c r="I240" s="139">
        <v>100</v>
      </c>
      <c r="J240" s="216"/>
      <c r="K240" s="29"/>
      <c r="L240" s="10"/>
      <c r="M240" s="166"/>
      <c r="N240" s="132"/>
      <c r="O240" s="169"/>
      <c r="P240" s="135"/>
      <c r="Q240" s="2"/>
      <c r="R240" s="292"/>
      <c r="S240" s="161">
        <f t="shared" si="104"/>
        <v>0</v>
      </c>
      <c r="T240" s="162">
        <f t="shared" si="105"/>
        <v>0</v>
      </c>
      <c r="U240" s="162">
        <f t="shared" si="106"/>
        <v>0</v>
      </c>
      <c r="V240" s="163">
        <f t="shared" si="107"/>
        <v>0</v>
      </c>
      <c r="W240" s="164">
        <f t="shared" si="108"/>
        <v>0</v>
      </c>
      <c r="X240" s="164">
        <f t="shared" si="109"/>
        <v>0</v>
      </c>
      <c r="Y240" s="164">
        <f t="shared" si="110"/>
        <v>0</v>
      </c>
      <c r="Z240" s="415">
        <f t="shared" si="111"/>
        <v>0</v>
      </c>
      <c r="AA240" s="10"/>
    </row>
    <row r="241" spans="1:27" ht="13.5" thickBot="1" x14ac:dyDescent="0.25">
      <c r="A241" s="381" t="s">
        <v>1781</v>
      </c>
      <c r="B241" s="381"/>
      <c r="C241" s="381"/>
      <c r="D241" s="381"/>
      <c r="E241" s="381"/>
      <c r="F241" s="381"/>
      <c r="G241" s="381"/>
      <c r="H241" s="381"/>
      <c r="I241" s="381"/>
      <c r="J241" s="381"/>
      <c r="K241" s="381"/>
      <c r="L241" s="381"/>
      <c r="R241" s="296" t="s">
        <v>1527</v>
      </c>
      <c r="S241" s="182">
        <f t="shared" ref="S241:Z241" si="112">SUM(S239:S240)</f>
        <v>0</v>
      </c>
      <c r="T241" s="182">
        <f t="shared" si="112"/>
        <v>0</v>
      </c>
      <c r="U241" s="182">
        <f t="shared" si="112"/>
        <v>0</v>
      </c>
      <c r="V241" s="182">
        <f t="shared" si="112"/>
        <v>0</v>
      </c>
      <c r="W241" s="182">
        <f t="shared" si="112"/>
        <v>0</v>
      </c>
      <c r="X241" s="182">
        <f t="shared" si="112"/>
        <v>0</v>
      </c>
      <c r="Y241" s="182">
        <f t="shared" si="112"/>
        <v>0</v>
      </c>
      <c r="Z241" s="182">
        <f t="shared" si="112"/>
        <v>0</v>
      </c>
    </row>
    <row r="242" spans="1:27" ht="13.5" thickBot="1" x14ac:dyDescent="0.25">
      <c r="A242" s="380" t="s">
        <v>1782</v>
      </c>
      <c r="B242" s="380"/>
      <c r="C242" s="380"/>
      <c r="D242" s="380"/>
      <c r="E242" s="380"/>
      <c r="F242" s="380"/>
      <c r="G242" s="380"/>
      <c r="H242" s="380"/>
      <c r="I242" s="380"/>
      <c r="J242" s="380"/>
      <c r="K242" s="380"/>
      <c r="L242" s="380"/>
    </row>
    <row r="243" spans="1:27" ht="12.75" thickBot="1" x14ac:dyDescent="0.25">
      <c r="S243" s="375" t="s">
        <v>4</v>
      </c>
      <c r="T243" s="376"/>
      <c r="U243" s="376"/>
      <c r="V243" s="376"/>
      <c r="W243" s="377">
        <v>9</v>
      </c>
      <c r="X243" s="377"/>
      <c r="Y243" s="377"/>
      <c r="Z243" s="378"/>
    </row>
    <row r="244" spans="1:27" x14ac:dyDescent="0.2">
      <c r="S244" s="384" t="s">
        <v>1542</v>
      </c>
      <c r="T244" s="384"/>
      <c r="U244" s="384" t="s">
        <v>1543</v>
      </c>
      <c r="V244" s="384"/>
      <c r="W244" s="384" t="s">
        <v>1544</v>
      </c>
      <c r="X244" s="384"/>
      <c r="Y244" s="384" t="s">
        <v>1545</v>
      </c>
      <c r="Z244" s="384"/>
    </row>
    <row r="245" spans="1:27" x14ac:dyDescent="0.2">
      <c r="S245" s="152" t="s">
        <v>1546</v>
      </c>
      <c r="T245" s="153" t="s">
        <v>1547</v>
      </c>
      <c r="U245" s="152" t="s">
        <v>1546</v>
      </c>
      <c r="V245" s="153" t="s">
        <v>1547</v>
      </c>
      <c r="W245" s="152" t="s">
        <v>1546</v>
      </c>
      <c r="X245" s="153" t="s">
        <v>1547</v>
      </c>
      <c r="Y245" s="152" t="s">
        <v>1546</v>
      </c>
      <c r="Z245" s="153" t="s">
        <v>1547</v>
      </c>
    </row>
    <row r="246" spans="1:27" ht="12.75" thickBot="1" x14ac:dyDescent="0.25">
      <c r="S246" s="160">
        <f>S241</f>
        <v>0</v>
      </c>
      <c r="T246" s="159">
        <f>W241</f>
        <v>0</v>
      </c>
      <c r="U246" s="160">
        <f>T241</f>
        <v>0</v>
      </c>
      <c r="V246" s="159">
        <f>X241</f>
        <v>0</v>
      </c>
      <c r="W246" s="160">
        <f>U241</f>
        <v>0</v>
      </c>
      <c r="X246" s="159">
        <f>Y241</f>
        <v>0</v>
      </c>
      <c r="Y246" s="160">
        <f>V241</f>
        <v>0</v>
      </c>
      <c r="Z246" s="159">
        <f>Z241</f>
        <v>0</v>
      </c>
    </row>
    <row r="247" spans="1:27" ht="12.75" customHeight="1" thickBot="1" x14ac:dyDescent="0.25">
      <c r="S247" s="385">
        <f>S246+T246</f>
        <v>0</v>
      </c>
      <c r="T247" s="386"/>
      <c r="U247" s="386">
        <f>U246+V246</f>
        <v>0</v>
      </c>
      <c r="V247" s="386"/>
      <c r="W247" s="386">
        <f>W246+X246</f>
        <v>0</v>
      </c>
      <c r="X247" s="386"/>
      <c r="Y247" s="386">
        <f>Y246+Z246</f>
        <v>0</v>
      </c>
      <c r="Z247" s="387"/>
    </row>
    <row r="248" spans="1:27" x14ac:dyDescent="0.2">
      <c r="S248" s="184"/>
      <c r="T248" s="184"/>
      <c r="U248" s="184"/>
      <c r="V248" s="184"/>
      <c r="W248" s="184"/>
      <c r="X248" s="184"/>
      <c r="Y248" s="184"/>
      <c r="Z248" s="184"/>
    </row>
    <row r="249" spans="1:27" x14ac:dyDescent="0.2">
      <c r="S249" s="184"/>
      <c r="T249" s="184"/>
      <c r="U249" s="184"/>
      <c r="V249" s="184"/>
      <c r="W249" s="184"/>
      <c r="X249" s="184"/>
      <c r="Y249" s="184"/>
      <c r="Z249" s="184"/>
    </row>
    <row r="250" spans="1:27" x14ac:dyDescent="0.2">
      <c r="S250" s="184"/>
      <c r="T250" s="184"/>
      <c r="U250" s="184"/>
      <c r="V250" s="184"/>
      <c r="W250" s="184"/>
      <c r="X250" s="184"/>
      <c r="Y250" s="184"/>
      <c r="Z250" s="184"/>
    </row>
    <row r="251" spans="1:27" x14ac:dyDescent="0.2">
      <c r="S251" s="184"/>
      <c r="T251" s="184"/>
      <c r="U251" s="184"/>
      <c r="V251" s="184"/>
      <c r="W251" s="184"/>
      <c r="X251" s="184"/>
      <c r="Y251" s="184"/>
      <c r="Z251" s="184"/>
    </row>
    <row r="252" spans="1:27" x14ac:dyDescent="0.2">
      <c r="C252" s="379" t="s">
        <v>1536</v>
      </c>
      <c r="D252" s="379"/>
      <c r="E252" s="379"/>
      <c r="F252" s="379"/>
      <c r="G252" s="379"/>
      <c r="H252" s="379"/>
      <c r="I252" s="379"/>
      <c r="L252" s="379" t="s">
        <v>1537</v>
      </c>
      <c r="M252" s="379"/>
      <c r="N252" s="379"/>
      <c r="O252" s="379"/>
      <c r="P252" s="379"/>
      <c r="Q252" s="379"/>
      <c r="R252" s="379"/>
    </row>
    <row r="253" spans="1:27" ht="60" x14ac:dyDescent="0.2">
      <c r="A253" s="267" t="s">
        <v>0</v>
      </c>
      <c r="B253" s="144" t="s">
        <v>1</v>
      </c>
      <c r="C253" s="144" t="s">
        <v>1433</v>
      </c>
      <c r="D253" s="145" t="s">
        <v>1434</v>
      </c>
      <c r="E253" s="145" t="s">
        <v>1435</v>
      </c>
      <c r="F253" s="145" t="s">
        <v>1436</v>
      </c>
      <c r="G253" s="146" t="s">
        <v>1441</v>
      </c>
      <c r="H253" s="146" t="s">
        <v>1442</v>
      </c>
      <c r="I253" s="146" t="s">
        <v>1443</v>
      </c>
      <c r="J253" s="144" t="s">
        <v>1437</v>
      </c>
      <c r="K253" s="144" t="s">
        <v>2</v>
      </c>
      <c r="L253" s="144" t="s">
        <v>1438</v>
      </c>
      <c r="M253" s="145" t="s">
        <v>1439</v>
      </c>
      <c r="N253" s="145" t="s">
        <v>1440</v>
      </c>
      <c r="O253" s="146" t="s">
        <v>1444</v>
      </c>
      <c r="P253" s="146" t="s">
        <v>1445</v>
      </c>
      <c r="Q253" s="147" t="s">
        <v>1446</v>
      </c>
      <c r="R253" s="268" t="s">
        <v>3</v>
      </c>
      <c r="S253" s="148" t="s">
        <v>1447</v>
      </c>
      <c r="T253" s="148" t="s">
        <v>1448</v>
      </c>
      <c r="U253" s="149" t="s">
        <v>1449</v>
      </c>
      <c r="V253" s="149" t="s">
        <v>1450</v>
      </c>
      <c r="W253" s="150" t="s">
        <v>1451</v>
      </c>
      <c r="X253" s="150" t="s">
        <v>1452</v>
      </c>
      <c r="Y253" s="151" t="s">
        <v>1453</v>
      </c>
      <c r="Z253" s="151" t="s">
        <v>1454</v>
      </c>
      <c r="AA253" s="403" t="s">
        <v>1854</v>
      </c>
    </row>
    <row r="254" spans="1:27" ht="12.75" thickBot="1" x14ac:dyDescent="0.25">
      <c r="A254" s="262" t="s">
        <v>5</v>
      </c>
      <c r="B254" s="78">
        <v>2</v>
      </c>
      <c r="C254" s="78">
        <v>3</v>
      </c>
      <c r="D254" s="154">
        <v>4</v>
      </c>
      <c r="E254" s="154">
        <v>5</v>
      </c>
      <c r="F254" s="154">
        <v>6</v>
      </c>
      <c r="G254" s="155">
        <v>7</v>
      </c>
      <c r="H254" s="155">
        <v>8</v>
      </c>
      <c r="I254" s="155">
        <v>9</v>
      </c>
      <c r="J254" s="78">
        <v>10</v>
      </c>
      <c r="K254" s="78">
        <v>11</v>
      </c>
      <c r="L254" s="78">
        <v>12</v>
      </c>
      <c r="M254" s="154">
        <v>13</v>
      </c>
      <c r="N254" s="154">
        <v>14</v>
      </c>
      <c r="O254" s="155">
        <v>15</v>
      </c>
      <c r="P254" s="155">
        <v>16</v>
      </c>
      <c r="Q254" s="290">
        <v>17</v>
      </c>
      <c r="R254" s="291">
        <v>18</v>
      </c>
      <c r="S254" s="156" t="s">
        <v>1528</v>
      </c>
      <c r="T254" s="156" t="s">
        <v>1529</v>
      </c>
      <c r="U254" s="154" t="s">
        <v>1530</v>
      </c>
      <c r="V254" s="157" t="s">
        <v>1531</v>
      </c>
      <c r="W254" s="158" t="s">
        <v>1532</v>
      </c>
      <c r="X254" s="158" t="s">
        <v>1533</v>
      </c>
      <c r="Y254" s="158" t="s">
        <v>1534</v>
      </c>
      <c r="Z254" s="158" t="s">
        <v>1535</v>
      </c>
      <c r="AA254" s="404">
        <v>27</v>
      </c>
    </row>
    <row r="255" spans="1:27" ht="12" customHeight="1" thickBot="1" x14ac:dyDescent="0.25">
      <c r="A255" s="260" t="s">
        <v>4</v>
      </c>
      <c r="B255" s="373">
        <v>10</v>
      </c>
      <c r="C255" s="373"/>
      <c r="D255" s="373"/>
      <c r="E255" s="373"/>
      <c r="F255" s="373"/>
      <c r="G255" s="373"/>
      <c r="H255" s="373"/>
      <c r="I255" s="373"/>
      <c r="J255" s="373"/>
      <c r="K255" s="373"/>
      <c r="L255" s="373"/>
      <c r="M255" s="373"/>
      <c r="N255" s="373"/>
      <c r="O255" s="373"/>
      <c r="P255" s="373"/>
      <c r="Q255" s="373"/>
      <c r="R255" s="373"/>
      <c r="S255" s="373"/>
      <c r="T255" s="373"/>
      <c r="U255" s="373"/>
      <c r="V255" s="373"/>
      <c r="W255" s="373"/>
      <c r="X255" s="373"/>
      <c r="Y255" s="373"/>
      <c r="Z255" s="373"/>
      <c r="AA255" s="10"/>
    </row>
    <row r="256" spans="1:27" ht="36" x14ac:dyDescent="0.2">
      <c r="A256" s="266" t="s">
        <v>14</v>
      </c>
      <c r="B256" s="40" t="s">
        <v>47</v>
      </c>
      <c r="C256" s="19" t="s">
        <v>300</v>
      </c>
      <c r="D256" s="134">
        <v>2</v>
      </c>
      <c r="E256" s="167">
        <v>10</v>
      </c>
      <c r="F256" s="134">
        <v>5</v>
      </c>
      <c r="G256" s="139">
        <v>2</v>
      </c>
      <c r="H256" s="170">
        <v>10</v>
      </c>
      <c r="I256" s="139">
        <v>5</v>
      </c>
      <c r="J256" s="12"/>
      <c r="K256" s="20"/>
      <c r="L256" s="10"/>
      <c r="M256" s="166"/>
      <c r="N256" s="132"/>
      <c r="O256" s="169"/>
      <c r="P256" s="135"/>
      <c r="Q256" s="185"/>
      <c r="R256" s="292"/>
      <c r="S256" s="161">
        <f t="shared" ref="S256:S319" si="113">ROUND(M256*Q256,2)</f>
        <v>0</v>
      </c>
      <c r="T256" s="162">
        <f t="shared" ref="T256:T319" si="114">ROUND(S256+S256*R256,2)</f>
        <v>0</v>
      </c>
      <c r="U256" s="162">
        <f t="shared" ref="U256:U319" si="115">ROUND(N256*Q256,2)</f>
        <v>0</v>
      </c>
      <c r="V256" s="163">
        <f t="shared" ref="V256:V319" si="116">ROUND(U256+U256*R256,2)</f>
        <v>0</v>
      </c>
      <c r="W256" s="164">
        <f t="shared" ref="W256:W319" si="117">ROUND(O256*Q256,2)</f>
        <v>0</v>
      </c>
      <c r="X256" s="164">
        <f t="shared" ref="X256:X319" si="118">ROUND(W256+W256*R256,2)</f>
        <v>0</v>
      </c>
      <c r="Y256" s="164">
        <f t="shared" ref="Y256:Y319" si="119">ROUND(P256*Q256,2)</f>
        <v>0</v>
      </c>
      <c r="Z256" s="415">
        <f t="shared" ref="Z256:Z319" si="120">ROUND(Y256+Y256*R256,2)</f>
        <v>0</v>
      </c>
      <c r="AA256" s="10"/>
    </row>
    <row r="257" spans="1:27" ht="48" x14ac:dyDescent="0.2">
      <c r="A257" s="266" t="s">
        <v>1462</v>
      </c>
      <c r="B257" s="40" t="s">
        <v>49</v>
      </c>
      <c r="C257" s="19" t="s">
        <v>300</v>
      </c>
      <c r="D257" s="134">
        <v>3</v>
      </c>
      <c r="E257" s="167">
        <v>10</v>
      </c>
      <c r="F257" s="134">
        <v>10</v>
      </c>
      <c r="G257" s="139">
        <v>60</v>
      </c>
      <c r="H257" s="170">
        <v>180</v>
      </c>
      <c r="I257" s="139">
        <v>80</v>
      </c>
      <c r="J257" s="12"/>
      <c r="K257" s="20"/>
      <c r="L257" s="10"/>
      <c r="M257" s="166"/>
      <c r="N257" s="132"/>
      <c r="O257" s="169"/>
      <c r="P257" s="135"/>
      <c r="Q257" s="185"/>
      <c r="R257" s="292"/>
      <c r="S257" s="161">
        <f t="shared" si="113"/>
        <v>0</v>
      </c>
      <c r="T257" s="162">
        <f t="shared" si="114"/>
        <v>0</v>
      </c>
      <c r="U257" s="162">
        <f t="shared" si="115"/>
        <v>0</v>
      </c>
      <c r="V257" s="163">
        <f t="shared" si="116"/>
        <v>0</v>
      </c>
      <c r="W257" s="164">
        <f t="shared" si="117"/>
        <v>0</v>
      </c>
      <c r="X257" s="164">
        <f t="shared" si="118"/>
        <v>0</v>
      </c>
      <c r="Y257" s="164">
        <f t="shared" si="119"/>
        <v>0</v>
      </c>
      <c r="Z257" s="415">
        <f t="shared" si="120"/>
        <v>0</v>
      </c>
      <c r="AA257" s="10"/>
    </row>
    <row r="258" spans="1:27" ht="24" x14ac:dyDescent="0.2">
      <c r="A258" s="266" t="s">
        <v>1463</v>
      </c>
      <c r="B258" s="40" t="s">
        <v>50</v>
      </c>
      <c r="C258" s="19" t="s">
        <v>300</v>
      </c>
      <c r="D258" s="134">
        <v>1</v>
      </c>
      <c r="E258" s="167">
        <v>5</v>
      </c>
      <c r="F258" s="134">
        <v>5</v>
      </c>
      <c r="G258" s="139">
        <v>1</v>
      </c>
      <c r="H258" s="170">
        <v>5</v>
      </c>
      <c r="I258" s="139">
        <v>5</v>
      </c>
      <c r="J258" s="12"/>
      <c r="K258" s="20"/>
      <c r="L258" s="10"/>
      <c r="M258" s="166"/>
      <c r="N258" s="132"/>
      <c r="O258" s="169"/>
      <c r="P258" s="135"/>
      <c r="Q258" s="185"/>
      <c r="R258" s="292"/>
      <c r="S258" s="161">
        <f t="shared" si="113"/>
        <v>0</v>
      </c>
      <c r="T258" s="162">
        <f t="shared" si="114"/>
        <v>0</v>
      </c>
      <c r="U258" s="162">
        <f t="shared" si="115"/>
        <v>0</v>
      </c>
      <c r="V258" s="163">
        <f t="shared" si="116"/>
        <v>0</v>
      </c>
      <c r="W258" s="164">
        <f t="shared" si="117"/>
        <v>0</v>
      </c>
      <c r="X258" s="164">
        <f t="shared" si="118"/>
        <v>0</v>
      </c>
      <c r="Y258" s="164">
        <f t="shared" si="119"/>
        <v>0</v>
      </c>
      <c r="Z258" s="415">
        <f t="shared" si="120"/>
        <v>0</v>
      </c>
      <c r="AA258" s="10"/>
    </row>
    <row r="259" spans="1:27" ht="36" x14ac:dyDescent="0.2">
      <c r="A259" s="266" t="s">
        <v>1464</v>
      </c>
      <c r="B259" s="40" t="s">
        <v>51</v>
      </c>
      <c r="C259" s="19" t="s">
        <v>300</v>
      </c>
      <c r="D259" s="134">
        <v>1</v>
      </c>
      <c r="E259" s="167">
        <v>20</v>
      </c>
      <c r="F259" s="134">
        <v>10</v>
      </c>
      <c r="G259" s="139">
        <v>8</v>
      </c>
      <c r="H259" s="170">
        <v>20</v>
      </c>
      <c r="I259" s="139">
        <v>10</v>
      </c>
      <c r="J259" s="12"/>
      <c r="K259" s="20"/>
      <c r="L259" s="10"/>
      <c r="M259" s="166"/>
      <c r="N259" s="132"/>
      <c r="O259" s="169"/>
      <c r="P259" s="135"/>
      <c r="Q259" s="185"/>
      <c r="R259" s="292"/>
      <c r="S259" s="161">
        <f t="shared" si="113"/>
        <v>0</v>
      </c>
      <c r="T259" s="162">
        <f t="shared" si="114"/>
        <v>0</v>
      </c>
      <c r="U259" s="162">
        <f t="shared" si="115"/>
        <v>0</v>
      </c>
      <c r="V259" s="163">
        <f t="shared" si="116"/>
        <v>0</v>
      </c>
      <c r="W259" s="164">
        <f t="shared" si="117"/>
        <v>0</v>
      </c>
      <c r="X259" s="164">
        <f t="shared" si="118"/>
        <v>0</v>
      </c>
      <c r="Y259" s="164">
        <f t="shared" si="119"/>
        <v>0</v>
      </c>
      <c r="Z259" s="415">
        <f t="shared" si="120"/>
        <v>0</v>
      </c>
      <c r="AA259" s="10"/>
    </row>
    <row r="260" spans="1:27" ht="48" x14ac:dyDescent="0.2">
      <c r="A260" s="266" t="s">
        <v>1465</v>
      </c>
      <c r="B260" s="40" t="s">
        <v>53</v>
      </c>
      <c r="C260" s="19" t="s">
        <v>300</v>
      </c>
      <c r="D260" s="134">
        <v>5</v>
      </c>
      <c r="E260" s="167">
        <v>15</v>
      </c>
      <c r="F260" s="134">
        <v>8</v>
      </c>
      <c r="G260" s="139">
        <v>50</v>
      </c>
      <c r="H260" s="170">
        <v>130</v>
      </c>
      <c r="I260" s="139">
        <v>100</v>
      </c>
      <c r="J260" s="12"/>
      <c r="K260" s="20"/>
      <c r="L260" s="10"/>
      <c r="M260" s="166"/>
      <c r="N260" s="132"/>
      <c r="O260" s="169"/>
      <c r="P260" s="135"/>
      <c r="Q260" s="185"/>
      <c r="R260" s="292"/>
      <c r="S260" s="161">
        <f t="shared" si="113"/>
        <v>0</v>
      </c>
      <c r="T260" s="162">
        <f t="shared" si="114"/>
        <v>0</v>
      </c>
      <c r="U260" s="162">
        <f t="shared" si="115"/>
        <v>0</v>
      </c>
      <c r="V260" s="163">
        <f t="shared" si="116"/>
        <v>0</v>
      </c>
      <c r="W260" s="164">
        <f t="shared" si="117"/>
        <v>0</v>
      </c>
      <c r="X260" s="164">
        <f t="shared" si="118"/>
        <v>0</v>
      </c>
      <c r="Y260" s="164">
        <f t="shared" si="119"/>
        <v>0</v>
      </c>
      <c r="Z260" s="415">
        <f t="shared" si="120"/>
        <v>0</v>
      </c>
      <c r="AA260" s="10"/>
    </row>
    <row r="261" spans="1:27" ht="36" x14ac:dyDescent="0.2">
      <c r="A261" s="266" t="s">
        <v>1466</v>
      </c>
      <c r="B261" s="40" t="s">
        <v>55</v>
      </c>
      <c r="C261" s="19" t="s">
        <v>300</v>
      </c>
      <c r="D261" s="134">
        <v>150</v>
      </c>
      <c r="E261" s="167">
        <v>900</v>
      </c>
      <c r="F261" s="134">
        <v>450</v>
      </c>
      <c r="G261" s="139">
        <v>100</v>
      </c>
      <c r="H261" s="170">
        <v>700</v>
      </c>
      <c r="I261" s="139">
        <v>300</v>
      </c>
      <c r="J261" s="12"/>
      <c r="K261" s="20"/>
      <c r="L261" s="10"/>
      <c r="M261" s="166"/>
      <c r="N261" s="132"/>
      <c r="O261" s="169"/>
      <c r="P261" s="135"/>
      <c r="Q261" s="185"/>
      <c r="R261" s="292"/>
      <c r="S261" s="161">
        <f t="shared" si="113"/>
        <v>0</v>
      </c>
      <c r="T261" s="162">
        <f t="shared" si="114"/>
        <v>0</v>
      </c>
      <c r="U261" s="162">
        <f t="shared" si="115"/>
        <v>0</v>
      </c>
      <c r="V261" s="163">
        <f t="shared" si="116"/>
        <v>0</v>
      </c>
      <c r="W261" s="164">
        <f t="shared" si="117"/>
        <v>0</v>
      </c>
      <c r="X261" s="164">
        <f t="shared" si="118"/>
        <v>0</v>
      </c>
      <c r="Y261" s="164">
        <f t="shared" si="119"/>
        <v>0</v>
      </c>
      <c r="Z261" s="415">
        <f t="shared" si="120"/>
        <v>0</v>
      </c>
      <c r="AA261" s="10"/>
    </row>
    <row r="262" spans="1:27" x14ac:dyDescent="0.2">
      <c r="A262" s="266" t="s">
        <v>1467</v>
      </c>
      <c r="B262" s="5" t="s">
        <v>617</v>
      </c>
      <c r="C262" s="29" t="s">
        <v>300</v>
      </c>
      <c r="D262" s="134">
        <v>5</v>
      </c>
      <c r="E262" s="167">
        <v>30</v>
      </c>
      <c r="F262" s="134">
        <v>15</v>
      </c>
      <c r="G262" s="139">
        <v>3</v>
      </c>
      <c r="H262" s="170">
        <v>10</v>
      </c>
      <c r="I262" s="139">
        <v>8</v>
      </c>
      <c r="J262" s="223"/>
      <c r="K262" s="29"/>
      <c r="L262" s="10"/>
      <c r="M262" s="166"/>
      <c r="N262" s="132"/>
      <c r="O262" s="169"/>
      <c r="P262" s="135"/>
      <c r="Q262" s="2"/>
      <c r="R262" s="292"/>
      <c r="S262" s="161">
        <f t="shared" si="113"/>
        <v>0</v>
      </c>
      <c r="T262" s="162">
        <f t="shared" si="114"/>
        <v>0</v>
      </c>
      <c r="U262" s="162">
        <f t="shared" si="115"/>
        <v>0</v>
      </c>
      <c r="V262" s="163">
        <f t="shared" si="116"/>
        <v>0</v>
      </c>
      <c r="W262" s="164">
        <f t="shared" si="117"/>
        <v>0</v>
      </c>
      <c r="X262" s="164">
        <f t="shared" si="118"/>
        <v>0</v>
      </c>
      <c r="Y262" s="164">
        <f t="shared" si="119"/>
        <v>0</v>
      </c>
      <c r="Z262" s="415">
        <f t="shared" si="120"/>
        <v>0</v>
      </c>
      <c r="AA262" s="10"/>
    </row>
    <row r="263" spans="1:27" x14ac:dyDescent="0.2">
      <c r="A263" s="266" t="s">
        <v>1468</v>
      </c>
      <c r="B263" s="5" t="s">
        <v>618</v>
      </c>
      <c r="C263" s="29" t="s">
        <v>300</v>
      </c>
      <c r="D263" s="134">
        <v>1</v>
      </c>
      <c r="E263" s="167">
        <v>15</v>
      </c>
      <c r="F263" s="134">
        <v>15</v>
      </c>
      <c r="G263" s="139">
        <v>25</v>
      </c>
      <c r="H263" s="170">
        <v>50</v>
      </c>
      <c r="I263" s="139">
        <v>25</v>
      </c>
      <c r="J263" s="223"/>
      <c r="K263" s="29"/>
      <c r="L263" s="10"/>
      <c r="M263" s="166"/>
      <c r="N263" s="132"/>
      <c r="O263" s="169"/>
      <c r="P263" s="135"/>
      <c r="Q263" s="2"/>
      <c r="R263" s="292"/>
      <c r="S263" s="161">
        <f t="shared" si="113"/>
        <v>0</v>
      </c>
      <c r="T263" s="162">
        <f t="shared" si="114"/>
        <v>0</v>
      </c>
      <c r="U263" s="162">
        <f t="shared" si="115"/>
        <v>0</v>
      </c>
      <c r="V263" s="163">
        <f t="shared" si="116"/>
        <v>0</v>
      </c>
      <c r="W263" s="164">
        <f t="shared" si="117"/>
        <v>0</v>
      </c>
      <c r="X263" s="164">
        <f t="shared" si="118"/>
        <v>0</v>
      </c>
      <c r="Y263" s="164">
        <f t="shared" si="119"/>
        <v>0</v>
      </c>
      <c r="Z263" s="415">
        <f t="shared" si="120"/>
        <v>0</v>
      </c>
      <c r="AA263" s="10"/>
    </row>
    <row r="264" spans="1:27" x14ac:dyDescent="0.2">
      <c r="A264" s="266" t="s">
        <v>1469</v>
      </c>
      <c r="B264" s="5" t="s">
        <v>627</v>
      </c>
      <c r="C264" s="29" t="s">
        <v>300</v>
      </c>
      <c r="D264" s="134">
        <v>0</v>
      </c>
      <c r="E264" s="167">
        <v>0</v>
      </c>
      <c r="F264" s="134">
        <v>0</v>
      </c>
      <c r="G264" s="139">
        <v>1</v>
      </c>
      <c r="H264" s="170">
        <v>12</v>
      </c>
      <c r="I264" s="139">
        <v>5</v>
      </c>
      <c r="J264" s="223"/>
      <c r="K264" s="29"/>
      <c r="L264" s="10"/>
      <c r="M264" s="166"/>
      <c r="N264" s="132"/>
      <c r="O264" s="169"/>
      <c r="P264" s="135"/>
      <c r="Q264" s="2"/>
      <c r="R264" s="292"/>
      <c r="S264" s="161">
        <f t="shared" si="113"/>
        <v>0</v>
      </c>
      <c r="T264" s="162">
        <f t="shared" si="114"/>
        <v>0</v>
      </c>
      <c r="U264" s="162">
        <f t="shared" si="115"/>
        <v>0</v>
      </c>
      <c r="V264" s="163">
        <f t="shared" si="116"/>
        <v>0</v>
      </c>
      <c r="W264" s="164">
        <f t="shared" si="117"/>
        <v>0</v>
      </c>
      <c r="X264" s="164">
        <f t="shared" si="118"/>
        <v>0</v>
      </c>
      <c r="Y264" s="164">
        <f t="shared" si="119"/>
        <v>0</v>
      </c>
      <c r="Z264" s="415">
        <f t="shared" si="120"/>
        <v>0</v>
      </c>
      <c r="AA264" s="10"/>
    </row>
    <row r="265" spans="1:27" ht="24" x14ac:dyDescent="0.2">
      <c r="A265" s="266" t="s">
        <v>1470</v>
      </c>
      <c r="B265" s="15" t="s">
        <v>56</v>
      </c>
      <c r="C265" s="19" t="s">
        <v>300</v>
      </c>
      <c r="D265" s="134">
        <v>1</v>
      </c>
      <c r="E265" s="167">
        <v>5</v>
      </c>
      <c r="F265" s="134">
        <v>5</v>
      </c>
      <c r="G265" s="139">
        <v>5</v>
      </c>
      <c r="H265" s="170">
        <v>20</v>
      </c>
      <c r="I265" s="139">
        <v>10</v>
      </c>
      <c r="J265" s="12"/>
      <c r="K265" s="20"/>
      <c r="L265" s="10"/>
      <c r="M265" s="166"/>
      <c r="N265" s="132"/>
      <c r="O265" s="169"/>
      <c r="P265" s="135"/>
      <c r="Q265" s="185"/>
      <c r="R265" s="292"/>
      <c r="S265" s="161">
        <f t="shared" si="113"/>
        <v>0</v>
      </c>
      <c r="T265" s="162">
        <f t="shared" si="114"/>
        <v>0</v>
      </c>
      <c r="U265" s="162">
        <f t="shared" si="115"/>
        <v>0</v>
      </c>
      <c r="V265" s="163">
        <f t="shared" si="116"/>
        <v>0</v>
      </c>
      <c r="W265" s="164">
        <f t="shared" si="117"/>
        <v>0</v>
      </c>
      <c r="X265" s="164">
        <f t="shared" si="118"/>
        <v>0</v>
      </c>
      <c r="Y265" s="164">
        <f t="shared" si="119"/>
        <v>0</v>
      </c>
      <c r="Z265" s="415">
        <f t="shared" si="120"/>
        <v>0</v>
      </c>
      <c r="AA265" s="10"/>
    </row>
    <row r="266" spans="1:27" x14ac:dyDescent="0.2">
      <c r="A266" s="266" t="s">
        <v>1471</v>
      </c>
      <c r="B266" s="40" t="s">
        <v>57</v>
      </c>
      <c r="C266" s="19" t="s">
        <v>300</v>
      </c>
      <c r="D266" s="134">
        <v>0</v>
      </c>
      <c r="E266" s="167">
        <v>0</v>
      </c>
      <c r="F266" s="134">
        <v>0</v>
      </c>
      <c r="G266" s="139">
        <v>3</v>
      </c>
      <c r="H266" s="170">
        <v>10</v>
      </c>
      <c r="I266" s="139">
        <v>5</v>
      </c>
      <c r="J266" s="12"/>
      <c r="K266" s="20"/>
      <c r="L266" s="10"/>
      <c r="M266" s="166"/>
      <c r="N266" s="132"/>
      <c r="O266" s="169"/>
      <c r="P266" s="135"/>
      <c r="Q266" s="185"/>
      <c r="R266" s="292"/>
      <c r="S266" s="161">
        <f t="shared" si="113"/>
        <v>0</v>
      </c>
      <c r="T266" s="162">
        <f t="shared" si="114"/>
        <v>0</v>
      </c>
      <c r="U266" s="162">
        <f t="shared" si="115"/>
        <v>0</v>
      </c>
      <c r="V266" s="163">
        <f t="shared" si="116"/>
        <v>0</v>
      </c>
      <c r="W266" s="164">
        <f t="shared" si="117"/>
        <v>0</v>
      </c>
      <c r="X266" s="164">
        <f t="shared" si="118"/>
        <v>0</v>
      </c>
      <c r="Y266" s="164">
        <f t="shared" si="119"/>
        <v>0</v>
      </c>
      <c r="Z266" s="415">
        <f t="shared" si="120"/>
        <v>0</v>
      </c>
      <c r="AA266" s="10"/>
    </row>
    <row r="267" spans="1:27" x14ac:dyDescent="0.2">
      <c r="A267" s="266" t="s">
        <v>1472</v>
      </c>
      <c r="B267" s="40" t="s">
        <v>58</v>
      </c>
      <c r="C267" s="19" t="s">
        <v>300</v>
      </c>
      <c r="D267" s="134">
        <v>0</v>
      </c>
      <c r="E267" s="167">
        <v>0</v>
      </c>
      <c r="F267" s="134">
        <v>0</v>
      </c>
      <c r="G267" s="139">
        <v>3</v>
      </c>
      <c r="H267" s="170">
        <v>5</v>
      </c>
      <c r="I267" s="139">
        <v>5</v>
      </c>
      <c r="J267" s="12"/>
      <c r="K267" s="20"/>
      <c r="L267" s="10"/>
      <c r="M267" s="166"/>
      <c r="N267" s="132"/>
      <c r="O267" s="169"/>
      <c r="P267" s="135"/>
      <c r="Q267" s="185"/>
      <c r="R267" s="292"/>
      <c r="S267" s="161">
        <f t="shared" si="113"/>
        <v>0</v>
      </c>
      <c r="T267" s="162">
        <f t="shared" si="114"/>
        <v>0</v>
      </c>
      <c r="U267" s="162">
        <f t="shared" si="115"/>
        <v>0</v>
      </c>
      <c r="V267" s="163">
        <f t="shared" si="116"/>
        <v>0</v>
      </c>
      <c r="W267" s="164">
        <f t="shared" si="117"/>
        <v>0</v>
      </c>
      <c r="X267" s="164">
        <f t="shared" si="118"/>
        <v>0</v>
      </c>
      <c r="Y267" s="164">
        <f t="shared" si="119"/>
        <v>0</v>
      </c>
      <c r="Z267" s="415">
        <f t="shared" si="120"/>
        <v>0</v>
      </c>
      <c r="AA267" s="10"/>
    </row>
    <row r="268" spans="1:27" x14ac:dyDescent="0.2">
      <c r="A268" s="266" t="s">
        <v>1473</v>
      </c>
      <c r="B268" s="40" t="s">
        <v>62</v>
      </c>
      <c r="C268" s="19" t="s">
        <v>300</v>
      </c>
      <c r="D268" s="134">
        <v>2</v>
      </c>
      <c r="E268" s="167">
        <v>8</v>
      </c>
      <c r="F268" s="134">
        <v>5</v>
      </c>
      <c r="G268" s="139">
        <v>2</v>
      </c>
      <c r="H268" s="170">
        <v>8</v>
      </c>
      <c r="I268" s="139">
        <v>5</v>
      </c>
      <c r="J268" s="12"/>
      <c r="K268" s="20"/>
      <c r="L268" s="10"/>
      <c r="M268" s="166"/>
      <c r="N268" s="132"/>
      <c r="O268" s="169"/>
      <c r="P268" s="135"/>
      <c r="Q268" s="185"/>
      <c r="R268" s="292"/>
      <c r="S268" s="161">
        <f t="shared" si="113"/>
        <v>0</v>
      </c>
      <c r="T268" s="162">
        <f t="shared" si="114"/>
        <v>0</v>
      </c>
      <c r="U268" s="162">
        <f t="shared" si="115"/>
        <v>0</v>
      </c>
      <c r="V268" s="163">
        <f t="shared" si="116"/>
        <v>0</v>
      </c>
      <c r="W268" s="164">
        <f t="shared" si="117"/>
        <v>0</v>
      </c>
      <c r="X268" s="164">
        <f t="shared" si="118"/>
        <v>0</v>
      </c>
      <c r="Y268" s="164">
        <f t="shared" si="119"/>
        <v>0</v>
      </c>
      <c r="Z268" s="415">
        <f t="shared" si="120"/>
        <v>0</v>
      </c>
      <c r="AA268" s="10"/>
    </row>
    <row r="269" spans="1:27" x14ac:dyDescent="0.2">
      <c r="A269" s="266" t="s">
        <v>1474</v>
      </c>
      <c r="B269" s="40" t="s">
        <v>63</v>
      </c>
      <c r="C269" s="19" t="s">
        <v>300</v>
      </c>
      <c r="D269" s="134">
        <v>1</v>
      </c>
      <c r="E269" s="167">
        <v>5</v>
      </c>
      <c r="F269" s="134">
        <v>5</v>
      </c>
      <c r="G269" s="139">
        <v>1</v>
      </c>
      <c r="H269" s="170">
        <v>5</v>
      </c>
      <c r="I269" s="139">
        <v>8</v>
      </c>
      <c r="J269" s="12"/>
      <c r="K269" s="20"/>
      <c r="L269" s="10"/>
      <c r="M269" s="166"/>
      <c r="N269" s="132"/>
      <c r="O269" s="169"/>
      <c r="P269" s="135"/>
      <c r="Q269" s="185"/>
      <c r="R269" s="292"/>
      <c r="S269" s="161">
        <f t="shared" si="113"/>
        <v>0</v>
      </c>
      <c r="T269" s="162">
        <f t="shared" si="114"/>
        <v>0</v>
      </c>
      <c r="U269" s="162">
        <f t="shared" si="115"/>
        <v>0</v>
      </c>
      <c r="V269" s="163">
        <f t="shared" si="116"/>
        <v>0</v>
      </c>
      <c r="W269" s="164">
        <f t="shared" si="117"/>
        <v>0</v>
      </c>
      <c r="X269" s="164">
        <f t="shared" si="118"/>
        <v>0</v>
      </c>
      <c r="Y269" s="164">
        <f t="shared" si="119"/>
        <v>0</v>
      </c>
      <c r="Z269" s="415">
        <f t="shared" si="120"/>
        <v>0</v>
      </c>
      <c r="AA269" s="10"/>
    </row>
    <row r="270" spans="1:27" x14ac:dyDescent="0.2">
      <c r="A270" s="266" t="s">
        <v>1475</v>
      </c>
      <c r="B270" s="40" t="s">
        <v>64</v>
      </c>
      <c r="C270" s="19" t="s">
        <v>300</v>
      </c>
      <c r="D270" s="134">
        <v>2</v>
      </c>
      <c r="E270" s="167">
        <v>8</v>
      </c>
      <c r="F270" s="134">
        <v>5</v>
      </c>
      <c r="G270" s="139">
        <v>1</v>
      </c>
      <c r="H270" s="170">
        <v>5</v>
      </c>
      <c r="I270" s="139">
        <v>8</v>
      </c>
      <c r="J270" s="12"/>
      <c r="K270" s="20"/>
      <c r="L270" s="10"/>
      <c r="M270" s="166"/>
      <c r="N270" s="132"/>
      <c r="O270" s="169"/>
      <c r="P270" s="135"/>
      <c r="Q270" s="185"/>
      <c r="R270" s="292"/>
      <c r="S270" s="161">
        <f t="shared" si="113"/>
        <v>0</v>
      </c>
      <c r="T270" s="162">
        <f t="shared" si="114"/>
        <v>0</v>
      </c>
      <c r="U270" s="162">
        <f t="shared" si="115"/>
        <v>0</v>
      </c>
      <c r="V270" s="163">
        <f t="shared" si="116"/>
        <v>0</v>
      </c>
      <c r="W270" s="164">
        <f t="shared" si="117"/>
        <v>0</v>
      </c>
      <c r="X270" s="164">
        <f t="shared" si="118"/>
        <v>0</v>
      </c>
      <c r="Y270" s="164">
        <f t="shared" si="119"/>
        <v>0</v>
      </c>
      <c r="Z270" s="415">
        <f t="shared" si="120"/>
        <v>0</v>
      </c>
      <c r="AA270" s="10"/>
    </row>
    <row r="271" spans="1:27" x14ac:dyDescent="0.2">
      <c r="A271" s="266" t="s">
        <v>1476</v>
      </c>
      <c r="B271" s="40" t="s">
        <v>66</v>
      </c>
      <c r="C271" s="19" t="s">
        <v>300</v>
      </c>
      <c r="D271" s="134">
        <v>1</v>
      </c>
      <c r="E271" s="167">
        <v>5</v>
      </c>
      <c r="F271" s="134">
        <v>5</v>
      </c>
      <c r="G271" s="139">
        <v>1</v>
      </c>
      <c r="H271" s="170">
        <v>5</v>
      </c>
      <c r="I271" s="139">
        <v>5</v>
      </c>
      <c r="J271" s="12"/>
      <c r="K271" s="20"/>
      <c r="L271" s="10"/>
      <c r="M271" s="166"/>
      <c r="N271" s="132"/>
      <c r="O271" s="169"/>
      <c r="P271" s="135"/>
      <c r="Q271" s="185"/>
      <c r="R271" s="292"/>
      <c r="S271" s="161">
        <f t="shared" si="113"/>
        <v>0</v>
      </c>
      <c r="T271" s="162">
        <f t="shared" si="114"/>
        <v>0</v>
      </c>
      <c r="U271" s="162">
        <f t="shared" si="115"/>
        <v>0</v>
      </c>
      <c r="V271" s="163">
        <f t="shared" si="116"/>
        <v>0</v>
      </c>
      <c r="W271" s="164">
        <f t="shared" si="117"/>
        <v>0</v>
      </c>
      <c r="X271" s="164">
        <f t="shared" si="118"/>
        <v>0</v>
      </c>
      <c r="Y271" s="164">
        <f t="shared" si="119"/>
        <v>0</v>
      </c>
      <c r="Z271" s="415">
        <f t="shared" si="120"/>
        <v>0</v>
      </c>
      <c r="AA271" s="10"/>
    </row>
    <row r="272" spans="1:27" x14ac:dyDescent="0.2">
      <c r="A272" s="266" t="s">
        <v>1477</v>
      </c>
      <c r="B272" s="40" t="s">
        <v>67</v>
      </c>
      <c r="C272" s="19" t="s">
        <v>300</v>
      </c>
      <c r="D272" s="134">
        <v>3</v>
      </c>
      <c r="E272" s="167">
        <v>20</v>
      </c>
      <c r="F272" s="134">
        <v>10</v>
      </c>
      <c r="G272" s="139">
        <v>20</v>
      </c>
      <c r="H272" s="170">
        <v>60</v>
      </c>
      <c r="I272" s="139">
        <v>30</v>
      </c>
      <c r="J272" s="12"/>
      <c r="K272" s="20"/>
      <c r="L272" s="10"/>
      <c r="M272" s="166"/>
      <c r="N272" s="132"/>
      <c r="O272" s="169"/>
      <c r="P272" s="135"/>
      <c r="Q272" s="185"/>
      <c r="R272" s="292"/>
      <c r="S272" s="161">
        <f t="shared" si="113"/>
        <v>0</v>
      </c>
      <c r="T272" s="162">
        <f t="shared" si="114"/>
        <v>0</v>
      </c>
      <c r="U272" s="162">
        <f t="shared" si="115"/>
        <v>0</v>
      </c>
      <c r="V272" s="163">
        <f t="shared" si="116"/>
        <v>0</v>
      </c>
      <c r="W272" s="164">
        <f t="shared" si="117"/>
        <v>0</v>
      </c>
      <c r="X272" s="164">
        <f t="shared" si="118"/>
        <v>0</v>
      </c>
      <c r="Y272" s="164">
        <f t="shared" si="119"/>
        <v>0</v>
      </c>
      <c r="Z272" s="415">
        <f t="shared" si="120"/>
        <v>0</v>
      </c>
      <c r="AA272" s="10"/>
    </row>
    <row r="273" spans="1:27" x14ac:dyDescent="0.2">
      <c r="A273" s="266" t="s">
        <v>1478</v>
      </c>
      <c r="B273" s="15" t="s">
        <v>68</v>
      </c>
      <c r="C273" s="19" t="s">
        <v>300</v>
      </c>
      <c r="D273" s="134">
        <v>0</v>
      </c>
      <c r="E273" s="167">
        <v>0</v>
      </c>
      <c r="F273" s="134">
        <v>0</v>
      </c>
      <c r="G273" s="139">
        <v>2</v>
      </c>
      <c r="H273" s="170">
        <v>6</v>
      </c>
      <c r="I273" s="139">
        <v>8</v>
      </c>
      <c r="J273" s="12"/>
      <c r="K273" s="20"/>
      <c r="L273" s="10"/>
      <c r="M273" s="166"/>
      <c r="N273" s="132"/>
      <c r="O273" s="169"/>
      <c r="P273" s="135"/>
      <c r="Q273" s="185"/>
      <c r="R273" s="292"/>
      <c r="S273" s="161">
        <f t="shared" si="113"/>
        <v>0</v>
      </c>
      <c r="T273" s="162">
        <f t="shared" si="114"/>
        <v>0</v>
      </c>
      <c r="U273" s="162">
        <f t="shared" si="115"/>
        <v>0</v>
      </c>
      <c r="V273" s="163">
        <f t="shared" si="116"/>
        <v>0</v>
      </c>
      <c r="W273" s="164">
        <f t="shared" si="117"/>
        <v>0</v>
      </c>
      <c r="X273" s="164">
        <f t="shared" si="118"/>
        <v>0</v>
      </c>
      <c r="Y273" s="164">
        <f t="shared" si="119"/>
        <v>0</v>
      </c>
      <c r="Z273" s="415">
        <f t="shared" si="120"/>
        <v>0</v>
      </c>
      <c r="AA273" s="10"/>
    </row>
    <row r="274" spans="1:27" x14ac:dyDescent="0.2">
      <c r="A274" s="266" t="s">
        <v>1479</v>
      </c>
      <c r="B274" s="40" t="s">
        <v>69</v>
      </c>
      <c r="C274" s="19" t="s">
        <v>300</v>
      </c>
      <c r="D274" s="134">
        <v>3</v>
      </c>
      <c r="E274" s="167">
        <v>15</v>
      </c>
      <c r="F274" s="134">
        <v>10</v>
      </c>
      <c r="G274" s="139">
        <v>5</v>
      </c>
      <c r="H274" s="170">
        <v>15</v>
      </c>
      <c r="I274" s="139">
        <v>10</v>
      </c>
      <c r="J274" s="12"/>
      <c r="K274" s="20"/>
      <c r="L274" s="10"/>
      <c r="M274" s="166"/>
      <c r="N274" s="132"/>
      <c r="O274" s="169"/>
      <c r="P274" s="135"/>
      <c r="Q274" s="185"/>
      <c r="R274" s="292"/>
      <c r="S274" s="161">
        <f t="shared" si="113"/>
        <v>0</v>
      </c>
      <c r="T274" s="162">
        <f t="shared" si="114"/>
        <v>0</v>
      </c>
      <c r="U274" s="162">
        <f t="shared" si="115"/>
        <v>0</v>
      </c>
      <c r="V274" s="163">
        <f t="shared" si="116"/>
        <v>0</v>
      </c>
      <c r="W274" s="164">
        <f t="shared" si="117"/>
        <v>0</v>
      </c>
      <c r="X274" s="164">
        <f t="shared" si="118"/>
        <v>0</v>
      </c>
      <c r="Y274" s="164">
        <f t="shared" si="119"/>
        <v>0</v>
      </c>
      <c r="Z274" s="415">
        <f t="shared" si="120"/>
        <v>0</v>
      </c>
      <c r="AA274" s="10"/>
    </row>
    <row r="275" spans="1:27" x14ac:dyDescent="0.2">
      <c r="A275" s="266" t="s">
        <v>1480</v>
      </c>
      <c r="B275" s="40" t="s">
        <v>72</v>
      </c>
      <c r="C275" s="19" t="s">
        <v>300</v>
      </c>
      <c r="D275" s="134">
        <v>10</v>
      </c>
      <c r="E275" s="167">
        <v>40</v>
      </c>
      <c r="F275" s="134">
        <v>20</v>
      </c>
      <c r="G275" s="139">
        <v>20</v>
      </c>
      <c r="H275" s="170">
        <v>50</v>
      </c>
      <c r="I275" s="139">
        <v>30</v>
      </c>
      <c r="J275" s="12"/>
      <c r="K275" s="20"/>
      <c r="L275" s="10"/>
      <c r="M275" s="166"/>
      <c r="N275" s="132"/>
      <c r="O275" s="169"/>
      <c r="P275" s="135"/>
      <c r="Q275" s="185"/>
      <c r="R275" s="292"/>
      <c r="S275" s="161">
        <f t="shared" si="113"/>
        <v>0</v>
      </c>
      <c r="T275" s="162">
        <f t="shared" si="114"/>
        <v>0</v>
      </c>
      <c r="U275" s="162">
        <f t="shared" si="115"/>
        <v>0</v>
      </c>
      <c r="V275" s="163">
        <f t="shared" si="116"/>
        <v>0</v>
      </c>
      <c r="W275" s="164">
        <f t="shared" si="117"/>
        <v>0</v>
      </c>
      <c r="X275" s="164">
        <f t="shared" si="118"/>
        <v>0</v>
      </c>
      <c r="Y275" s="164">
        <f t="shared" si="119"/>
        <v>0</v>
      </c>
      <c r="Z275" s="415">
        <f t="shared" si="120"/>
        <v>0</v>
      </c>
      <c r="AA275" s="10"/>
    </row>
    <row r="276" spans="1:27" x14ac:dyDescent="0.2">
      <c r="A276" s="266" t="s">
        <v>1481</v>
      </c>
      <c r="B276" s="40" t="s">
        <v>73</v>
      </c>
      <c r="C276" s="19" t="s">
        <v>300</v>
      </c>
      <c r="D276" s="134">
        <v>1</v>
      </c>
      <c r="E276" s="167">
        <v>5</v>
      </c>
      <c r="F276" s="134">
        <v>5</v>
      </c>
      <c r="G276" s="139">
        <v>8</v>
      </c>
      <c r="H276" s="170">
        <v>30</v>
      </c>
      <c r="I276" s="139">
        <v>15</v>
      </c>
      <c r="J276" s="12"/>
      <c r="K276" s="20"/>
      <c r="L276" s="10"/>
      <c r="M276" s="166"/>
      <c r="N276" s="132"/>
      <c r="O276" s="169"/>
      <c r="P276" s="135"/>
      <c r="Q276" s="185"/>
      <c r="R276" s="292"/>
      <c r="S276" s="161">
        <f t="shared" si="113"/>
        <v>0</v>
      </c>
      <c r="T276" s="162">
        <f t="shared" si="114"/>
        <v>0</v>
      </c>
      <c r="U276" s="162">
        <f t="shared" si="115"/>
        <v>0</v>
      </c>
      <c r="V276" s="163">
        <f t="shared" si="116"/>
        <v>0</v>
      </c>
      <c r="W276" s="164">
        <f t="shared" si="117"/>
        <v>0</v>
      </c>
      <c r="X276" s="164">
        <f t="shared" si="118"/>
        <v>0</v>
      </c>
      <c r="Y276" s="164">
        <f t="shared" si="119"/>
        <v>0</v>
      </c>
      <c r="Z276" s="415">
        <f t="shared" si="120"/>
        <v>0</v>
      </c>
      <c r="AA276" s="10"/>
    </row>
    <row r="277" spans="1:27" x14ac:dyDescent="0.2">
      <c r="A277" s="266" t="s">
        <v>1482</v>
      </c>
      <c r="B277" s="40" t="s">
        <v>74</v>
      </c>
      <c r="C277" s="19" t="s">
        <v>300</v>
      </c>
      <c r="D277" s="134">
        <v>1</v>
      </c>
      <c r="E277" s="167">
        <v>5</v>
      </c>
      <c r="F277" s="134">
        <v>5</v>
      </c>
      <c r="G277" s="139">
        <v>1</v>
      </c>
      <c r="H277" s="170">
        <v>5</v>
      </c>
      <c r="I277" s="139">
        <v>5</v>
      </c>
      <c r="J277" s="12"/>
      <c r="K277" s="20"/>
      <c r="L277" s="10"/>
      <c r="M277" s="166"/>
      <c r="N277" s="132"/>
      <c r="O277" s="169"/>
      <c r="P277" s="135"/>
      <c r="Q277" s="185"/>
      <c r="R277" s="292"/>
      <c r="S277" s="161">
        <f t="shared" si="113"/>
        <v>0</v>
      </c>
      <c r="T277" s="162">
        <f t="shared" si="114"/>
        <v>0</v>
      </c>
      <c r="U277" s="162">
        <f t="shared" si="115"/>
        <v>0</v>
      </c>
      <c r="V277" s="163">
        <f t="shared" si="116"/>
        <v>0</v>
      </c>
      <c r="W277" s="164">
        <f t="shared" si="117"/>
        <v>0</v>
      </c>
      <c r="X277" s="164">
        <f t="shared" si="118"/>
        <v>0</v>
      </c>
      <c r="Y277" s="164">
        <f t="shared" si="119"/>
        <v>0</v>
      </c>
      <c r="Z277" s="415">
        <f t="shared" si="120"/>
        <v>0</v>
      </c>
      <c r="AA277" s="10"/>
    </row>
    <row r="278" spans="1:27" x14ac:dyDescent="0.2">
      <c r="A278" s="266" t="s">
        <v>1483</v>
      </c>
      <c r="B278" s="40" t="s">
        <v>75</v>
      </c>
      <c r="C278" s="19" t="s">
        <v>300</v>
      </c>
      <c r="D278" s="134">
        <v>15</v>
      </c>
      <c r="E278" s="167">
        <v>70</v>
      </c>
      <c r="F278" s="134">
        <v>30</v>
      </c>
      <c r="G278" s="139"/>
      <c r="H278" s="170">
        <v>250</v>
      </c>
      <c r="I278" s="139"/>
      <c r="J278" s="12"/>
      <c r="K278" s="20"/>
      <c r="L278" s="10"/>
      <c r="M278" s="166"/>
      <c r="N278" s="132"/>
      <c r="O278" s="169"/>
      <c r="P278" s="135"/>
      <c r="Q278" s="185"/>
      <c r="R278" s="292"/>
      <c r="S278" s="161">
        <f t="shared" si="113"/>
        <v>0</v>
      </c>
      <c r="T278" s="162">
        <f t="shared" si="114"/>
        <v>0</v>
      </c>
      <c r="U278" s="162">
        <f t="shared" si="115"/>
        <v>0</v>
      </c>
      <c r="V278" s="163">
        <f t="shared" si="116"/>
        <v>0</v>
      </c>
      <c r="W278" s="164">
        <f t="shared" si="117"/>
        <v>0</v>
      </c>
      <c r="X278" s="164">
        <f t="shared" si="118"/>
        <v>0</v>
      </c>
      <c r="Y278" s="164">
        <f t="shared" si="119"/>
        <v>0</v>
      </c>
      <c r="Z278" s="415">
        <f t="shared" si="120"/>
        <v>0</v>
      </c>
      <c r="AA278" s="10"/>
    </row>
    <row r="279" spans="1:27" x14ac:dyDescent="0.2">
      <c r="A279" s="266" t="s">
        <v>1484</v>
      </c>
      <c r="B279" s="40" t="s">
        <v>81</v>
      </c>
      <c r="C279" s="19" t="s">
        <v>300</v>
      </c>
      <c r="D279" s="134">
        <v>1</v>
      </c>
      <c r="E279" s="167">
        <v>2</v>
      </c>
      <c r="F279" s="134">
        <v>2</v>
      </c>
      <c r="G279" s="139">
        <v>1</v>
      </c>
      <c r="H279" s="170">
        <v>5</v>
      </c>
      <c r="I279" s="139">
        <v>5</v>
      </c>
      <c r="J279" s="12"/>
      <c r="K279" s="20"/>
      <c r="L279" s="10"/>
      <c r="M279" s="166"/>
      <c r="N279" s="132"/>
      <c r="O279" s="169"/>
      <c r="P279" s="135"/>
      <c r="Q279" s="185"/>
      <c r="R279" s="292"/>
      <c r="S279" s="161">
        <f t="shared" si="113"/>
        <v>0</v>
      </c>
      <c r="T279" s="162">
        <f t="shared" si="114"/>
        <v>0</v>
      </c>
      <c r="U279" s="162">
        <f t="shared" si="115"/>
        <v>0</v>
      </c>
      <c r="V279" s="163">
        <f t="shared" si="116"/>
        <v>0</v>
      </c>
      <c r="W279" s="164">
        <f t="shared" si="117"/>
        <v>0</v>
      </c>
      <c r="X279" s="164">
        <f t="shared" si="118"/>
        <v>0</v>
      </c>
      <c r="Y279" s="164">
        <f t="shared" si="119"/>
        <v>0</v>
      </c>
      <c r="Z279" s="415">
        <f t="shared" si="120"/>
        <v>0</v>
      </c>
      <c r="AA279" s="10"/>
    </row>
    <row r="280" spans="1:27" ht="24" x14ac:dyDescent="0.2">
      <c r="A280" s="266" t="s">
        <v>1485</v>
      </c>
      <c r="B280" s="40" t="s">
        <v>84</v>
      </c>
      <c r="C280" s="19" t="s">
        <v>300</v>
      </c>
      <c r="D280" s="134">
        <v>0</v>
      </c>
      <c r="E280" s="167">
        <v>0</v>
      </c>
      <c r="F280" s="134">
        <v>0</v>
      </c>
      <c r="G280" s="139">
        <v>1</v>
      </c>
      <c r="H280" s="170">
        <v>5</v>
      </c>
      <c r="I280" s="139">
        <v>5</v>
      </c>
      <c r="J280" s="12"/>
      <c r="K280" s="20"/>
      <c r="L280" s="10"/>
      <c r="M280" s="166"/>
      <c r="N280" s="132"/>
      <c r="O280" s="169"/>
      <c r="P280" s="135"/>
      <c r="Q280" s="185"/>
      <c r="R280" s="292"/>
      <c r="S280" s="161">
        <f t="shared" si="113"/>
        <v>0</v>
      </c>
      <c r="T280" s="162">
        <f t="shared" si="114"/>
        <v>0</v>
      </c>
      <c r="U280" s="162">
        <f t="shared" si="115"/>
        <v>0</v>
      </c>
      <c r="V280" s="163">
        <f t="shared" si="116"/>
        <v>0</v>
      </c>
      <c r="W280" s="164">
        <f t="shared" si="117"/>
        <v>0</v>
      </c>
      <c r="X280" s="164">
        <f t="shared" si="118"/>
        <v>0</v>
      </c>
      <c r="Y280" s="164">
        <f t="shared" si="119"/>
        <v>0</v>
      </c>
      <c r="Z280" s="415">
        <f t="shared" si="120"/>
        <v>0</v>
      </c>
      <c r="AA280" s="10"/>
    </row>
    <row r="281" spans="1:27" x14ac:dyDescent="0.2">
      <c r="A281" s="266" t="s">
        <v>1486</v>
      </c>
      <c r="B281" s="15" t="s">
        <v>87</v>
      </c>
      <c r="C281" s="19" t="s">
        <v>300</v>
      </c>
      <c r="D281" s="134">
        <v>3</v>
      </c>
      <c r="E281" s="167">
        <v>15</v>
      </c>
      <c r="F281" s="134">
        <v>8</v>
      </c>
      <c r="G281" s="139">
        <v>15</v>
      </c>
      <c r="H281" s="170">
        <v>25</v>
      </c>
      <c r="I281" s="139">
        <v>20</v>
      </c>
      <c r="J281" s="12"/>
      <c r="K281" s="20"/>
      <c r="L281" s="10"/>
      <c r="M281" s="166"/>
      <c r="N281" s="132"/>
      <c r="O281" s="169"/>
      <c r="P281" s="135"/>
      <c r="Q281" s="185"/>
      <c r="R281" s="292"/>
      <c r="S281" s="161">
        <f t="shared" si="113"/>
        <v>0</v>
      </c>
      <c r="T281" s="162">
        <f t="shared" si="114"/>
        <v>0</v>
      </c>
      <c r="U281" s="162">
        <f t="shared" si="115"/>
        <v>0</v>
      </c>
      <c r="V281" s="163">
        <f t="shared" si="116"/>
        <v>0</v>
      </c>
      <c r="W281" s="164">
        <f t="shared" si="117"/>
        <v>0</v>
      </c>
      <c r="X281" s="164">
        <f t="shared" si="118"/>
        <v>0</v>
      </c>
      <c r="Y281" s="164">
        <f t="shared" si="119"/>
        <v>0</v>
      </c>
      <c r="Z281" s="415">
        <f t="shared" si="120"/>
        <v>0</v>
      </c>
      <c r="AA281" s="10"/>
    </row>
    <row r="282" spans="1:27" ht="24" x14ac:dyDescent="0.2">
      <c r="A282" s="266" t="s">
        <v>1487</v>
      </c>
      <c r="B282" s="15" t="s">
        <v>88</v>
      </c>
      <c r="C282" s="19" t="s">
        <v>300</v>
      </c>
      <c r="D282" s="134">
        <v>5</v>
      </c>
      <c r="E282" s="167">
        <v>25</v>
      </c>
      <c r="F282" s="134">
        <v>15</v>
      </c>
      <c r="G282" s="139">
        <v>1</v>
      </c>
      <c r="H282" s="170">
        <v>5</v>
      </c>
      <c r="I282" s="139">
        <v>10</v>
      </c>
      <c r="J282" s="12"/>
      <c r="K282" s="20"/>
      <c r="L282" s="10"/>
      <c r="M282" s="166"/>
      <c r="N282" s="132"/>
      <c r="O282" s="169"/>
      <c r="P282" s="135"/>
      <c r="Q282" s="185"/>
      <c r="R282" s="292"/>
      <c r="S282" s="161">
        <f t="shared" si="113"/>
        <v>0</v>
      </c>
      <c r="T282" s="162">
        <f t="shared" si="114"/>
        <v>0</v>
      </c>
      <c r="U282" s="162">
        <f t="shared" si="115"/>
        <v>0</v>
      </c>
      <c r="V282" s="163">
        <f t="shared" si="116"/>
        <v>0</v>
      </c>
      <c r="W282" s="164">
        <f t="shared" si="117"/>
        <v>0</v>
      </c>
      <c r="X282" s="164">
        <f t="shared" si="118"/>
        <v>0</v>
      </c>
      <c r="Y282" s="164">
        <f t="shared" si="119"/>
        <v>0</v>
      </c>
      <c r="Z282" s="415">
        <f t="shared" si="120"/>
        <v>0</v>
      </c>
      <c r="AA282" s="10"/>
    </row>
    <row r="283" spans="1:27" x14ac:dyDescent="0.2">
      <c r="A283" s="266" t="s">
        <v>1488</v>
      </c>
      <c r="B283" s="40" t="s">
        <v>91</v>
      </c>
      <c r="C283" s="19" t="s">
        <v>300</v>
      </c>
      <c r="D283" s="134">
        <v>5</v>
      </c>
      <c r="E283" s="167">
        <v>30</v>
      </c>
      <c r="F283" s="134">
        <v>15</v>
      </c>
      <c r="G283" s="139">
        <v>10</v>
      </c>
      <c r="H283" s="170">
        <v>20</v>
      </c>
      <c r="I283" s="139">
        <v>10</v>
      </c>
      <c r="J283" s="12"/>
      <c r="K283" s="20"/>
      <c r="L283" s="10"/>
      <c r="M283" s="166"/>
      <c r="N283" s="132"/>
      <c r="O283" s="169"/>
      <c r="P283" s="135"/>
      <c r="Q283" s="185"/>
      <c r="R283" s="292"/>
      <c r="S283" s="161">
        <f t="shared" si="113"/>
        <v>0</v>
      </c>
      <c r="T283" s="162">
        <f t="shared" si="114"/>
        <v>0</v>
      </c>
      <c r="U283" s="162">
        <f t="shared" si="115"/>
        <v>0</v>
      </c>
      <c r="V283" s="163">
        <f t="shared" si="116"/>
        <v>0</v>
      </c>
      <c r="W283" s="164">
        <f t="shared" si="117"/>
        <v>0</v>
      </c>
      <c r="X283" s="164">
        <f t="shared" si="118"/>
        <v>0</v>
      </c>
      <c r="Y283" s="164">
        <f t="shared" si="119"/>
        <v>0</v>
      </c>
      <c r="Z283" s="415">
        <f t="shared" si="120"/>
        <v>0</v>
      </c>
      <c r="AA283" s="10"/>
    </row>
    <row r="284" spans="1:27" x14ac:dyDescent="0.2">
      <c r="A284" s="266" t="s">
        <v>1489</v>
      </c>
      <c r="B284" s="15" t="s">
        <v>95</v>
      </c>
      <c r="C284" s="19" t="s">
        <v>300</v>
      </c>
      <c r="D284" s="134">
        <v>1</v>
      </c>
      <c r="E284" s="167">
        <v>2</v>
      </c>
      <c r="F284" s="134">
        <v>5</v>
      </c>
      <c r="G284" s="139">
        <v>1</v>
      </c>
      <c r="H284" s="170">
        <v>5</v>
      </c>
      <c r="I284" s="139">
        <v>5</v>
      </c>
      <c r="J284" s="12"/>
      <c r="K284" s="20"/>
      <c r="L284" s="10"/>
      <c r="M284" s="166"/>
      <c r="N284" s="132"/>
      <c r="O284" s="169"/>
      <c r="P284" s="135"/>
      <c r="Q284" s="185"/>
      <c r="R284" s="292"/>
      <c r="S284" s="161">
        <f t="shared" si="113"/>
        <v>0</v>
      </c>
      <c r="T284" s="162">
        <f t="shared" si="114"/>
        <v>0</v>
      </c>
      <c r="U284" s="162">
        <f t="shared" si="115"/>
        <v>0</v>
      </c>
      <c r="V284" s="163">
        <f t="shared" si="116"/>
        <v>0</v>
      </c>
      <c r="W284" s="164">
        <f t="shared" si="117"/>
        <v>0</v>
      </c>
      <c r="X284" s="164">
        <f t="shared" si="118"/>
        <v>0</v>
      </c>
      <c r="Y284" s="164">
        <f t="shared" si="119"/>
        <v>0</v>
      </c>
      <c r="Z284" s="415">
        <f t="shared" si="120"/>
        <v>0</v>
      </c>
      <c r="AA284" s="10"/>
    </row>
    <row r="285" spans="1:27" x14ac:dyDescent="0.2">
      <c r="A285" s="266" t="s">
        <v>1490</v>
      </c>
      <c r="B285" s="40" t="s">
        <v>96</v>
      </c>
      <c r="C285" s="19" t="s">
        <v>300</v>
      </c>
      <c r="D285" s="134">
        <v>10</v>
      </c>
      <c r="E285" s="167">
        <v>45</v>
      </c>
      <c r="F285" s="134">
        <v>25</v>
      </c>
      <c r="G285" s="139">
        <v>60</v>
      </c>
      <c r="H285" s="170">
        <v>160</v>
      </c>
      <c r="I285" s="139">
        <v>80</v>
      </c>
      <c r="J285" s="12"/>
      <c r="K285" s="20"/>
      <c r="L285" s="10"/>
      <c r="M285" s="166"/>
      <c r="N285" s="132"/>
      <c r="O285" s="169"/>
      <c r="P285" s="135"/>
      <c r="Q285" s="185"/>
      <c r="R285" s="292"/>
      <c r="S285" s="161">
        <f t="shared" si="113"/>
        <v>0</v>
      </c>
      <c r="T285" s="162">
        <f t="shared" si="114"/>
        <v>0</v>
      </c>
      <c r="U285" s="162">
        <f t="shared" si="115"/>
        <v>0</v>
      </c>
      <c r="V285" s="163">
        <f t="shared" si="116"/>
        <v>0</v>
      </c>
      <c r="W285" s="164">
        <f t="shared" si="117"/>
        <v>0</v>
      </c>
      <c r="X285" s="164">
        <f t="shared" si="118"/>
        <v>0</v>
      </c>
      <c r="Y285" s="164">
        <f t="shared" si="119"/>
        <v>0</v>
      </c>
      <c r="Z285" s="415">
        <f t="shared" si="120"/>
        <v>0</v>
      </c>
      <c r="AA285" s="10"/>
    </row>
    <row r="286" spans="1:27" x14ac:dyDescent="0.2">
      <c r="A286" s="266" t="s">
        <v>1491</v>
      </c>
      <c r="B286" s="41" t="s">
        <v>98</v>
      </c>
      <c r="C286" s="42" t="s">
        <v>300</v>
      </c>
      <c r="D286" s="134">
        <v>1</v>
      </c>
      <c r="E286" s="167">
        <v>2</v>
      </c>
      <c r="F286" s="134">
        <v>5</v>
      </c>
      <c r="G286" s="139">
        <v>5</v>
      </c>
      <c r="H286" s="170">
        <v>25</v>
      </c>
      <c r="I286" s="139">
        <v>30</v>
      </c>
      <c r="J286" s="12"/>
      <c r="K286" s="20"/>
      <c r="L286" s="10"/>
      <c r="M286" s="166"/>
      <c r="N286" s="132"/>
      <c r="O286" s="169"/>
      <c r="P286" s="135"/>
      <c r="Q286" s="185"/>
      <c r="R286" s="292"/>
      <c r="S286" s="161">
        <f t="shared" si="113"/>
        <v>0</v>
      </c>
      <c r="T286" s="162">
        <f t="shared" si="114"/>
        <v>0</v>
      </c>
      <c r="U286" s="162">
        <f t="shared" si="115"/>
        <v>0</v>
      </c>
      <c r="V286" s="163">
        <f t="shared" si="116"/>
        <v>0</v>
      </c>
      <c r="W286" s="164">
        <f t="shared" si="117"/>
        <v>0</v>
      </c>
      <c r="X286" s="164">
        <f t="shared" si="118"/>
        <v>0</v>
      </c>
      <c r="Y286" s="164">
        <f t="shared" si="119"/>
        <v>0</v>
      </c>
      <c r="Z286" s="415">
        <f t="shared" si="120"/>
        <v>0</v>
      </c>
      <c r="AA286" s="10"/>
    </row>
    <row r="287" spans="1:27" x14ac:dyDescent="0.2">
      <c r="A287" s="266" t="s">
        <v>1492</v>
      </c>
      <c r="B287" s="40" t="s">
        <v>99</v>
      </c>
      <c r="C287" s="19" t="s">
        <v>300</v>
      </c>
      <c r="D287" s="134">
        <v>15</v>
      </c>
      <c r="E287" s="167">
        <v>60</v>
      </c>
      <c r="F287" s="134">
        <v>35</v>
      </c>
      <c r="G287" s="139">
        <v>100</v>
      </c>
      <c r="H287" s="170">
        <v>220</v>
      </c>
      <c r="I287" s="139">
        <v>100</v>
      </c>
      <c r="J287" s="12"/>
      <c r="K287" s="20"/>
      <c r="L287" s="10"/>
      <c r="M287" s="166"/>
      <c r="N287" s="132"/>
      <c r="O287" s="169"/>
      <c r="P287" s="135"/>
      <c r="Q287" s="185"/>
      <c r="R287" s="292"/>
      <c r="S287" s="161">
        <f t="shared" si="113"/>
        <v>0</v>
      </c>
      <c r="T287" s="162">
        <f t="shared" si="114"/>
        <v>0</v>
      </c>
      <c r="U287" s="162">
        <f t="shared" si="115"/>
        <v>0</v>
      </c>
      <c r="V287" s="163">
        <f t="shared" si="116"/>
        <v>0</v>
      </c>
      <c r="W287" s="164">
        <f t="shared" si="117"/>
        <v>0</v>
      </c>
      <c r="X287" s="164">
        <f t="shared" si="118"/>
        <v>0</v>
      </c>
      <c r="Y287" s="164">
        <f t="shared" si="119"/>
        <v>0</v>
      </c>
      <c r="Z287" s="415">
        <f t="shared" si="120"/>
        <v>0</v>
      </c>
      <c r="AA287" s="10"/>
    </row>
    <row r="288" spans="1:27" x14ac:dyDescent="0.2">
      <c r="A288" s="266" t="s">
        <v>1493</v>
      </c>
      <c r="B288" s="40" t="s">
        <v>100</v>
      </c>
      <c r="C288" s="19" t="s">
        <v>300</v>
      </c>
      <c r="D288" s="134">
        <v>1</v>
      </c>
      <c r="E288" s="167">
        <v>5</v>
      </c>
      <c r="F288" s="134">
        <v>10</v>
      </c>
      <c r="G288" s="139">
        <v>1</v>
      </c>
      <c r="H288" s="170">
        <v>8</v>
      </c>
      <c r="I288" s="139">
        <v>5</v>
      </c>
      <c r="J288" s="12"/>
      <c r="K288" s="20"/>
      <c r="L288" s="10"/>
      <c r="M288" s="166"/>
      <c r="N288" s="132"/>
      <c r="O288" s="169"/>
      <c r="P288" s="135"/>
      <c r="Q288" s="185"/>
      <c r="R288" s="292"/>
      <c r="S288" s="161">
        <f t="shared" si="113"/>
        <v>0</v>
      </c>
      <c r="T288" s="162">
        <f t="shared" si="114"/>
        <v>0</v>
      </c>
      <c r="U288" s="162">
        <f t="shared" si="115"/>
        <v>0</v>
      </c>
      <c r="V288" s="163">
        <f t="shared" si="116"/>
        <v>0</v>
      </c>
      <c r="W288" s="164">
        <f t="shared" si="117"/>
        <v>0</v>
      </c>
      <c r="X288" s="164">
        <f t="shared" si="118"/>
        <v>0</v>
      </c>
      <c r="Y288" s="164">
        <f t="shared" si="119"/>
        <v>0</v>
      </c>
      <c r="Z288" s="415">
        <f t="shared" si="120"/>
        <v>0</v>
      </c>
      <c r="AA288" s="10"/>
    </row>
    <row r="289" spans="1:27" x14ac:dyDescent="0.2">
      <c r="A289" s="266" t="s">
        <v>1494</v>
      </c>
      <c r="B289" s="40" t="s">
        <v>101</v>
      </c>
      <c r="C289" s="19" t="s">
        <v>300</v>
      </c>
      <c r="D289" s="134">
        <v>1</v>
      </c>
      <c r="E289" s="167">
        <v>2</v>
      </c>
      <c r="F289" s="134">
        <v>5</v>
      </c>
      <c r="G289" s="139">
        <v>1</v>
      </c>
      <c r="H289" s="170">
        <v>10</v>
      </c>
      <c r="I289" s="139">
        <v>5</v>
      </c>
      <c r="J289" s="12"/>
      <c r="K289" s="20"/>
      <c r="L289" s="10"/>
      <c r="M289" s="166"/>
      <c r="N289" s="132"/>
      <c r="O289" s="169"/>
      <c r="P289" s="135"/>
      <c r="Q289" s="185"/>
      <c r="R289" s="292"/>
      <c r="S289" s="161">
        <f t="shared" si="113"/>
        <v>0</v>
      </c>
      <c r="T289" s="162">
        <f t="shared" si="114"/>
        <v>0</v>
      </c>
      <c r="U289" s="162">
        <f t="shared" si="115"/>
        <v>0</v>
      </c>
      <c r="V289" s="163">
        <f t="shared" si="116"/>
        <v>0</v>
      </c>
      <c r="W289" s="164">
        <f t="shared" si="117"/>
        <v>0</v>
      </c>
      <c r="X289" s="164">
        <f t="shared" si="118"/>
        <v>0</v>
      </c>
      <c r="Y289" s="164">
        <f t="shared" si="119"/>
        <v>0</v>
      </c>
      <c r="Z289" s="415">
        <f t="shared" si="120"/>
        <v>0</v>
      </c>
      <c r="AA289" s="10"/>
    </row>
    <row r="290" spans="1:27" x14ac:dyDescent="0.2">
      <c r="A290" s="266" t="s">
        <v>1495</v>
      </c>
      <c r="B290" s="40" t="s">
        <v>104</v>
      </c>
      <c r="C290" s="19" t="s">
        <v>300</v>
      </c>
      <c r="D290" s="134">
        <v>0</v>
      </c>
      <c r="E290" s="167">
        <v>0</v>
      </c>
      <c r="F290" s="134">
        <v>0</v>
      </c>
      <c r="G290" s="139">
        <v>15</v>
      </c>
      <c r="H290" s="170">
        <v>40</v>
      </c>
      <c r="I290" s="139">
        <v>20</v>
      </c>
      <c r="J290" s="12"/>
      <c r="K290" s="20"/>
      <c r="L290" s="10"/>
      <c r="M290" s="166"/>
      <c r="N290" s="132"/>
      <c r="O290" s="169"/>
      <c r="P290" s="135"/>
      <c r="Q290" s="185"/>
      <c r="R290" s="292"/>
      <c r="S290" s="161">
        <f t="shared" si="113"/>
        <v>0</v>
      </c>
      <c r="T290" s="162">
        <f t="shared" si="114"/>
        <v>0</v>
      </c>
      <c r="U290" s="162">
        <f t="shared" si="115"/>
        <v>0</v>
      </c>
      <c r="V290" s="163">
        <f t="shared" si="116"/>
        <v>0</v>
      </c>
      <c r="W290" s="164">
        <f t="shared" si="117"/>
        <v>0</v>
      </c>
      <c r="X290" s="164">
        <f t="shared" si="118"/>
        <v>0</v>
      </c>
      <c r="Y290" s="164">
        <f t="shared" si="119"/>
        <v>0</v>
      </c>
      <c r="Z290" s="415">
        <f t="shared" si="120"/>
        <v>0</v>
      </c>
      <c r="AA290" s="10"/>
    </row>
    <row r="291" spans="1:27" x14ac:dyDescent="0.2">
      <c r="A291" s="266" t="s">
        <v>1496</v>
      </c>
      <c r="B291" s="40" t="s">
        <v>106</v>
      </c>
      <c r="C291" s="19" t="s">
        <v>300</v>
      </c>
      <c r="D291" s="134">
        <v>0</v>
      </c>
      <c r="E291" s="167">
        <v>0</v>
      </c>
      <c r="F291" s="134">
        <v>0</v>
      </c>
      <c r="G291" s="139">
        <v>1</v>
      </c>
      <c r="H291" s="170">
        <v>5</v>
      </c>
      <c r="I291" s="139">
        <v>5</v>
      </c>
      <c r="J291" s="12"/>
      <c r="K291" s="20"/>
      <c r="L291" s="10"/>
      <c r="M291" s="166"/>
      <c r="N291" s="132"/>
      <c r="O291" s="169"/>
      <c r="P291" s="135"/>
      <c r="Q291" s="185"/>
      <c r="R291" s="292"/>
      <c r="S291" s="161">
        <f t="shared" si="113"/>
        <v>0</v>
      </c>
      <c r="T291" s="162">
        <f t="shared" si="114"/>
        <v>0</v>
      </c>
      <c r="U291" s="162">
        <f t="shared" si="115"/>
        <v>0</v>
      </c>
      <c r="V291" s="163">
        <f t="shared" si="116"/>
        <v>0</v>
      </c>
      <c r="W291" s="164">
        <f t="shared" si="117"/>
        <v>0</v>
      </c>
      <c r="X291" s="164">
        <f t="shared" si="118"/>
        <v>0</v>
      </c>
      <c r="Y291" s="164">
        <f t="shared" si="119"/>
        <v>0</v>
      </c>
      <c r="Z291" s="415">
        <f t="shared" si="120"/>
        <v>0</v>
      </c>
      <c r="AA291" s="10"/>
    </row>
    <row r="292" spans="1:27" ht="24" x14ac:dyDescent="0.2">
      <c r="A292" s="266" t="s">
        <v>1497</v>
      </c>
      <c r="B292" s="40" t="s">
        <v>107</v>
      </c>
      <c r="C292" s="19" t="s">
        <v>300</v>
      </c>
      <c r="D292" s="134">
        <v>1</v>
      </c>
      <c r="E292" s="167">
        <v>3</v>
      </c>
      <c r="F292" s="134">
        <v>5</v>
      </c>
      <c r="G292" s="139">
        <v>1</v>
      </c>
      <c r="H292" s="170">
        <v>8</v>
      </c>
      <c r="I292" s="139">
        <v>5</v>
      </c>
      <c r="J292" s="12"/>
      <c r="K292" s="20"/>
      <c r="L292" s="10"/>
      <c r="M292" s="166"/>
      <c r="N292" s="132"/>
      <c r="O292" s="169"/>
      <c r="P292" s="135"/>
      <c r="Q292" s="185"/>
      <c r="R292" s="292"/>
      <c r="S292" s="161">
        <f t="shared" si="113"/>
        <v>0</v>
      </c>
      <c r="T292" s="162">
        <f t="shared" si="114"/>
        <v>0</v>
      </c>
      <c r="U292" s="162">
        <f t="shared" si="115"/>
        <v>0</v>
      </c>
      <c r="V292" s="163">
        <f t="shared" si="116"/>
        <v>0</v>
      </c>
      <c r="W292" s="164">
        <f t="shared" si="117"/>
        <v>0</v>
      </c>
      <c r="X292" s="164">
        <f t="shared" si="118"/>
        <v>0</v>
      </c>
      <c r="Y292" s="164">
        <f t="shared" si="119"/>
        <v>0</v>
      </c>
      <c r="Z292" s="415">
        <f t="shared" si="120"/>
        <v>0</v>
      </c>
      <c r="AA292" s="10"/>
    </row>
    <row r="293" spans="1:27" ht="24" x14ac:dyDescent="0.2">
      <c r="A293" s="266" t="s">
        <v>1498</v>
      </c>
      <c r="B293" s="40" t="s">
        <v>108</v>
      </c>
      <c r="C293" s="19" t="s">
        <v>300</v>
      </c>
      <c r="D293" s="134">
        <v>0</v>
      </c>
      <c r="E293" s="167">
        <v>0</v>
      </c>
      <c r="F293" s="134">
        <v>0</v>
      </c>
      <c r="G293" s="139">
        <v>2</v>
      </c>
      <c r="H293" s="170">
        <v>8</v>
      </c>
      <c r="I293" s="139">
        <v>8</v>
      </c>
      <c r="J293" s="12"/>
      <c r="K293" s="20"/>
      <c r="L293" s="10"/>
      <c r="M293" s="166"/>
      <c r="N293" s="132"/>
      <c r="O293" s="169"/>
      <c r="P293" s="135"/>
      <c r="Q293" s="185"/>
      <c r="R293" s="292"/>
      <c r="S293" s="161">
        <f t="shared" si="113"/>
        <v>0</v>
      </c>
      <c r="T293" s="162">
        <f t="shared" si="114"/>
        <v>0</v>
      </c>
      <c r="U293" s="162">
        <f t="shared" si="115"/>
        <v>0</v>
      </c>
      <c r="V293" s="163">
        <f t="shared" si="116"/>
        <v>0</v>
      </c>
      <c r="W293" s="164">
        <f t="shared" si="117"/>
        <v>0</v>
      </c>
      <c r="X293" s="164">
        <f t="shared" si="118"/>
        <v>0</v>
      </c>
      <c r="Y293" s="164">
        <f t="shared" si="119"/>
        <v>0</v>
      </c>
      <c r="Z293" s="415">
        <f t="shared" si="120"/>
        <v>0</v>
      </c>
      <c r="AA293" s="10"/>
    </row>
    <row r="294" spans="1:27" x14ac:dyDescent="0.2">
      <c r="A294" s="351" t="s">
        <v>1499</v>
      </c>
      <c r="B294" s="355" t="s">
        <v>109</v>
      </c>
      <c r="C294" s="356" t="s">
        <v>300</v>
      </c>
      <c r="D294" s="134">
        <v>0</v>
      </c>
      <c r="E294" s="167">
        <v>0</v>
      </c>
      <c r="F294" s="134">
        <v>0</v>
      </c>
      <c r="G294" s="139">
        <v>0</v>
      </c>
      <c r="H294" s="170">
        <v>0</v>
      </c>
      <c r="I294" s="139">
        <v>0</v>
      </c>
      <c r="J294" s="346" t="s">
        <v>1811</v>
      </c>
      <c r="K294" s="346" t="s">
        <v>1811</v>
      </c>
      <c r="L294" s="346" t="s">
        <v>1811</v>
      </c>
      <c r="M294" s="166">
        <v>0</v>
      </c>
      <c r="N294" s="132">
        <v>0</v>
      </c>
      <c r="O294" s="169">
        <v>0</v>
      </c>
      <c r="P294" s="135">
        <v>0</v>
      </c>
      <c r="Q294" s="347" t="s">
        <v>1811</v>
      </c>
      <c r="R294" s="347" t="s">
        <v>1811</v>
      </c>
      <c r="S294" s="161">
        <v>0</v>
      </c>
      <c r="T294" s="162">
        <v>0</v>
      </c>
      <c r="U294" s="162">
        <v>0</v>
      </c>
      <c r="V294" s="163">
        <v>0</v>
      </c>
      <c r="W294" s="164">
        <v>0</v>
      </c>
      <c r="X294" s="164">
        <v>0</v>
      </c>
      <c r="Y294" s="164">
        <v>0</v>
      </c>
      <c r="Z294" s="415">
        <v>0</v>
      </c>
      <c r="AA294" s="216" t="s">
        <v>1793</v>
      </c>
    </row>
    <row r="295" spans="1:27" x14ac:dyDescent="0.2">
      <c r="A295" s="266" t="s">
        <v>1500</v>
      </c>
      <c r="B295" s="40" t="s">
        <v>110</v>
      </c>
      <c r="C295" s="19" t="s">
        <v>300</v>
      </c>
      <c r="D295" s="134">
        <v>1</v>
      </c>
      <c r="E295" s="167">
        <v>3</v>
      </c>
      <c r="F295" s="134">
        <v>5</v>
      </c>
      <c r="G295" s="139">
        <v>1</v>
      </c>
      <c r="H295" s="170">
        <v>5</v>
      </c>
      <c r="I295" s="139">
        <v>5</v>
      </c>
      <c r="J295" s="12"/>
      <c r="K295" s="20"/>
      <c r="L295" s="10"/>
      <c r="M295" s="166"/>
      <c r="N295" s="132"/>
      <c r="O295" s="169"/>
      <c r="P295" s="135"/>
      <c r="Q295" s="185"/>
      <c r="R295" s="292"/>
      <c r="S295" s="161">
        <f t="shared" si="113"/>
        <v>0</v>
      </c>
      <c r="T295" s="162">
        <f t="shared" si="114"/>
        <v>0</v>
      </c>
      <c r="U295" s="162">
        <f t="shared" si="115"/>
        <v>0</v>
      </c>
      <c r="V295" s="163">
        <f t="shared" si="116"/>
        <v>0</v>
      </c>
      <c r="W295" s="164">
        <f t="shared" si="117"/>
        <v>0</v>
      </c>
      <c r="X295" s="164">
        <f t="shared" si="118"/>
        <v>0</v>
      </c>
      <c r="Y295" s="164">
        <f t="shared" si="119"/>
        <v>0</v>
      </c>
      <c r="Z295" s="415">
        <f t="shared" si="120"/>
        <v>0</v>
      </c>
      <c r="AA295" s="10"/>
    </row>
    <row r="296" spans="1:27" x14ac:dyDescent="0.2">
      <c r="A296" s="266" t="s">
        <v>1501</v>
      </c>
      <c r="B296" s="40" t="s">
        <v>112</v>
      </c>
      <c r="C296" s="19" t="s">
        <v>300</v>
      </c>
      <c r="D296" s="134">
        <v>1</v>
      </c>
      <c r="E296" s="167">
        <v>5</v>
      </c>
      <c r="F296" s="134">
        <v>10</v>
      </c>
      <c r="G296" s="139">
        <v>10</v>
      </c>
      <c r="H296" s="170">
        <v>30</v>
      </c>
      <c r="I296" s="139">
        <v>20</v>
      </c>
      <c r="J296" s="12"/>
      <c r="K296" s="20"/>
      <c r="L296" s="10"/>
      <c r="M296" s="166"/>
      <c r="N296" s="132"/>
      <c r="O296" s="169"/>
      <c r="P296" s="135"/>
      <c r="Q296" s="185"/>
      <c r="R296" s="292"/>
      <c r="S296" s="161">
        <f t="shared" si="113"/>
        <v>0</v>
      </c>
      <c r="T296" s="162">
        <f t="shared" si="114"/>
        <v>0</v>
      </c>
      <c r="U296" s="162">
        <f t="shared" si="115"/>
        <v>0</v>
      </c>
      <c r="V296" s="163">
        <f t="shared" si="116"/>
        <v>0</v>
      </c>
      <c r="W296" s="164">
        <f t="shared" si="117"/>
        <v>0</v>
      </c>
      <c r="X296" s="164">
        <f t="shared" si="118"/>
        <v>0</v>
      </c>
      <c r="Y296" s="164">
        <f t="shared" si="119"/>
        <v>0</v>
      </c>
      <c r="Z296" s="415">
        <f t="shared" si="120"/>
        <v>0</v>
      </c>
      <c r="AA296" s="10"/>
    </row>
    <row r="297" spans="1:27" ht="60" x14ac:dyDescent="0.2">
      <c r="A297" s="266" t="s">
        <v>1502</v>
      </c>
      <c r="B297" s="40" t="s">
        <v>114</v>
      </c>
      <c r="C297" s="19" t="s">
        <v>300</v>
      </c>
      <c r="D297" s="134">
        <v>5</v>
      </c>
      <c r="E297" s="167">
        <v>25</v>
      </c>
      <c r="F297" s="134">
        <v>15</v>
      </c>
      <c r="G297" s="139">
        <v>8</v>
      </c>
      <c r="H297" s="170">
        <v>15</v>
      </c>
      <c r="I297" s="139">
        <v>10</v>
      </c>
      <c r="J297" s="12"/>
      <c r="K297" s="20"/>
      <c r="L297" s="9"/>
      <c r="M297" s="166"/>
      <c r="N297" s="132"/>
      <c r="O297" s="169"/>
      <c r="P297" s="135"/>
      <c r="Q297" s="185"/>
      <c r="R297" s="292"/>
      <c r="S297" s="161">
        <f t="shared" si="113"/>
        <v>0</v>
      </c>
      <c r="T297" s="162">
        <f t="shared" si="114"/>
        <v>0</v>
      </c>
      <c r="U297" s="162">
        <f t="shared" si="115"/>
        <v>0</v>
      </c>
      <c r="V297" s="163">
        <f t="shared" si="116"/>
        <v>0</v>
      </c>
      <c r="W297" s="164">
        <f t="shared" si="117"/>
        <v>0</v>
      </c>
      <c r="X297" s="164">
        <f t="shared" si="118"/>
        <v>0</v>
      </c>
      <c r="Y297" s="164">
        <f t="shared" si="119"/>
        <v>0</v>
      </c>
      <c r="Z297" s="415">
        <f t="shared" si="120"/>
        <v>0</v>
      </c>
      <c r="AA297" s="10"/>
    </row>
    <row r="298" spans="1:27" x14ac:dyDescent="0.2">
      <c r="A298" s="266" t="s">
        <v>1503</v>
      </c>
      <c r="B298" s="40" t="s">
        <v>115</v>
      </c>
      <c r="C298" s="19" t="s">
        <v>300</v>
      </c>
      <c r="D298" s="134">
        <v>1</v>
      </c>
      <c r="E298" s="167">
        <v>5</v>
      </c>
      <c r="F298" s="134">
        <v>5</v>
      </c>
      <c r="G298" s="139">
        <v>30</v>
      </c>
      <c r="H298" s="170">
        <v>50</v>
      </c>
      <c r="I298" s="139">
        <v>35</v>
      </c>
      <c r="J298" s="12"/>
      <c r="K298" s="20"/>
      <c r="L298" s="10"/>
      <c r="M298" s="166"/>
      <c r="N298" s="132"/>
      <c r="O298" s="169"/>
      <c r="P298" s="135"/>
      <c r="Q298" s="185"/>
      <c r="R298" s="292"/>
      <c r="S298" s="161">
        <f t="shared" si="113"/>
        <v>0</v>
      </c>
      <c r="T298" s="162">
        <f t="shared" si="114"/>
        <v>0</v>
      </c>
      <c r="U298" s="162">
        <f t="shared" si="115"/>
        <v>0</v>
      </c>
      <c r="V298" s="163">
        <f t="shared" si="116"/>
        <v>0</v>
      </c>
      <c r="W298" s="164">
        <f t="shared" si="117"/>
        <v>0</v>
      </c>
      <c r="X298" s="164">
        <f t="shared" si="118"/>
        <v>0</v>
      </c>
      <c r="Y298" s="164">
        <f t="shared" si="119"/>
        <v>0</v>
      </c>
      <c r="Z298" s="415">
        <f t="shared" si="120"/>
        <v>0</v>
      </c>
      <c r="AA298" s="10"/>
    </row>
    <row r="299" spans="1:27" x14ac:dyDescent="0.2">
      <c r="A299" s="266" t="s">
        <v>1504</v>
      </c>
      <c r="B299" s="15" t="s">
        <v>116</v>
      </c>
      <c r="C299" s="19" t="s">
        <v>300</v>
      </c>
      <c r="D299" s="134">
        <v>10</v>
      </c>
      <c r="E299" s="167">
        <v>40</v>
      </c>
      <c r="F299" s="134">
        <v>25</v>
      </c>
      <c r="G299" s="139">
        <v>100</v>
      </c>
      <c r="H299" s="170">
        <v>200</v>
      </c>
      <c r="I299" s="139">
        <v>200</v>
      </c>
      <c r="J299" s="12"/>
      <c r="K299" s="20"/>
      <c r="L299" s="9"/>
      <c r="M299" s="166"/>
      <c r="N299" s="132"/>
      <c r="O299" s="169"/>
      <c r="P299" s="135"/>
      <c r="Q299" s="185"/>
      <c r="R299" s="292"/>
      <c r="S299" s="161">
        <f t="shared" si="113"/>
        <v>0</v>
      </c>
      <c r="T299" s="162">
        <f t="shared" si="114"/>
        <v>0</v>
      </c>
      <c r="U299" s="162">
        <f t="shared" si="115"/>
        <v>0</v>
      </c>
      <c r="V299" s="163">
        <f t="shared" si="116"/>
        <v>0</v>
      </c>
      <c r="W299" s="164">
        <f t="shared" si="117"/>
        <v>0</v>
      </c>
      <c r="X299" s="164">
        <f t="shared" si="118"/>
        <v>0</v>
      </c>
      <c r="Y299" s="164">
        <f t="shared" si="119"/>
        <v>0</v>
      </c>
      <c r="Z299" s="415">
        <f t="shared" si="120"/>
        <v>0</v>
      </c>
      <c r="AA299" s="10"/>
    </row>
    <row r="300" spans="1:27" x14ac:dyDescent="0.2">
      <c r="A300" s="266" t="s">
        <v>1505</v>
      </c>
      <c r="B300" s="40" t="s">
        <v>124</v>
      </c>
      <c r="C300" s="19" t="s">
        <v>300</v>
      </c>
      <c r="D300" s="134">
        <v>1</v>
      </c>
      <c r="E300" s="167">
        <v>5</v>
      </c>
      <c r="F300" s="134">
        <v>5</v>
      </c>
      <c r="G300" s="139">
        <v>5</v>
      </c>
      <c r="H300" s="170">
        <v>10</v>
      </c>
      <c r="I300" s="139">
        <v>10</v>
      </c>
      <c r="J300" s="12"/>
      <c r="K300" s="20"/>
      <c r="L300" s="10"/>
      <c r="M300" s="166"/>
      <c r="N300" s="132"/>
      <c r="O300" s="169"/>
      <c r="P300" s="135"/>
      <c r="Q300" s="185"/>
      <c r="R300" s="292"/>
      <c r="S300" s="161">
        <f t="shared" si="113"/>
        <v>0</v>
      </c>
      <c r="T300" s="162">
        <f t="shared" si="114"/>
        <v>0</v>
      </c>
      <c r="U300" s="162">
        <f t="shared" si="115"/>
        <v>0</v>
      </c>
      <c r="V300" s="163">
        <f t="shared" si="116"/>
        <v>0</v>
      </c>
      <c r="W300" s="164">
        <f t="shared" si="117"/>
        <v>0</v>
      </c>
      <c r="X300" s="164">
        <f t="shared" si="118"/>
        <v>0</v>
      </c>
      <c r="Y300" s="164">
        <f t="shared" si="119"/>
        <v>0</v>
      </c>
      <c r="Z300" s="415">
        <f t="shared" si="120"/>
        <v>0</v>
      </c>
      <c r="AA300" s="10"/>
    </row>
    <row r="301" spans="1:27" x14ac:dyDescent="0.2">
      <c r="A301" s="266" t="s">
        <v>1506</v>
      </c>
      <c r="B301" s="40" t="s">
        <v>130</v>
      </c>
      <c r="C301" s="19" t="s">
        <v>300</v>
      </c>
      <c r="D301" s="134">
        <v>1</v>
      </c>
      <c r="E301" s="167">
        <v>5</v>
      </c>
      <c r="F301" s="134">
        <v>5</v>
      </c>
      <c r="G301" s="139">
        <v>15</v>
      </c>
      <c r="H301" s="170">
        <v>50</v>
      </c>
      <c r="I301" s="139">
        <v>15</v>
      </c>
      <c r="J301" s="12"/>
      <c r="K301" s="20"/>
      <c r="L301" s="10"/>
      <c r="M301" s="166"/>
      <c r="N301" s="132"/>
      <c r="O301" s="169"/>
      <c r="P301" s="135"/>
      <c r="Q301" s="185"/>
      <c r="R301" s="292"/>
      <c r="S301" s="161">
        <f t="shared" si="113"/>
        <v>0</v>
      </c>
      <c r="T301" s="162">
        <f t="shared" si="114"/>
        <v>0</v>
      </c>
      <c r="U301" s="162">
        <f t="shared" si="115"/>
        <v>0</v>
      </c>
      <c r="V301" s="163">
        <f t="shared" si="116"/>
        <v>0</v>
      </c>
      <c r="W301" s="164">
        <f t="shared" si="117"/>
        <v>0</v>
      </c>
      <c r="X301" s="164">
        <f t="shared" si="118"/>
        <v>0</v>
      </c>
      <c r="Y301" s="164">
        <f t="shared" si="119"/>
        <v>0</v>
      </c>
      <c r="Z301" s="415">
        <f t="shared" si="120"/>
        <v>0</v>
      </c>
      <c r="AA301" s="10"/>
    </row>
    <row r="302" spans="1:27" x14ac:dyDescent="0.2">
      <c r="A302" s="266" t="s">
        <v>1507</v>
      </c>
      <c r="B302" s="15" t="s">
        <v>1371</v>
      </c>
      <c r="C302" s="43" t="s">
        <v>300</v>
      </c>
      <c r="D302" s="134">
        <v>1</v>
      </c>
      <c r="E302" s="167">
        <v>3</v>
      </c>
      <c r="F302" s="134">
        <v>5</v>
      </c>
      <c r="G302" s="139">
        <v>10</v>
      </c>
      <c r="H302" s="170">
        <v>20</v>
      </c>
      <c r="I302" s="139">
        <v>10</v>
      </c>
      <c r="J302" s="12"/>
      <c r="K302" s="20"/>
      <c r="L302" s="10"/>
      <c r="M302" s="166"/>
      <c r="N302" s="132"/>
      <c r="O302" s="169"/>
      <c r="P302" s="135"/>
      <c r="Q302" s="185"/>
      <c r="R302" s="292"/>
      <c r="S302" s="161">
        <f t="shared" si="113"/>
        <v>0</v>
      </c>
      <c r="T302" s="162">
        <f t="shared" si="114"/>
        <v>0</v>
      </c>
      <c r="U302" s="162">
        <f t="shared" si="115"/>
        <v>0</v>
      </c>
      <c r="V302" s="163">
        <f t="shared" si="116"/>
        <v>0</v>
      </c>
      <c r="W302" s="164">
        <f t="shared" si="117"/>
        <v>0</v>
      </c>
      <c r="X302" s="164">
        <f t="shared" si="118"/>
        <v>0</v>
      </c>
      <c r="Y302" s="164">
        <f t="shared" si="119"/>
        <v>0</v>
      </c>
      <c r="Z302" s="415">
        <f t="shared" si="120"/>
        <v>0</v>
      </c>
      <c r="AA302" s="10"/>
    </row>
    <row r="303" spans="1:27" x14ac:dyDescent="0.2">
      <c r="A303" s="266" t="s">
        <v>1508</v>
      </c>
      <c r="B303" s="40" t="s">
        <v>133</v>
      </c>
      <c r="C303" s="19" t="s">
        <v>300</v>
      </c>
      <c r="D303" s="134">
        <v>5</v>
      </c>
      <c r="E303" s="167">
        <v>35</v>
      </c>
      <c r="F303" s="134">
        <v>20</v>
      </c>
      <c r="G303" s="139">
        <v>20</v>
      </c>
      <c r="H303" s="170">
        <v>150</v>
      </c>
      <c r="I303" s="139">
        <v>100</v>
      </c>
      <c r="J303" s="12"/>
      <c r="K303" s="20"/>
      <c r="L303" s="10"/>
      <c r="M303" s="166"/>
      <c r="N303" s="132"/>
      <c r="O303" s="169"/>
      <c r="P303" s="135"/>
      <c r="Q303" s="185"/>
      <c r="R303" s="292"/>
      <c r="S303" s="161">
        <f t="shared" si="113"/>
        <v>0</v>
      </c>
      <c r="T303" s="162">
        <f t="shared" si="114"/>
        <v>0</v>
      </c>
      <c r="U303" s="162">
        <f t="shared" si="115"/>
        <v>0</v>
      </c>
      <c r="V303" s="163">
        <f t="shared" si="116"/>
        <v>0</v>
      </c>
      <c r="W303" s="164">
        <f t="shared" si="117"/>
        <v>0</v>
      </c>
      <c r="X303" s="164">
        <f t="shared" si="118"/>
        <v>0</v>
      </c>
      <c r="Y303" s="164">
        <f t="shared" si="119"/>
        <v>0</v>
      </c>
      <c r="Z303" s="415">
        <f t="shared" si="120"/>
        <v>0</v>
      </c>
      <c r="AA303" s="10"/>
    </row>
    <row r="304" spans="1:27" x14ac:dyDescent="0.2">
      <c r="A304" s="266" t="s">
        <v>1509</v>
      </c>
      <c r="B304" s="40" t="s">
        <v>135</v>
      </c>
      <c r="C304" s="19" t="s">
        <v>300</v>
      </c>
      <c r="D304" s="134">
        <v>2</v>
      </c>
      <c r="E304" s="167">
        <v>7</v>
      </c>
      <c r="F304" s="134">
        <v>5</v>
      </c>
      <c r="G304" s="139">
        <v>35</v>
      </c>
      <c r="H304" s="170">
        <v>70</v>
      </c>
      <c r="I304" s="139">
        <v>40</v>
      </c>
      <c r="J304" s="12"/>
      <c r="K304" s="20"/>
      <c r="L304" s="10"/>
      <c r="M304" s="166"/>
      <c r="N304" s="132"/>
      <c r="O304" s="169"/>
      <c r="P304" s="135"/>
      <c r="Q304" s="185"/>
      <c r="R304" s="292"/>
      <c r="S304" s="161">
        <f t="shared" si="113"/>
        <v>0</v>
      </c>
      <c r="T304" s="162">
        <f t="shared" si="114"/>
        <v>0</v>
      </c>
      <c r="U304" s="162">
        <f t="shared" si="115"/>
        <v>0</v>
      </c>
      <c r="V304" s="163">
        <f t="shared" si="116"/>
        <v>0</v>
      </c>
      <c r="W304" s="164">
        <f t="shared" si="117"/>
        <v>0</v>
      </c>
      <c r="X304" s="164">
        <f t="shared" si="118"/>
        <v>0</v>
      </c>
      <c r="Y304" s="164">
        <f t="shared" si="119"/>
        <v>0</v>
      </c>
      <c r="Z304" s="415">
        <f t="shared" si="120"/>
        <v>0</v>
      </c>
      <c r="AA304" s="10"/>
    </row>
    <row r="305" spans="1:27" x14ac:dyDescent="0.2">
      <c r="A305" s="266" t="s">
        <v>1510</v>
      </c>
      <c r="B305" s="15" t="s">
        <v>136</v>
      </c>
      <c r="C305" s="12" t="s">
        <v>300</v>
      </c>
      <c r="D305" s="134">
        <v>5</v>
      </c>
      <c r="E305" s="167">
        <v>20</v>
      </c>
      <c r="F305" s="134">
        <v>10</v>
      </c>
      <c r="G305" s="139">
        <v>5</v>
      </c>
      <c r="H305" s="170">
        <v>30</v>
      </c>
      <c r="I305" s="139">
        <v>10</v>
      </c>
      <c r="J305" s="12"/>
      <c r="K305" s="20"/>
      <c r="L305" s="10"/>
      <c r="M305" s="166"/>
      <c r="N305" s="132"/>
      <c r="O305" s="169"/>
      <c r="P305" s="135"/>
      <c r="Q305" s="185"/>
      <c r="R305" s="292"/>
      <c r="S305" s="161">
        <f t="shared" si="113"/>
        <v>0</v>
      </c>
      <c r="T305" s="162">
        <f t="shared" si="114"/>
        <v>0</v>
      </c>
      <c r="U305" s="162">
        <f t="shared" si="115"/>
        <v>0</v>
      </c>
      <c r="V305" s="163">
        <f t="shared" si="116"/>
        <v>0</v>
      </c>
      <c r="W305" s="164">
        <f t="shared" si="117"/>
        <v>0</v>
      </c>
      <c r="X305" s="164">
        <f t="shared" si="118"/>
        <v>0</v>
      </c>
      <c r="Y305" s="164">
        <f t="shared" si="119"/>
        <v>0</v>
      </c>
      <c r="Z305" s="415">
        <f t="shared" si="120"/>
        <v>0</v>
      </c>
      <c r="AA305" s="10"/>
    </row>
    <row r="306" spans="1:27" x14ac:dyDescent="0.2">
      <c r="A306" s="266" t="s">
        <v>1511</v>
      </c>
      <c r="B306" s="40" t="s">
        <v>139</v>
      </c>
      <c r="C306" s="19" t="s">
        <v>300</v>
      </c>
      <c r="D306" s="134">
        <v>2</v>
      </c>
      <c r="E306" s="167">
        <v>5</v>
      </c>
      <c r="F306" s="134">
        <v>5</v>
      </c>
      <c r="G306" s="139">
        <v>3</v>
      </c>
      <c r="H306" s="170">
        <v>20</v>
      </c>
      <c r="I306" s="139">
        <v>10</v>
      </c>
      <c r="J306" s="12"/>
      <c r="K306" s="20"/>
      <c r="L306" s="10"/>
      <c r="M306" s="166"/>
      <c r="N306" s="132"/>
      <c r="O306" s="169"/>
      <c r="P306" s="135"/>
      <c r="Q306" s="185"/>
      <c r="R306" s="292"/>
      <c r="S306" s="161">
        <f t="shared" si="113"/>
        <v>0</v>
      </c>
      <c r="T306" s="162">
        <f t="shared" si="114"/>
        <v>0</v>
      </c>
      <c r="U306" s="162">
        <f t="shared" si="115"/>
        <v>0</v>
      </c>
      <c r="V306" s="163">
        <f t="shared" si="116"/>
        <v>0</v>
      </c>
      <c r="W306" s="164">
        <f t="shared" si="117"/>
        <v>0</v>
      </c>
      <c r="X306" s="164">
        <f t="shared" si="118"/>
        <v>0</v>
      </c>
      <c r="Y306" s="164">
        <f t="shared" si="119"/>
        <v>0</v>
      </c>
      <c r="Z306" s="415">
        <f t="shared" si="120"/>
        <v>0</v>
      </c>
      <c r="AA306" s="10"/>
    </row>
    <row r="307" spans="1:27" x14ac:dyDescent="0.2">
      <c r="A307" s="266" t="s">
        <v>1512</v>
      </c>
      <c r="B307" s="40" t="s">
        <v>140</v>
      </c>
      <c r="C307" s="19" t="s">
        <v>300</v>
      </c>
      <c r="D307" s="134">
        <v>1</v>
      </c>
      <c r="E307" s="167">
        <v>2</v>
      </c>
      <c r="F307" s="134">
        <v>3</v>
      </c>
      <c r="G307" s="139">
        <v>40</v>
      </c>
      <c r="H307" s="170">
        <v>75</v>
      </c>
      <c r="I307" s="139">
        <v>35</v>
      </c>
      <c r="J307" s="12"/>
      <c r="K307" s="20"/>
      <c r="L307" s="10"/>
      <c r="M307" s="166"/>
      <c r="N307" s="132"/>
      <c r="O307" s="169"/>
      <c r="P307" s="135"/>
      <c r="Q307" s="185"/>
      <c r="R307" s="292"/>
      <c r="S307" s="161">
        <f t="shared" si="113"/>
        <v>0</v>
      </c>
      <c r="T307" s="162">
        <f t="shared" si="114"/>
        <v>0</v>
      </c>
      <c r="U307" s="162">
        <f t="shared" si="115"/>
        <v>0</v>
      </c>
      <c r="V307" s="163">
        <f t="shared" si="116"/>
        <v>0</v>
      </c>
      <c r="W307" s="164">
        <f t="shared" si="117"/>
        <v>0</v>
      </c>
      <c r="X307" s="164">
        <f t="shared" si="118"/>
        <v>0</v>
      </c>
      <c r="Y307" s="164">
        <f t="shared" si="119"/>
        <v>0</v>
      </c>
      <c r="Z307" s="415">
        <f t="shared" si="120"/>
        <v>0</v>
      </c>
      <c r="AA307" s="10"/>
    </row>
    <row r="308" spans="1:27" x14ac:dyDescent="0.2">
      <c r="A308" s="266" t="s">
        <v>1513</v>
      </c>
      <c r="B308" s="15" t="s">
        <v>1378</v>
      </c>
      <c r="C308" s="19" t="s">
        <v>300</v>
      </c>
      <c r="D308" s="134">
        <v>1</v>
      </c>
      <c r="E308" s="167">
        <v>30</v>
      </c>
      <c r="F308" s="134">
        <v>70</v>
      </c>
      <c r="G308" s="139">
        <v>50</v>
      </c>
      <c r="H308" s="170">
        <v>110</v>
      </c>
      <c r="I308" s="139">
        <v>60</v>
      </c>
      <c r="J308" s="12"/>
      <c r="K308" s="20"/>
      <c r="L308" s="10"/>
      <c r="M308" s="166"/>
      <c r="N308" s="132"/>
      <c r="O308" s="169"/>
      <c r="P308" s="135"/>
      <c r="Q308" s="185"/>
      <c r="R308" s="292"/>
      <c r="S308" s="161">
        <f t="shared" si="113"/>
        <v>0</v>
      </c>
      <c r="T308" s="162">
        <f t="shared" si="114"/>
        <v>0</v>
      </c>
      <c r="U308" s="162">
        <f t="shared" si="115"/>
        <v>0</v>
      </c>
      <c r="V308" s="163">
        <f t="shared" si="116"/>
        <v>0</v>
      </c>
      <c r="W308" s="164">
        <f t="shared" si="117"/>
        <v>0</v>
      </c>
      <c r="X308" s="164">
        <f t="shared" si="118"/>
        <v>0</v>
      </c>
      <c r="Y308" s="164">
        <f t="shared" si="119"/>
        <v>0</v>
      </c>
      <c r="Z308" s="415">
        <f t="shared" si="120"/>
        <v>0</v>
      </c>
      <c r="AA308" s="10"/>
    </row>
    <row r="309" spans="1:27" ht="24" x14ac:dyDescent="0.2">
      <c r="A309" s="266" t="s">
        <v>1514</v>
      </c>
      <c r="B309" s="15" t="s">
        <v>1134</v>
      </c>
      <c r="C309" s="19" t="s">
        <v>300</v>
      </c>
      <c r="D309" s="134">
        <v>25</v>
      </c>
      <c r="E309" s="167">
        <v>160</v>
      </c>
      <c r="F309" s="134">
        <v>80</v>
      </c>
      <c r="G309" s="139">
        <v>0</v>
      </c>
      <c r="H309" s="170">
        <v>0</v>
      </c>
      <c r="I309" s="139">
        <v>0</v>
      </c>
      <c r="J309" s="12"/>
      <c r="K309" s="204"/>
      <c r="L309" s="10"/>
      <c r="M309" s="166"/>
      <c r="N309" s="132"/>
      <c r="O309" s="169"/>
      <c r="P309" s="135"/>
      <c r="Q309" s="185"/>
      <c r="R309" s="292"/>
      <c r="S309" s="161">
        <f t="shared" si="113"/>
        <v>0</v>
      </c>
      <c r="T309" s="162">
        <f t="shared" si="114"/>
        <v>0</v>
      </c>
      <c r="U309" s="162">
        <f t="shared" si="115"/>
        <v>0</v>
      </c>
      <c r="V309" s="163">
        <f t="shared" si="116"/>
        <v>0</v>
      </c>
      <c r="W309" s="164">
        <f t="shared" si="117"/>
        <v>0</v>
      </c>
      <c r="X309" s="164">
        <f t="shared" si="118"/>
        <v>0</v>
      </c>
      <c r="Y309" s="164">
        <f t="shared" si="119"/>
        <v>0</v>
      </c>
      <c r="Z309" s="415">
        <f t="shared" si="120"/>
        <v>0</v>
      </c>
      <c r="AA309" s="10"/>
    </row>
    <row r="310" spans="1:27" ht="24" x14ac:dyDescent="0.2">
      <c r="A310" s="266" t="s">
        <v>1515</v>
      </c>
      <c r="B310" s="40" t="s">
        <v>141</v>
      </c>
      <c r="C310" s="19" t="s">
        <v>300</v>
      </c>
      <c r="D310" s="134">
        <v>20</v>
      </c>
      <c r="E310" s="167">
        <v>80</v>
      </c>
      <c r="F310" s="134">
        <v>40</v>
      </c>
      <c r="G310" s="139">
        <v>1</v>
      </c>
      <c r="H310" s="170">
        <v>10</v>
      </c>
      <c r="I310" s="139">
        <v>5</v>
      </c>
      <c r="J310" s="12"/>
      <c r="K310" s="20"/>
      <c r="L310" s="10"/>
      <c r="M310" s="166"/>
      <c r="N310" s="132"/>
      <c r="O310" s="169"/>
      <c r="P310" s="135"/>
      <c r="Q310" s="185"/>
      <c r="R310" s="292"/>
      <c r="S310" s="161">
        <f t="shared" si="113"/>
        <v>0</v>
      </c>
      <c r="T310" s="162">
        <f t="shared" si="114"/>
        <v>0</v>
      </c>
      <c r="U310" s="162">
        <f t="shared" si="115"/>
        <v>0</v>
      </c>
      <c r="V310" s="163">
        <f t="shared" si="116"/>
        <v>0</v>
      </c>
      <c r="W310" s="164">
        <f t="shared" si="117"/>
        <v>0</v>
      </c>
      <c r="X310" s="164">
        <f t="shared" si="118"/>
        <v>0</v>
      </c>
      <c r="Y310" s="164">
        <f t="shared" si="119"/>
        <v>0</v>
      </c>
      <c r="Z310" s="415">
        <f t="shared" si="120"/>
        <v>0</v>
      </c>
      <c r="AA310" s="10"/>
    </row>
    <row r="311" spans="1:27" x14ac:dyDescent="0.2">
      <c r="A311" s="266" t="s">
        <v>1516</v>
      </c>
      <c r="B311" s="40" t="s">
        <v>142</v>
      </c>
      <c r="C311" s="19" t="s">
        <v>300</v>
      </c>
      <c r="D311" s="134">
        <v>15</v>
      </c>
      <c r="E311" s="167">
        <v>75</v>
      </c>
      <c r="F311" s="134">
        <v>50</v>
      </c>
      <c r="G311" s="139">
        <v>90</v>
      </c>
      <c r="H311" s="170">
        <v>180</v>
      </c>
      <c r="I311" s="139">
        <v>80</v>
      </c>
      <c r="J311" s="12"/>
      <c r="K311" s="20"/>
      <c r="L311" s="10"/>
      <c r="M311" s="166"/>
      <c r="N311" s="132"/>
      <c r="O311" s="169"/>
      <c r="P311" s="135"/>
      <c r="Q311" s="185"/>
      <c r="R311" s="292"/>
      <c r="S311" s="161">
        <f t="shared" si="113"/>
        <v>0</v>
      </c>
      <c r="T311" s="162">
        <f t="shared" si="114"/>
        <v>0</v>
      </c>
      <c r="U311" s="162">
        <f t="shared" si="115"/>
        <v>0</v>
      </c>
      <c r="V311" s="163">
        <f t="shared" si="116"/>
        <v>0</v>
      </c>
      <c r="W311" s="164">
        <f t="shared" si="117"/>
        <v>0</v>
      </c>
      <c r="X311" s="164">
        <f t="shared" si="118"/>
        <v>0</v>
      </c>
      <c r="Y311" s="164">
        <f t="shared" si="119"/>
        <v>0</v>
      </c>
      <c r="Z311" s="415">
        <f t="shared" si="120"/>
        <v>0</v>
      </c>
      <c r="AA311" s="10"/>
    </row>
    <row r="312" spans="1:27" ht="24" x14ac:dyDescent="0.2">
      <c r="A312" s="266" t="s">
        <v>1517</v>
      </c>
      <c r="B312" s="40" t="s">
        <v>143</v>
      </c>
      <c r="C312" s="19" t="s">
        <v>300</v>
      </c>
      <c r="D312" s="134">
        <v>5</v>
      </c>
      <c r="E312" s="167">
        <v>20</v>
      </c>
      <c r="F312" s="134">
        <v>20</v>
      </c>
      <c r="G312" s="139">
        <v>10</v>
      </c>
      <c r="H312" s="170">
        <v>50</v>
      </c>
      <c r="I312" s="139">
        <v>20</v>
      </c>
      <c r="J312" s="12"/>
      <c r="K312" s="20"/>
      <c r="L312" s="10"/>
      <c r="M312" s="166"/>
      <c r="N312" s="132"/>
      <c r="O312" s="169"/>
      <c r="P312" s="135"/>
      <c r="Q312" s="185"/>
      <c r="R312" s="292"/>
      <c r="S312" s="161">
        <f t="shared" si="113"/>
        <v>0</v>
      </c>
      <c r="T312" s="162">
        <f t="shared" si="114"/>
        <v>0</v>
      </c>
      <c r="U312" s="162">
        <f t="shared" si="115"/>
        <v>0</v>
      </c>
      <c r="V312" s="163">
        <f t="shared" si="116"/>
        <v>0</v>
      </c>
      <c r="W312" s="164">
        <f t="shared" si="117"/>
        <v>0</v>
      </c>
      <c r="X312" s="164">
        <f t="shared" si="118"/>
        <v>0</v>
      </c>
      <c r="Y312" s="164">
        <f t="shared" si="119"/>
        <v>0</v>
      </c>
      <c r="Z312" s="415">
        <f t="shared" si="120"/>
        <v>0</v>
      </c>
      <c r="AA312" s="10"/>
    </row>
    <row r="313" spans="1:27" x14ac:dyDescent="0.2">
      <c r="A313" s="266" t="s">
        <v>1518</v>
      </c>
      <c r="B313" s="40" t="s">
        <v>144</v>
      </c>
      <c r="C313" s="19" t="s">
        <v>300</v>
      </c>
      <c r="D313" s="134">
        <v>15</v>
      </c>
      <c r="E313" s="167">
        <v>60</v>
      </c>
      <c r="F313" s="134">
        <v>30</v>
      </c>
      <c r="G313" s="139">
        <v>20</v>
      </c>
      <c r="H313" s="170">
        <v>30</v>
      </c>
      <c r="I313" s="139">
        <v>15</v>
      </c>
      <c r="J313" s="12"/>
      <c r="K313" s="20"/>
      <c r="L313" s="10"/>
      <c r="M313" s="166"/>
      <c r="N313" s="132"/>
      <c r="O313" s="169"/>
      <c r="P313" s="135"/>
      <c r="Q313" s="185"/>
      <c r="R313" s="292"/>
      <c r="S313" s="161">
        <f t="shared" si="113"/>
        <v>0</v>
      </c>
      <c r="T313" s="162">
        <f t="shared" si="114"/>
        <v>0</v>
      </c>
      <c r="U313" s="162">
        <f t="shared" si="115"/>
        <v>0</v>
      </c>
      <c r="V313" s="163">
        <f t="shared" si="116"/>
        <v>0</v>
      </c>
      <c r="W313" s="164">
        <f t="shared" si="117"/>
        <v>0</v>
      </c>
      <c r="X313" s="164">
        <f t="shared" si="118"/>
        <v>0</v>
      </c>
      <c r="Y313" s="164">
        <f t="shared" si="119"/>
        <v>0</v>
      </c>
      <c r="Z313" s="415">
        <f t="shared" si="120"/>
        <v>0</v>
      </c>
      <c r="AA313" s="10"/>
    </row>
    <row r="314" spans="1:27" x14ac:dyDescent="0.2">
      <c r="A314" s="266" t="s">
        <v>1519</v>
      </c>
      <c r="B314" s="41" t="s">
        <v>148</v>
      </c>
      <c r="C314" s="42" t="s">
        <v>300</v>
      </c>
      <c r="D314" s="134">
        <v>1</v>
      </c>
      <c r="E314" s="167">
        <v>2</v>
      </c>
      <c r="F314" s="134">
        <v>3</v>
      </c>
      <c r="G314" s="139">
        <v>1</v>
      </c>
      <c r="H314" s="170">
        <v>8</v>
      </c>
      <c r="I314" s="139">
        <v>5</v>
      </c>
      <c r="J314" s="12"/>
      <c r="K314" s="20"/>
      <c r="L314" s="10"/>
      <c r="M314" s="166"/>
      <c r="N314" s="132"/>
      <c r="O314" s="169"/>
      <c r="P314" s="135"/>
      <c r="Q314" s="185"/>
      <c r="R314" s="292"/>
      <c r="S314" s="161">
        <f t="shared" si="113"/>
        <v>0</v>
      </c>
      <c r="T314" s="162">
        <f t="shared" si="114"/>
        <v>0</v>
      </c>
      <c r="U314" s="162">
        <f t="shared" si="115"/>
        <v>0</v>
      </c>
      <c r="V314" s="163">
        <f t="shared" si="116"/>
        <v>0</v>
      </c>
      <c r="W314" s="164">
        <f t="shared" si="117"/>
        <v>0</v>
      </c>
      <c r="X314" s="164">
        <f t="shared" si="118"/>
        <v>0</v>
      </c>
      <c r="Y314" s="164">
        <f t="shared" si="119"/>
        <v>0</v>
      </c>
      <c r="Z314" s="415">
        <f t="shared" si="120"/>
        <v>0</v>
      </c>
      <c r="AA314" s="10"/>
    </row>
    <row r="315" spans="1:27" x14ac:dyDescent="0.2">
      <c r="A315" s="266" t="s">
        <v>1520</v>
      </c>
      <c r="B315" s="40" t="s">
        <v>149</v>
      </c>
      <c r="C315" s="19" t="s">
        <v>300</v>
      </c>
      <c r="D315" s="134">
        <v>20</v>
      </c>
      <c r="E315" s="167">
        <v>100</v>
      </c>
      <c r="F315" s="134">
        <v>50</v>
      </c>
      <c r="G315" s="139">
        <v>10</v>
      </c>
      <c r="H315" s="170">
        <v>15</v>
      </c>
      <c r="I315" s="139">
        <v>15</v>
      </c>
      <c r="J315" s="12"/>
      <c r="K315" s="20"/>
      <c r="L315" s="10"/>
      <c r="M315" s="166"/>
      <c r="N315" s="132"/>
      <c r="O315" s="169"/>
      <c r="P315" s="135"/>
      <c r="Q315" s="185"/>
      <c r="R315" s="292"/>
      <c r="S315" s="161">
        <f t="shared" si="113"/>
        <v>0</v>
      </c>
      <c r="T315" s="162">
        <f t="shared" si="114"/>
        <v>0</v>
      </c>
      <c r="U315" s="162">
        <f t="shared" si="115"/>
        <v>0</v>
      </c>
      <c r="V315" s="163">
        <f t="shared" si="116"/>
        <v>0</v>
      </c>
      <c r="W315" s="164">
        <f t="shared" si="117"/>
        <v>0</v>
      </c>
      <c r="X315" s="164">
        <f t="shared" si="118"/>
        <v>0</v>
      </c>
      <c r="Y315" s="164">
        <f t="shared" si="119"/>
        <v>0</v>
      </c>
      <c r="Z315" s="415">
        <f t="shared" si="120"/>
        <v>0</v>
      </c>
      <c r="AA315" s="10"/>
    </row>
    <row r="316" spans="1:27" ht="24" x14ac:dyDescent="0.2">
      <c r="A316" s="266" t="s">
        <v>1521</v>
      </c>
      <c r="B316" s="15" t="s">
        <v>151</v>
      </c>
      <c r="C316" s="19" t="s">
        <v>300</v>
      </c>
      <c r="D316" s="134">
        <v>0</v>
      </c>
      <c r="E316" s="167">
        <v>0</v>
      </c>
      <c r="F316" s="134">
        <v>0</v>
      </c>
      <c r="G316" s="139">
        <v>1</v>
      </c>
      <c r="H316" s="170">
        <v>4</v>
      </c>
      <c r="I316" s="139">
        <v>5</v>
      </c>
      <c r="J316" s="12"/>
      <c r="K316" s="20"/>
      <c r="L316" s="10"/>
      <c r="M316" s="166"/>
      <c r="N316" s="132"/>
      <c r="O316" s="169"/>
      <c r="P316" s="135"/>
      <c r="Q316" s="185"/>
      <c r="R316" s="292"/>
      <c r="S316" s="161">
        <f t="shared" si="113"/>
        <v>0</v>
      </c>
      <c r="T316" s="162">
        <f t="shared" si="114"/>
        <v>0</v>
      </c>
      <c r="U316" s="162">
        <f t="shared" si="115"/>
        <v>0</v>
      </c>
      <c r="V316" s="163">
        <f t="shared" si="116"/>
        <v>0</v>
      </c>
      <c r="W316" s="164">
        <f t="shared" si="117"/>
        <v>0</v>
      </c>
      <c r="X316" s="164">
        <f t="shared" si="118"/>
        <v>0</v>
      </c>
      <c r="Y316" s="164">
        <f t="shared" si="119"/>
        <v>0</v>
      </c>
      <c r="Z316" s="415">
        <f t="shared" si="120"/>
        <v>0</v>
      </c>
      <c r="AA316" s="10"/>
    </row>
    <row r="317" spans="1:27" x14ac:dyDescent="0.2">
      <c r="A317" s="266" t="s">
        <v>1522</v>
      </c>
      <c r="B317" s="40" t="s">
        <v>152</v>
      </c>
      <c r="C317" s="19" t="s">
        <v>300</v>
      </c>
      <c r="D317" s="134">
        <v>0</v>
      </c>
      <c r="E317" s="167">
        <v>0</v>
      </c>
      <c r="F317" s="134">
        <v>0</v>
      </c>
      <c r="G317" s="139">
        <v>1</v>
      </c>
      <c r="H317" s="170">
        <v>5</v>
      </c>
      <c r="I317" s="139">
        <v>5</v>
      </c>
      <c r="J317" s="12"/>
      <c r="K317" s="20"/>
      <c r="L317" s="10"/>
      <c r="M317" s="166"/>
      <c r="N317" s="132"/>
      <c r="O317" s="169"/>
      <c r="P317" s="135"/>
      <c r="Q317" s="185"/>
      <c r="R317" s="292"/>
      <c r="S317" s="161">
        <f t="shared" si="113"/>
        <v>0</v>
      </c>
      <c r="T317" s="162">
        <f t="shared" si="114"/>
        <v>0</v>
      </c>
      <c r="U317" s="162">
        <f t="shared" si="115"/>
        <v>0</v>
      </c>
      <c r="V317" s="163">
        <f t="shared" si="116"/>
        <v>0</v>
      </c>
      <c r="W317" s="164">
        <f t="shared" si="117"/>
        <v>0</v>
      </c>
      <c r="X317" s="164">
        <f t="shared" si="118"/>
        <v>0</v>
      </c>
      <c r="Y317" s="164">
        <f t="shared" si="119"/>
        <v>0</v>
      </c>
      <c r="Z317" s="415">
        <f t="shared" si="120"/>
        <v>0</v>
      </c>
      <c r="AA317" s="10"/>
    </row>
    <row r="318" spans="1:27" x14ac:dyDescent="0.2">
      <c r="A318" s="266" t="s">
        <v>1523</v>
      </c>
      <c r="B318" s="15" t="s">
        <v>153</v>
      </c>
      <c r="C318" s="12" t="s">
        <v>300</v>
      </c>
      <c r="D318" s="134">
        <v>25</v>
      </c>
      <c r="E318" s="167">
        <v>70</v>
      </c>
      <c r="F318" s="134">
        <v>50</v>
      </c>
      <c r="G318" s="139">
        <v>35</v>
      </c>
      <c r="H318" s="170">
        <v>90</v>
      </c>
      <c r="I318" s="139">
        <v>35</v>
      </c>
      <c r="J318" s="12"/>
      <c r="K318" s="20"/>
      <c r="L318" s="10"/>
      <c r="M318" s="166"/>
      <c r="N318" s="132"/>
      <c r="O318" s="169"/>
      <c r="P318" s="135"/>
      <c r="Q318" s="185"/>
      <c r="R318" s="292"/>
      <c r="S318" s="161">
        <f t="shared" si="113"/>
        <v>0</v>
      </c>
      <c r="T318" s="162">
        <f t="shared" si="114"/>
        <v>0</v>
      </c>
      <c r="U318" s="162">
        <f t="shared" si="115"/>
        <v>0</v>
      </c>
      <c r="V318" s="163">
        <f t="shared" si="116"/>
        <v>0</v>
      </c>
      <c r="W318" s="164">
        <f t="shared" si="117"/>
        <v>0</v>
      </c>
      <c r="X318" s="164">
        <f t="shared" si="118"/>
        <v>0</v>
      </c>
      <c r="Y318" s="164">
        <f t="shared" si="119"/>
        <v>0</v>
      </c>
      <c r="Z318" s="415">
        <f t="shared" si="120"/>
        <v>0</v>
      </c>
      <c r="AA318" s="10"/>
    </row>
    <row r="319" spans="1:27" ht="24" x14ac:dyDescent="0.2">
      <c r="A319" s="266" t="s">
        <v>1524</v>
      </c>
      <c r="B319" s="16" t="s">
        <v>1126</v>
      </c>
      <c r="C319" s="42" t="s">
        <v>300</v>
      </c>
      <c r="D319" s="134">
        <v>1</v>
      </c>
      <c r="E319" s="167">
        <v>5</v>
      </c>
      <c r="F319" s="134">
        <v>5</v>
      </c>
      <c r="G319" s="139">
        <v>1</v>
      </c>
      <c r="H319" s="170">
        <v>5</v>
      </c>
      <c r="I319" s="139">
        <v>5</v>
      </c>
      <c r="J319" s="12"/>
      <c r="K319" s="20"/>
      <c r="L319" s="10"/>
      <c r="M319" s="166"/>
      <c r="N319" s="132"/>
      <c r="O319" s="169"/>
      <c r="P319" s="135"/>
      <c r="Q319" s="185"/>
      <c r="R319" s="292"/>
      <c r="S319" s="161">
        <f t="shared" si="113"/>
        <v>0</v>
      </c>
      <c r="T319" s="162">
        <f t="shared" si="114"/>
        <v>0</v>
      </c>
      <c r="U319" s="162">
        <f t="shared" si="115"/>
        <v>0</v>
      </c>
      <c r="V319" s="163">
        <f t="shared" si="116"/>
        <v>0</v>
      </c>
      <c r="W319" s="164">
        <f t="shared" si="117"/>
        <v>0</v>
      </c>
      <c r="X319" s="164">
        <f t="shared" si="118"/>
        <v>0</v>
      </c>
      <c r="Y319" s="164">
        <f t="shared" si="119"/>
        <v>0</v>
      </c>
      <c r="Z319" s="415">
        <f t="shared" si="120"/>
        <v>0</v>
      </c>
      <c r="AA319" s="10"/>
    </row>
    <row r="320" spans="1:27" ht="24" x14ac:dyDescent="0.2">
      <c r="A320" s="266" t="s">
        <v>1525</v>
      </c>
      <c r="B320" s="44" t="s">
        <v>1127</v>
      </c>
      <c r="C320" s="42" t="s">
        <v>300</v>
      </c>
      <c r="D320" s="134">
        <v>1</v>
      </c>
      <c r="E320" s="167">
        <v>5</v>
      </c>
      <c r="F320" s="134">
        <v>5</v>
      </c>
      <c r="G320" s="139">
        <v>1</v>
      </c>
      <c r="H320" s="170">
        <v>3</v>
      </c>
      <c r="I320" s="139">
        <v>3</v>
      </c>
      <c r="J320" s="12"/>
      <c r="K320" s="20"/>
      <c r="L320" s="10"/>
      <c r="M320" s="166"/>
      <c r="N320" s="132"/>
      <c r="O320" s="169"/>
      <c r="P320" s="135"/>
      <c r="Q320" s="185"/>
      <c r="R320" s="292"/>
      <c r="S320" s="161">
        <f t="shared" ref="S320:S383" si="121">ROUND(M320*Q320,2)</f>
        <v>0</v>
      </c>
      <c r="T320" s="162">
        <f t="shared" ref="T320:T383" si="122">ROUND(S320+S320*R320,2)</f>
        <v>0</v>
      </c>
      <c r="U320" s="162">
        <f t="shared" ref="U320:U383" si="123">ROUND(N320*Q320,2)</f>
        <v>0</v>
      </c>
      <c r="V320" s="163">
        <f t="shared" ref="V320:V383" si="124">ROUND(U320+U320*R320,2)</f>
        <v>0</v>
      </c>
      <c r="W320" s="164">
        <f t="shared" ref="W320:W383" si="125">ROUND(O320*Q320,2)</f>
        <v>0</v>
      </c>
      <c r="X320" s="164">
        <f t="shared" ref="X320:X383" si="126">ROUND(W320+W320*R320,2)</f>
        <v>0</v>
      </c>
      <c r="Y320" s="164">
        <f t="shared" ref="Y320:Y383" si="127">ROUND(P320*Q320,2)</f>
        <v>0</v>
      </c>
      <c r="Z320" s="415">
        <f t="shared" ref="Z320:Z383" si="128">ROUND(Y320+Y320*R320,2)</f>
        <v>0</v>
      </c>
      <c r="AA320" s="10"/>
    </row>
    <row r="321" spans="1:27" x14ac:dyDescent="0.2">
      <c r="A321" s="266" t="s">
        <v>1526</v>
      </c>
      <c r="B321" s="41" t="s">
        <v>155</v>
      </c>
      <c r="C321" s="42" t="s">
        <v>300</v>
      </c>
      <c r="D321" s="134">
        <v>1</v>
      </c>
      <c r="E321" s="167">
        <v>3</v>
      </c>
      <c r="F321" s="134">
        <v>10</v>
      </c>
      <c r="G321" s="139">
        <v>10</v>
      </c>
      <c r="H321" s="170">
        <v>30</v>
      </c>
      <c r="I321" s="139">
        <v>15</v>
      </c>
      <c r="J321" s="12"/>
      <c r="K321" s="20"/>
      <c r="L321" s="10"/>
      <c r="M321" s="166"/>
      <c r="N321" s="132"/>
      <c r="O321" s="169"/>
      <c r="P321" s="135"/>
      <c r="Q321" s="185"/>
      <c r="R321" s="292"/>
      <c r="S321" s="161">
        <f t="shared" si="121"/>
        <v>0</v>
      </c>
      <c r="T321" s="162">
        <f t="shared" si="122"/>
        <v>0</v>
      </c>
      <c r="U321" s="162">
        <f t="shared" si="123"/>
        <v>0</v>
      </c>
      <c r="V321" s="163">
        <f t="shared" si="124"/>
        <v>0</v>
      </c>
      <c r="W321" s="164">
        <f t="shared" si="125"/>
        <v>0</v>
      </c>
      <c r="X321" s="164">
        <f t="shared" si="126"/>
        <v>0</v>
      </c>
      <c r="Y321" s="164">
        <f t="shared" si="127"/>
        <v>0</v>
      </c>
      <c r="Z321" s="415">
        <f t="shared" si="128"/>
        <v>0</v>
      </c>
      <c r="AA321" s="10"/>
    </row>
    <row r="322" spans="1:27" ht="22.5" customHeight="1" x14ac:dyDescent="0.2">
      <c r="A322" s="266" t="s">
        <v>1550</v>
      </c>
      <c r="B322" s="41" t="s">
        <v>1128</v>
      </c>
      <c r="C322" s="42" t="s">
        <v>300</v>
      </c>
      <c r="D322" s="134">
        <v>1</v>
      </c>
      <c r="E322" s="167">
        <v>3</v>
      </c>
      <c r="F322" s="134">
        <v>10</v>
      </c>
      <c r="G322" s="139">
        <v>3</v>
      </c>
      <c r="H322" s="170">
        <v>15</v>
      </c>
      <c r="I322" s="139">
        <v>15</v>
      </c>
      <c r="J322" s="12"/>
      <c r="K322" s="20"/>
      <c r="L322" s="10"/>
      <c r="M322" s="166"/>
      <c r="N322" s="132"/>
      <c r="O322" s="169"/>
      <c r="P322" s="135"/>
      <c r="Q322" s="185"/>
      <c r="R322" s="292"/>
      <c r="S322" s="161">
        <f t="shared" si="121"/>
        <v>0</v>
      </c>
      <c r="T322" s="162">
        <f t="shared" si="122"/>
        <v>0</v>
      </c>
      <c r="U322" s="162">
        <f t="shared" si="123"/>
        <v>0</v>
      </c>
      <c r="V322" s="163">
        <f t="shared" si="124"/>
        <v>0</v>
      </c>
      <c r="W322" s="164">
        <f t="shared" si="125"/>
        <v>0</v>
      </c>
      <c r="X322" s="164">
        <f t="shared" si="126"/>
        <v>0</v>
      </c>
      <c r="Y322" s="164">
        <f t="shared" si="127"/>
        <v>0</v>
      </c>
      <c r="Z322" s="415">
        <f t="shared" si="128"/>
        <v>0</v>
      </c>
      <c r="AA322" s="10"/>
    </row>
    <row r="323" spans="1:27" x14ac:dyDescent="0.2">
      <c r="A323" s="266" t="s">
        <v>1551</v>
      </c>
      <c r="B323" s="40" t="s">
        <v>161</v>
      </c>
      <c r="C323" s="19" t="s">
        <v>300</v>
      </c>
      <c r="D323" s="134">
        <v>25</v>
      </c>
      <c r="E323" s="167">
        <v>100</v>
      </c>
      <c r="F323" s="134">
        <v>50</v>
      </c>
      <c r="G323" s="139">
        <v>20</v>
      </c>
      <c r="H323" s="170">
        <v>75</v>
      </c>
      <c r="I323" s="139">
        <v>50</v>
      </c>
      <c r="J323" s="12"/>
      <c r="K323" s="20"/>
      <c r="L323" s="10"/>
      <c r="M323" s="166"/>
      <c r="N323" s="132"/>
      <c r="O323" s="169"/>
      <c r="P323" s="135"/>
      <c r="Q323" s="185"/>
      <c r="R323" s="292"/>
      <c r="S323" s="161">
        <f t="shared" si="121"/>
        <v>0</v>
      </c>
      <c r="T323" s="162">
        <f t="shared" si="122"/>
        <v>0</v>
      </c>
      <c r="U323" s="162">
        <f t="shared" si="123"/>
        <v>0</v>
      </c>
      <c r="V323" s="163">
        <f t="shared" si="124"/>
        <v>0</v>
      </c>
      <c r="W323" s="164">
        <f t="shared" si="125"/>
        <v>0</v>
      </c>
      <c r="X323" s="164">
        <f t="shared" si="126"/>
        <v>0</v>
      </c>
      <c r="Y323" s="164">
        <f t="shared" si="127"/>
        <v>0</v>
      </c>
      <c r="Z323" s="415">
        <f t="shared" si="128"/>
        <v>0</v>
      </c>
      <c r="AA323" s="10"/>
    </row>
    <row r="324" spans="1:27" ht="24" x14ac:dyDescent="0.2">
      <c r="A324" s="266" t="s">
        <v>1552</v>
      </c>
      <c r="B324" s="45" t="s">
        <v>1118</v>
      </c>
      <c r="C324" s="46" t="s">
        <v>300</v>
      </c>
      <c r="D324" s="134">
        <v>3</v>
      </c>
      <c r="E324" s="167">
        <v>5</v>
      </c>
      <c r="F324" s="134">
        <v>3</v>
      </c>
      <c r="G324" s="139">
        <v>1</v>
      </c>
      <c r="H324" s="170">
        <v>5</v>
      </c>
      <c r="I324" s="139">
        <v>10</v>
      </c>
      <c r="J324" s="12"/>
      <c r="K324" s="46"/>
      <c r="L324" s="10"/>
      <c r="M324" s="166"/>
      <c r="N324" s="132"/>
      <c r="O324" s="169"/>
      <c r="P324" s="135"/>
      <c r="Q324" s="289"/>
      <c r="R324" s="292"/>
      <c r="S324" s="161">
        <f t="shared" si="121"/>
        <v>0</v>
      </c>
      <c r="T324" s="162">
        <f t="shared" si="122"/>
        <v>0</v>
      </c>
      <c r="U324" s="162">
        <f t="shared" si="123"/>
        <v>0</v>
      </c>
      <c r="V324" s="163">
        <f t="shared" si="124"/>
        <v>0</v>
      </c>
      <c r="W324" s="164">
        <f t="shared" si="125"/>
        <v>0</v>
      </c>
      <c r="X324" s="164">
        <f t="shared" si="126"/>
        <v>0</v>
      </c>
      <c r="Y324" s="164">
        <f t="shared" si="127"/>
        <v>0</v>
      </c>
      <c r="Z324" s="415">
        <f t="shared" si="128"/>
        <v>0</v>
      </c>
      <c r="AA324" s="10"/>
    </row>
    <row r="325" spans="1:27" ht="24" x14ac:dyDescent="0.2">
      <c r="A325" s="266" t="s">
        <v>1553</v>
      </c>
      <c r="B325" s="45" t="s">
        <v>1119</v>
      </c>
      <c r="C325" s="46" t="s">
        <v>300</v>
      </c>
      <c r="D325" s="134">
        <v>3</v>
      </c>
      <c r="E325" s="167">
        <v>5</v>
      </c>
      <c r="F325" s="134">
        <v>3</v>
      </c>
      <c r="G325" s="139">
        <v>1</v>
      </c>
      <c r="H325" s="170">
        <v>5</v>
      </c>
      <c r="I325" s="139">
        <v>10</v>
      </c>
      <c r="J325" s="12"/>
      <c r="K325" s="46"/>
      <c r="L325" s="10"/>
      <c r="M325" s="166"/>
      <c r="N325" s="132"/>
      <c r="O325" s="169"/>
      <c r="P325" s="135"/>
      <c r="Q325" s="289"/>
      <c r="R325" s="292"/>
      <c r="S325" s="161">
        <f t="shared" si="121"/>
        <v>0</v>
      </c>
      <c r="T325" s="162">
        <f t="shared" si="122"/>
        <v>0</v>
      </c>
      <c r="U325" s="162">
        <f t="shared" si="123"/>
        <v>0</v>
      </c>
      <c r="V325" s="163">
        <f t="shared" si="124"/>
        <v>0</v>
      </c>
      <c r="W325" s="164">
        <f t="shared" si="125"/>
        <v>0</v>
      </c>
      <c r="X325" s="164">
        <f t="shared" si="126"/>
        <v>0</v>
      </c>
      <c r="Y325" s="164">
        <f t="shared" si="127"/>
        <v>0</v>
      </c>
      <c r="Z325" s="415">
        <f t="shared" si="128"/>
        <v>0</v>
      </c>
      <c r="AA325" s="10"/>
    </row>
    <row r="326" spans="1:27" x14ac:dyDescent="0.2">
      <c r="A326" s="266" t="s">
        <v>1554</v>
      </c>
      <c r="B326" s="45" t="s">
        <v>1120</v>
      </c>
      <c r="C326" s="46" t="s">
        <v>300</v>
      </c>
      <c r="D326" s="134">
        <v>5</v>
      </c>
      <c r="E326" s="167">
        <v>10</v>
      </c>
      <c r="F326" s="134">
        <v>5</v>
      </c>
      <c r="G326" s="139">
        <v>25</v>
      </c>
      <c r="H326" s="170">
        <v>70</v>
      </c>
      <c r="I326" s="139">
        <v>50</v>
      </c>
      <c r="J326" s="12"/>
      <c r="K326" s="46"/>
      <c r="L326" s="10"/>
      <c r="M326" s="166"/>
      <c r="N326" s="132"/>
      <c r="O326" s="169"/>
      <c r="P326" s="135"/>
      <c r="Q326" s="289"/>
      <c r="R326" s="292"/>
      <c r="S326" s="161">
        <f t="shared" si="121"/>
        <v>0</v>
      </c>
      <c r="T326" s="162">
        <f t="shared" si="122"/>
        <v>0</v>
      </c>
      <c r="U326" s="162">
        <f t="shared" si="123"/>
        <v>0</v>
      </c>
      <c r="V326" s="163">
        <f t="shared" si="124"/>
        <v>0</v>
      </c>
      <c r="W326" s="164">
        <f t="shared" si="125"/>
        <v>0</v>
      </c>
      <c r="X326" s="164">
        <f t="shared" si="126"/>
        <v>0</v>
      </c>
      <c r="Y326" s="164">
        <f t="shared" si="127"/>
        <v>0</v>
      </c>
      <c r="Z326" s="415">
        <f t="shared" si="128"/>
        <v>0</v>
      </c>
      <c r="AA326" s="10"/>
    </row>
    <row r="327" spans="1:27" ht="24" x14ac:dyDescent="0.2">
      <c r="A327" s="266" t="s">
        <v>1555</v>
      </c>
      <c r="B327" s="45" t="s">
        <v>1121</v>
      </c>
      <c r="C327" s="46" t="s">
        <v>300</v>
      </c>
      <c r="D327" s="134">
        <v>5</v>
      </c>
      <c r="E327" s="167">
        <v>20</v>
      </c>
      <c r="F327" s="134">
        <v>8</v>
      </c>
      <c r="G327" s="139">
        <v>25</v>
      </c>
      <c r="H327" s="170">
        <v>70</v>
      </c>
      <c r="I327" s="139">
        <v>50</v>
      </c>
      <c r="J327" s="12"/>
      <c r="K327" s="46"/>
      <c r="L327" s="10"/>
      <c r="M327" s="166"/>
      <c r="N327" s="132"/>
      <c r="O327" s="169"/>
      <c r="P327" s="135"/>
      <c r="Q327" s="289"/>
      <c r="R327" s="292"/>
      <c r="S327" s="161">
        <f t="shared" si="121"/>
        <v>0</v>
      </c>
      <c r="T327" s="162">
        <f t="shared" si="122"/>
        <v>0</v>
      </c>
      <c r="U327" s="162">
        <f t="shared" si="123"/>
        <v>0</v>
      </c>
      <c r="V327" s="163">
        <f t="shared" si="124"/>
        <v>0</v>
      </c>
      <c r="W327" s="164">
        <f t="shared" si="125"/>
        <v>0</v>
      </c>
      <c r="X327" s="164">
        <f t="shared" si="126"/>
        <v>0</v>
      </c>
      <c r="Y327" s="164">
        <f t="shared" si="127"/>
        <v>0</v>
      </c>
      <c r="Z327" s="415">
        <f t="shared" si="128"/>
        <v>0</v>
      </c>
      <c r="AA327" s="10"/>
    </row>
    <row r="328" spans="1:27" ht="24" x14ac:dyDescent="0.2">
      <c r="A328" s="266" t="s">
        <v>1556</v>
      </c>
      <c r="B328" s="45" t="s">
        <v>1122</v>
      </c>
      <c r="C328" s="46" t="s">
        <v>300</v>
      </c>
      <c r="D328" s="134">
        <v>1</v>
      </c>
      <c r="E328" s="167">
        <v>5</v>
      </c>
      <c r="F328" s="134">
        <v>5</v>
      </c>
      <c r="G328" s="139">
        <v>5</v>
      </c>
      <c r="H328" s="170">
        <v>15</v>
      </c>
      <c r="I328" s="139">
        <v>10</v>
      </c>
      <c r="J328" s="12"/>
      <c r="K328" s="46"/>
      <c r="L328" s="10"/>
      <c r="M328" s="166"/>
      <c r="N328" s="132"/>
      <c r="O328" s="169"/>
      <c r="P328" s="135"/>
      <c r="Q328" s="289"/>
      <c r="R328" s="292"/>
      <c r="S328" s="161">
        <f t="shared" si="121"/>
        <v>0</v>
      </c>
      <c r="T328" s="162">
        <f t="shared" si="122"/>
        <v>0</v>
      </c>
      <c r="U328" s="162">
        <f t="shared" si="123"/>
        <v>0</v>
      </c>
      <c r="V328" s="163">
        <f t="shared" si="124"/>
        <v>0</v>
      </c>
      <c r="W328" s="164">
        <f t="shared" si="125"/>
        <v>0</v>
      </c>
      <c r="X328" s="164">
        <f t="shared" si="126"/>
        <v>0</v>
      </c>
      <c r="Y328" s="164">
        <f t="shared" si="127"/>
        <v>0</v>
      </c>
      <c r="Z328" s="415">
        <f t="shared" si="128"/>
        <v>0</v>
      </c>
      <c r="AA328" s="10"/>
    </row>
    <row r="329" spans="1:27" x14ac:dyDescent="0.2">
      <c r="A329" s="266" t="s">
        <v>1557</v>
      </c>
      <c r="B329" s="45" t="s">
        <v>1123</v>
      </c>
      <c r="C329" s="46" t="s">
        <v>300</v>
      </c>
      <c r="D329" s="134">
        <v>1</v>
      </c>
      <c r="E329" s="167">
        <v>5</v>
      </c>
      <c r="F329" s="134">
        <v>5</v>
      </c>
      <c r="G329" s="139">
        <v>2</v>
      </c>
      <c r="H329" s="170">
        <v>10</v>
      </c>
      <c r="I329" s="139">
        <v>5</v>
      </c>
      <c r="J329" s="12"/>
      <c r="K329" s="46"/>
      <c r="L329" s="10"/>
      <c r="M329" s="166"/>
      <c r="N329" s="132"/>
      <c r="O329" s="169"/>
      <c r="P329" s="135"/>
      <c r="Q329" s="289"/>
      <c r="R329" s="292"/>
      <c r="S329" s="161">
        <f t="shared" si="121"/>
        <v>0</v>
      </c>
      <c r="T329" s="162">
        <f t="shared" si="122"/>
        <v>0</v>
      </c>
      <c r="U329" s="162">
        <f t="shared" si="123"/>
        <v>0</v>
      </c>
      <c r="V329" s="163">
        <f t="shared" si="124"/>
        <v>0</v>
      </c>
      <c r="W329" s="164">
        <f t="shared" si="125"/>
        <v>0</v>
      </c>
      <c r="X329" s="164">
        <f t="shared" si="126"/>
        <v>0</v>
      </c>
      <c r="Y329" s="164">
        <f t="shared" si="127"/>
        <v>0</v>
      </c>
      <c r="Z329" s="415">
        <f t="shared" si="128"/>
        <v>0</v>
      </c>
      <c r="AA329" s="10"/>
    </row>
    <row r="330" spans="1:27" x14ac:dyDescent="0.2">
      <c r="A330" s="266" t="s">
        <v>1558</v>
      </c>
      <c r="B330" s="45" t="s">
        <v>1124</v>
      </c>
      <c r="C330" s="46" t="s">
        <v>300</v>
      </c>
      <c r="D330" s="134">
        <v>1</v>
      </c>
      <c r="E330" s="167">
        <v>5</v>
      </c>
      <c r="F330" s="134">
        <v>5</v>
      </c>
      <c r="G330" s="139">
        <v>2</v>
      </c>
      <c r="H330" s="170">
        <v>10</v>
      </c>
      <c r="I330" s="139">
        <v>5</v>
      </c>
      <c r="J330" s="12"/>
      <c r="K330" s="46"/>
      <c r="L330" s="10"/>
      <c r="M330" s="166"/>
      <c r="N330" s="132"/>
      <c r="O330" s="169"/>
      <c r="P330" s="135"/>
      <c r="Q330" s="289"/>
      <c r="R330" s="292"/>
      <c r="S330" s="161">
        <f t="shared" si="121"/>
        <v>0</v>
      </c>
      <c r="T330" s="162">
        <f t="shared" si="122"/>
        <v>0</v>
      </c>
      <c r="U330" s="162">
        <f t="shared" si="123"/>
        <v>0</v>
      </c>
      <c r="V330" s="163">
        <f t="shared" si="124"/>
        <v>0</v>
      </c>
      <c r="W330" s="164">
        <f t="shared" si="125"/>
        <v>0</v>
      </c>
      <c r="X330" s="164">
        <f t="shared" si="126"/>
        <v>0</v>
      </c>
      <c r="Y330" s="164">
        <f t="shared" si="127"/>
        <v>0</v>
      </c>
      <c r="Z330" s="415">
        <f t="shared" si="128"/>
        <v>0</v>
      </c>
      <c r="AA330" s="10"/>
    </row>
    <row r="331" spans="1:27" x14ac:dyDescent="0.2">
      <c r="A331" s="266" t="s">
        <v>1559</v>
      </c>
      <c r="B331" s="40" t="s">
        <v>163</v>
      </c>
      <c r="C331" s="19" t="s">
        <v>300</v>
      </c>
      <c r="D331" s="134">
        <v>1</v>
      </c>
      <c r="E331" s="167">
        <v>5</v>
      </c>
      <c r="F331" s="134">
        <v>5</v>
      </c>
      <c r="G331" s="139">
        <v>10</v>
      </c>
      <c r="H331" s="170">
        <v>25</v>
      </c>
      <c r="I331" s="139">
        <v>10</v>
      </c>
      <c r="J331" s="12"/>
      <c r="K331" s="20"/>
      <c r="L331" s="10"/>
      <c r="M331" s="166"/>
      <c r="N331" s="132"/>
      <c r="O331" s="169"/>
      <c r="P331" s="135"/>
      <c r="Q331" s="185"/>
      <c r="R331" s="292"/>
      <c r="S331" s="161">
        <f t="shared" si="121"/>
        <v>0</v>
      </c>
      <c r="T331" s="162">
        <f t="shared" si="122"/>
        <v>0</v>
      </c>
      <c r="U331" s="162">
        <f t="shared" si="123"/>
        <v>0</v>
      </c>
      <c r="V331" s="163">
        <f t="shared" si="124"/>
        <v>0</v>
      </c>
      <c r="W331" s="164">
        <f t="shared" si="125"/>
        <v>0</v>
      </c>
      <c r="X331" s="164">
        <f t="shared" si="126"/>
        <v>0</v>
      </c>
      <c r="Y331" s="164">
        <f t="shared" si="127"/>
        <v>0</v>
      </c>
      <c r="Z331" s="415">
        <f t="shared" si="128"/>
        <v>0</v>
      </c>
      <c r="AA331" s="10"/>
    </row>
    <row r="332" spans="1:27" x14ac:dyDescent="0.2">
      <c r="A332" s="266" t="s">
        <v>1560</v>
      </c>
      <c r="B332" s="40" t="s">
        <v>1548</v>
      </c>
      <c r="C332" s="19" t="s">
        <v>300</v>
      </c>
      <c r="D332" s="134">
        <v>1</v>
      </c>
      <c r="E332" s="167">
        <v>5</v>
      </c>
      <c r="F332" s="134">
        <v>5</v>
      </c>
      <c r="G332" s="139">
        <v>1</v>
      </c>
      <c r="H332" s="170">
        <v>5</v>
      </c>
      <c r="I332" s="139">
        <v>5</v>
      </c>
      <c r="J332" s="12"/>
      <c r="K332" s="20"/>
      <c r="L332" s="10"/>
      <c r="M332" s="166"/>
      <c r="N332" s="132"/>
      <c r="O332" s="169"/>
      <c r="P332" s="135"/>
      <c r="Q332" s="185"/>
      <c r="R332" s="292"/>
      <c r="S332" s="161">
        <f t="shared" si="121"/>
        <v>0</v>
      </c>
      <c r="T332" s="162">
        <f t="shared" si="122"/>
        <v>0</v>
      </c>
      <c r="U332" s="162">
        <f t="shared" si="123"/>
        <v>0</v>
      </c>
      <c r="V332" s="163">
        <f t="shared" si="124"/>
        <v>0</v>
      </c>
      <c r="W332" s="164">
        <f t="shared" si="125"/>
        <v>0</v>
      </c>
      <c r="X332" s="164">
        <f t="shared" si="126"/>
        <v>0</v>
      </c>
      <c r="Y332" s="164">
        <f t="shared" si="127"/>
        <v>0</v>
      </c>
      <c r="Z332" s="415">
        <f t="shared" si="128"/>
        <v>0</v>
      </c>
      <c r="AA332" s="10"/>
    </row>
    <row r="333" spans="1:27" x14ac:dyDescent="0.2">
      <c r="A333" s="266" t="s">
        <v>1561</v>
      </c>
      <c r="B333" s="40" t="s">
        <v>170</v>
      </c>
      <c r="C333" s="19" t="s">
        <v>300</v>
      </c>
      <c r="D333" s="134">
        <v>0</v>
      </c>
      <c r="E333" s="167">
        <v>0</v>
      </c>
      <c r="F333" s="134">
        <v>0</v>
      </c>
      <c r="G333" s="139">
        <v>1</v>
      </c>
      <c r="H333" s="170">
        <v>5</v>
      </c>
      <c r="I333" s="139">
        <v>5</v>
      </c>
      <c r="J333" s="12"/>
      <c r="K333" s="20"/>
      <c r="L333" s="10"/>
      <c r="M333" s="166"/>
      <c r="N333" s="132"/>
      <c r="O333" s="169"/>
      <c r="P333" s="135"/>
      <c r="Q333" s="185"/>
      <c r="R333" s="292"/>
      <c r="S333" s="161">
        <f t="shared" si="121"/>
        <v>0</v>
      </c>
      <c r="T333" s="162">
        <f t="shared" si="122"/>
        <v>0</v>
      </c>
      <c r="U333" s="162">
        <f t="shared" si="123"/>
        <v>0</v>
      </c>
      <c r="V333" s="163">
        <f t="shared" si="124"/>
        <v>0</v>
      </c>
      <c r="W333" s="164">
        <f t="shared" si="125"/>
        <v>0</v>
      </c>
      <c r="X333" s="164">
        <f t="shared" si="126"/>
        <v>0</v>
      </c>
      <c r="Y333" s="164">
        <f t="shared" si="127"/>
        <v>0</v>
      </c>
      <c r="Z333" s="415">
        <f t="shared" si="128"/>
        <v>0</v>
      </c>
      <c r="AA333" s="10"/>
    </row>
    <row r="334" spans="1:27" x14ac:dyDescent="0.2">
      <c r="A334" s="266" t="s">
        <v>1562</v>
      </c>
      <c r="B334" s="40" t="s">
        <v>171</v>
      </c>
      <c r="C334" s="19" t="s">
        <v>300</v>
      </c>
      <c r="D334" s="134">
        <v>1</v>
      </c>
      <c r="E334" s="167">
        <v>5</v>
      </c>
      <c r="F334" s="134">
        <v>10</v>
      </c>
      <c r="G334" s="139">
        <v>1</v>
      </c>
      <c r="H334" s="170">
        <v>5</v>
      </c>
      <c r="I334" s="139">
        <v>10</v>
      </c>
      <c r="J334" s="12"/>
      <c r="K334" s="20"/>
      <c r="L334" s="10"/>
      <c r="M334" s="166"/>
      <c r="N334" s="132"/>
      <c r="O334" s="169"/>
      <c r="P334" s="135"/>
      <c r="Q334" s="185"/>
      <c r="R334" s="292"/>
      <c r="S334" s="161">
        <f t="shared" si="121"/>
        <v>0</v>
      </c>
      <c r="T334" s="162">
        <f t="shared" si="122"/>
        <v>0</v>
      </c>
      <c r="U334" s="162">
        <f t="shared" si="123"/>
        <v>0</v>
      </c>
      <c r="V334" s="163">
        <f t="shared" si="124"/>
        <v>0</v>
      </c>
      <c r="W334" s="164">
        <f t="shared" si="125"/>
        <v>0</v>
      </c>
      <c r="X334" s="164">
        <f t="shared" si="126"/>
        <v>0</v>
      </c>
      <c r="Y334" s="164">
        <f t="shared" si="127"/>
        <v>0</v>
      </c>
      <c r="Z334" s="415">
        <f t="shared" si="128"/>
        <v>0</v>
      </c>
      <c r="AA334" s="10"/>
    </row>
    <row r="335" spans="1:27" x14ac:dyDescent="0.2">
      <c r="A335" s="266" t="s">
        <v>1563</v>
      </c>
      <c r="B335" s="40" t="s">
        <v>172</v>
      </c>
      <c r="C335" s="19" t="s">
        <v>300</v>
      </c>
      <c r="D335" s="134">
        <v>15</v>
      </c>
      <c r="E335" s="167">
        <v>100</v>
      </c>
      <c r="F335" s="134">
        <v>50</v>
      </c>
      <c r="G335" s="139">
        <v>5</v>
      </c>
      <c r="H335" s="170">
        <v>30</v>
      </c>
      <c r="I335" s="139">
        <v>15</v>
      </c>
      <c r="J335" s="12"/>
      <c r="K335" s="20"/>
      <c r="L335" s="10"/>
      <c r="M335" s="166"/>
      <c r="N335" s="132"/>
      <c r="O335" s="169"/>
      <c r="P335" s="135"/>
      <c r="Q335" s="185"/>
      <c r="R335" s="292"/>
      <c r="S335" s="161">
        <f t="shared" si="121"/>
        <v>0</v>
      </c>
      <c r="T335" s="162">
        <f t="shared" si="122"/>
        <v>0</v>
      </c>
      <c r="U335" s="162">
        <f t="shared" si="123"/>
        <v>0</v>
      </c>
      <c r="V335" s="163">
        <f t="shared" si="124"/>
        <v>0</v>
      </c>
      <c r="W335" s="164">
        <f t="shared" si="125"/>
        <v>0</v>
      </c>
      <c r="X335" s="164">
        <f t="shared" si="126"/>
        <v>0</v>
      </c>
      <c r="Y335" s="164">
        <f t="shared" si="127"/>
        <v>0</v>
      </c>
      <c r="Z335" s="415">
        <f t="shared" si="128"/>
        <v>0</v>
      </c>
      <c r="AA335" s="10"/>
    </row>
    <row r="336" spans="1:27" x14ac:dyDescent="0.2">
      <c r="A336" s="266" t="s">
        <v>1564</v>
      </c>
      <c r="B336" s="40" t="s">
        <v>1549</v>
      </c>
      <c r="C336" s="19" t="s">
        <v>300</v>
      </c>
      <c r="D336" s="134">
        <v>50</v>
      </c>
      <c r="E336" s="167">
        <v>150</v>
      </c>
      <c r="F336" s="134">
        <v>150</v>
      </c>
      <c r="G336" s="139">
        <v>150</v>
      </c>
      <c r="H336" s="170">
        <v>520</v>
      </c>
      <c r="I336" s="139">
        <v>400</v>
      </c>
      <c r="J336" s="12"/>
      <c r="K336" s="20"/>
      <c r="L336" s="10"/>
      <c r="M336" s="166"/>
      <c r="N336" s="132"/>
      <c r="O336" s="169"/>
      <c r="P336" s="135"/>
      <c r="Q336" s="185"/>
      <c r="R336" s="292"/>
      <c r="S336" s="161">
        <f t="shared" si="121"/>
        <v>0</v>
      </c>
      <c r="T336" s="162">
        <f t="shared" si="122"/>
        <v>0</v>
      </c>
      <c r="U336" s="162">
        <f t="shared" si="123"/>
        <v>0</v>
      </c>
      <c r="V336" s="163">
        <f t="shared" si="124"/>
        <v>0</v>
      </c>
      <c r="W336" s="164">
        <f t="shared" si="125"/>
        <v>0</v>
      </c>
      <c r="X336" s="164">
        <f t="shared" si="126"/>
        <v>0</v>
      </c>
      <c r="Y336" s="164">
        <f t="shared" si="127"/>
        <v>0</v>
      </c>
      <c r="Z336" s="415">
        <f t="shared" si="128"/>
        <v>0</v>
      </c>
      <c r="AA336" s="10"/>
    </row>
    <row r="337" spans="1:27" ht="24" x14ac:dyDescent="0.2">
      <c r="A337" s="266" t="s">
        <v>1565</v>
      </c>
      <c r="B337" s="18" t="s">
        <v>1221</v>
      </c>
      <c r="C337" s="19" t="s">
        <v>300</v>
      </c>
      <c r="D337" s="134">
        <v>25</v>
      </c>
      <c r="E337" s="167">
        <v>150</v>
      </c>
      <c r="F337" s="134">
        <v>100</v>
      </c>
      <c r="G337" s="139">
        <v>0</v>
      </c>
      <c r="H337" s="170">
        <v>0</v>
      </c>
      <c r="I337" s="139">
        <v>0</v>
      </c>
      <c r="J337" s="12"/>
      <c r="K337" s="20"/>
      <c r="L337" s="10"/>
      <c r="M337" s="166"/>
      <c r="N337" s="132"/>
      <c r="O337" s="169"/>
      <c r="P337" s="135"/>
      <c r="Q337" s="185"/>
      <c r="R337" s="292"/>
      <c r="S337" s="161">
        <f t="shared" si="121"/>
        <v>0</v>
      </c>
      <c r="T337" s="162">
        <f t="shared" si="122"/>
        <v>0</v>
      </c>
      <c r="U337" s="162">
        <f t="shared" si="123"/>
        <v>0</v>
      </c>
      <c r="V337" s="163">
        <f t="shared" si="124"/>
        <v>0</v>
      </c>
      <c r="W337" s="164">
        <f t="shared" si="125"/>
        <v>0</v>
      </c>
      <c r="X337" s="164">
        <f t="shared" si="126"/>
        <v>0</v>
      </c>
      <c r="Y337" s="164">
        <f t="shared" si="127"/>
        <v>0</v>
      </c>
      <c r="Z337" s="415">
        <f t="shared" si="128"/>
        <v>0</v>
      </c>
      <c r="AA337" s="10"/>
    </row>
    <row r="338" spans="1:27" ht="20.25" customHeight="1" x14ac:dyDescent="0.2">
      <c r="A338" s="266" t="s">
        <v>1566</v>
      </c>
      <c r="B338" s="16" t="s">
        <v>1141</v>
      </c>
      <c r="C338" s="19" t="s">
        <v>300</v>
      </c>
      <c r="D338" s="134">
        <v>1</v>
      </c>
      <c r="E338" s="167">
        <v>5</v>
      </c>
      <c r="F338" s="134">
        <v>10</v>
      </c>
      <c r="G338" s="139">
        <v>1</v>
      </c>
      <c r="H338" s="170">
        <v>5</v>
      </c>
      <c r="I338" s="139">
        <v>5</v>
      </c>
      <c r="J338" s="12"/>
      <c r="K338" s="20"/>
      <c r="L338" s="10"/>
      <c r="M338" s="166"/>
      <c r="N338" s="132"/>
      <c r="O338" s="169"/>
      <c r="P338" s="135"/>
      <c r="Q338" s="185"/>
      <c r="R338" s="292"/>
      <c r="S338" s="161">
        <f t="shared" si="121"/>
        <v>0</v>
      </c>
      <c r="T338" s="162">
        <f t="shared" si="122"/>
        <v>0</v>
      </c>
      <c r="U338" s="162">
        <f t="shared" si="123"/>
        <v>0</v>
      </c>
      <c r="V338" s="163">
        <f t="shared" si="124"/>
        <v>0</v>
      </c>
      <c r="W338" s="164">
        <f t="shared" si="125"/>
        <v>0</v>
      </c>
      <c r="X338" s="164">
        <f t="shared" si="126"/>
        <v>0</v>
      </c>
      <c r="Y338" s="164">
        <f t="shared" si="127"/>
        <v>0</v>
      </c>
      <c r="Z338" s="415">
        <f t="shared" si="128"/>
        <v>0</v>
      </c>
      <c r="AA338" s="10"/>
    </row>
    <row r="339" spans="1:27" ht="22.5" customHeight="1" x14ac:dyDescent="0.2">
      <c r="A339" s="266" t="s">
        <v>1567</v>
      </c>
      <c r="B339" s="47" t="s">
        <v>1142</v>
      </c>
      <c r="C339" s="19" t="s">
        <v>300</v>
      </c>
      <c r="D339" s="134">
        <v>1</v>
      </c>
      <c r="E339" s="167">
        <v>5</v>
      </c>
      <c r="F339" s="134">
        <v>10</v>
      </c>
      <c r="G339" s="139">
        <v>1</v>
      </c>
      <c r="H339" s="170">
        <v>5</v>
      </c>
      <c r="I339" s="139">
        <v>5</v>
      </c>
      <c r="J339" s="12"/>
      <c r="K339" s="20"/>
      <c r="L339" s="10"/>
      <c r="M339" s="166"/>
      <c r="N339" s="132"/>
      <c r="O339" s="169"/>
      <c r="P339" s="135"/>
      <c r="Q339" s="185"/>
      <c r="R339" s="292"/>
      <c r="S339" s="161">
        <f t="shared" si="121"/>
        <v>0</v>
      </c>
      <c r="T339" s="162">
        <f t="shared" si="122"/>
        <v>0</v>
      </c>
      <c r="U339" s="162">
        <f t="shared" si="123"/>
        <v>0</v>
      </c>
      <c r="V339" s="163">
        <f t="shared" si="124"/>
        <v>0</v>
      </c>
      <c r="W339" s="164">
        <f t="shared" si="125"/>
        <v>0</v>
      </c>
      <c r="X339" s="164">
        <f t="shared" si="126"/>
        <v>0</v>
      </c>
      <c r="Y339" s="164">
        <f t="shared" si="127"/>
        <v>0</v>
      </c>
      <c r="Z339" s="415">
        <f t="shared" si="128"/>
        <v>0</v>
      </c>
      <c r="AA339" s="10"/>
    </row>
    <row r="340" spans="1:27" x14ac:dyDescent="0.2">
      <c r="A340" s="266" t="s">
        <v>1568</v>
      </c>
      <c r="B340" s="40" t="s">
        <v>174</v>
      </c>
      <c r="C340" s="19" t="s">
        <v>300</v>
      </c>
      <c r="D340" s="134">
        <v>1</v>
      </c>
      <c r="E340" s="167">
        <v>2</v>
      </c>
      <c r="F340" s="134">
        <v>5</v>
      </c>
      <c r="G340" s="139">
        <v>6</v>
      </c>
      <c r="H340" s="170">
        <v>15</v>
      </c>
      <c r="I340" s="139">
        <v>5</v>
      </c>
      <c r="J340" s="12"/>
      <c r="K340" s="20"/>
      <c r="L340" s="10"/>
      <c r="M340" s="166"/>
      <c r="N340" s="132"/>
      <c r="O340" s="169"/>
      <c r="P340" s="135"/>
      <c r="Q340" s="185"/>
      <c r="R340" s="292"/>
      <c r="S340" s="161">
        <f t="shared" si="121"/>
        <v>0</v>
      </c>
      <c r="T340" s="162">
        <f t="shared" si="122"/>
        <v>0</v>
      </c>
      <c r="U340" s="162">
        <f t="shared" si="123"/>
        <v>0</v>
      </c>
      <c r="V340" s="163">
        <f t="shared" si="124"/>
        <v>0</v>
      </c>
      <c r="W340" s="164">
        <f t="shared" si="125"/>
        <v>0</v>
      </c>
      <c r="X340" s="164">
        <f t="shared" si="126"/>
        <v>0</v>
      </c>
      <c r="Y340" s="164">
        <f t="shared" si="127"/>
        <v>0</v>
      </c>
      <c r="Z340" s="415">
        <f t="shared" si="128"/>
        <v>0</v>
      </c>
      <c r="AA340" s="10"/>
    </row>
    <row r="341" spans="1:27" x14ac:dyDescent="0.2">
      <c r="A341" s="266" t="s">
        <v>1569</v>
      </c>
      <c r="B341" s="40" t="s">
        <v>175</v>
      </c>
      <c r="C341" s="19" t="s">
        <v>300</v>
      </c>
      <c r="D341" s="134">
        <v>50</v>
      </c>
      <c r="E341" s="167">
        <v>300</v>
      </c>
      <c r="F341" s="134">
        <v>150</v>
      </c>
      <c r="G341" s="139">
        <v>350</v>
      </c>
      <c r="H341" s="170">
        <v>700</v>
      </c>
      <c r="I341" s="139">
        <v>500</v>
      </c>
      <c r="J341" s="12"/>
      <c r="K341" s="20"/>
      <c r="L341" s="10"/>
      <c r="M341" s="166"/>
      <c r="N341" s="132"/>
      <c r="O341" s="169"/>
      <c r="P341" s="135"/>
      <c r="Q341" s="185"/>
      <c r="R341" s="292"/>
      <c r="S341" s="161">
        <f t="shared" si="121"/>
        <v>0</v>
      </c>
      <c r="T341" s="162">
        <f t="shared" si="122"/>
        <v>0</v>
      </c>
      <c r="U341" s="162">
        <f t="shared" si="123"/>
        <v>0</v>
      </c>
      <c r="V341" s="163">
        <f t="shared" si="124"/>
        <v>0</v>
      </c>
      <c r="W341" s="164">
        <f t="shared" si="125"/>
        <v>0</v>
      </c>
      <c r="X341" s="164">
        <f t="shared" si="126"/>
        <v>0</v>
      </c>
      <c r="Y341" s="164">
        <f t="shared" si="127"/>
        <v>0</v>
      </c>
      <c r="Z341" s="415">
        <f t="shared" si="128"/>
        <v>0</v>
      </c>
      <c r="AA341" s="10"/>
    </row>
    <row r="342" spans="1:27" x14ac:dyDescent="0.2">
      <c r="A342" s="266" t="s">
        <v>1570</v>
      </c>
      <c r="B342" s="40" t="s">
        <v>176</v>
      </c>
      <c r="C342" s="19" t="s">
        <v>300</v>
      </c>
      <c r="D342" s="134">
        <v>1</v>
      </c>
      <c r="E342" s="167">
        <v>10</v>
      </c>
      <c r="F342" s="134">
        <v>15</v>
      </c>
      <c r="G342" s="139">
        <v>25</v>
      </c>
      <c r="H342" s="170">
        <v>55</v>
      </c>
      <c r="I342" s="139">
        <v>100</v>
      </c>
      <c r="J342" s="12"/>
      <c r="K342" s="20"/>
      <c r="L342" s="10"/>
      <c r="M342" s="166"/>
      <c r="N342" s="132"/>
      <c r="O342" s="169"/>
      <c r="P342" s="135"/>
      <c r="Q342" s="185"/>
      <c r="R342" s="292"/>
      <c r="S342" s="161">
        <f t="shared" si="121"/>
        <v>0</v>
      </c>
      <c r="T342" s="162">
        <f t="shared" si="122"/>
        <v>0</v>
      </c>
      <c r="U342" s="162">
        <f t="shared" si="123"/>
        <v>0</v>
      </c>
      <c r="V342" s="163">
        <f t="shared" si="124"/>
        <v>0</v>
      </c>
      <c r="W342" s="164">
        <f t="shared" si="125"/>
        <v>0</v>
      </c>
      <c r="X342" s="164">
        <f t="shared" si="126"/>
        <v>0</v>
      </c>
      <c r="Y342" s="164">
        <f t="shared" si="127"/>
        <v>0</v>
      </c>
      <c r="Z342" s="415">
        <f t="shared" si="128"/>
        <v>0</v>
      </c>
      <c r="AA342" s="10"/>
    </row>
    <row r="343" spans="1:27" ht="24" x14ac:dyDescent="0.2">
      <c r="A343" s="266" t="s">
        <v>1571</v>
      </c>
      <c r="B343" s="40" t="s">
        <v>178</v>
      </c>
      <c r="C343" s="19" t="s">
        <v>300</v>
      </c>
      <c r="D343" s="134">
        <v>25</v>
      </c>
      <c r="E343" s="167">
        <v>110</v>
      </c>
      <c r="F343" s="134">
        <v>50</v>
      </c>
      <c r="G343" s="139">
        <v>80</v>
      </c>
      <c r="H343" s="170">
        <v>200</v>
      </c>
      <c r="I343" s="139">
        <v>100</v>
      </c>
      <c r="J343" s="12"/>
      <c r="K343" s="20"/>
      <c r="L343" s="10"/>
      <c r="M343" s="166"/>
      <c r="N343" s="132"/>
      <c r="O343" s="169"/>
      <c r="P343" s="135"/>
      <c r="Q343" s="185"/>
      <c r="R343" s="292"/>
      <c r="S343" s="161">
        <f t="shared" si="121"/>
        <v>0</v>
      </c>
      <c r="T343" s="162">
        <f t="shared" si="122"/>
        <v>0</v>
      </c>
      <c r="U343" s="162">
        <f t="shared" si="123"/>
        <v>0</v>
      </c>
      <c r="V343" s="163">
        <f t="shared" si="124"/>
        <v>0</v>
      </c>
      <c r="W343" s="164">
        <f t="shared" si="125"/>
        <v>0</v>
      </c>
      <c r="X343" s="164">
        <f t="shared" si="126"/>
        <v>0</v>
      </c>
      <c r="Y343" s="164">
        <f t="shared" si="127"/>
        <v>0</v>
      </c>
      <c r="Z343" s="415">
        <f t="shared" si="128"/>
        <v>0</v>
      </c>
      <c r="AA343" s="10"/>
    </row>
    <row r="344" spans="1:27" x14ac:dyDescent="0.2">
      <c r="A344" s="266" t="s">
        <v>1572</v>
      </c>
      <c r="B344" s="40" t="s">
        <v>179</v>
      </c>
      <c r="C344" s="19" t="s">
        <v>300</v>
      </c>
      <c r="D344" s="134">
        <v>1</v>
      </c>
      <c r="E344" s="167">
        <v>2</v>
      </c>
      <c r="F344" s="134">
        <v>5</v>
      </c>
      <c r="G344" s="139">
        <v>1</v>
      </c>
      <c r="H344" s="170">
        <v>5</v>
      </c>
      <c r="I344" s="139">
        <v>5</v>
      </c>
      <c r="J344" s="12"/>
      <c r="K344" s="20"/>
      <c r="L344" s="10"/>
      <c r="M344" s="166"/>
      <c r="N344" s="132"/>
      <c r="O344" s="169"/>
      <c r="P344" s="135"/>
      <c r="Q344" s="185"/>
      <c r="R344" s="292"/>
      <c r="S344" s="161">
        <f t="shared" si="121"/>
        <v>0</v>
      </c>
      <c r="T344" s="162">
        <f t="shared" si="122"/>
        <v>0</v>
      </c>
      <c r="U344" s="162">
        <f t="shared" si="123"/>
        <v>0</v>
      </c>
      <c r="V344" s="163">
        <f t="shared" si="124"/>
        <v>0</v>
      </c>
      <c r="W344" s="164">
        <f t="shared" si="125"/>
        <v>0</v>
      </c>
      <c r="X344" s="164">
        <f t="shared" si="126"/>
        <v>0</v>
      </c>
      <c r="Y344" s="164">
        <f t="shared" si="127"/>
        <v>0</v>
      </c>
      <c r="Z344" s="415">
        <f t="shared" si="128"/>
        <v>0</v>
      </c>
      <c r="AA344" s="10"/>
    </row>
    <row r="345" spans="1:27" x14ac:dyDescent="0.2">
      <c r="A345" s="266" t="s">
        <v>1573</v>
      </c>
      <c r="B345" s="40" t="s">
        <v>180</v>
      </c>
      <c r="C345" s="19" t="s">
        <v>300</v>
      </c>
      <c r="D345" s="134">
        <v>1</v>
      </c>
      <c r="E345" s="167">
        <v>5</v>
      </c>
      <c r="F345" s="134">
        <v>5</v>
      </c>
      <c r="G345" s="139">
        <v>20</v>
      </c>
      <c r="H345" s="170">
        <v>50</v>
      </c>
      <c r="I345" s="139">
        <v>20</v>
      </c>
      <c r="J345" s="12"/>
      <c r="K345" s="20"/>
      <c r="L345" s="10"/>
      <c r="M345" s="166"/>
      <c r="N345" s="132"/>
      <c r="O345" s="169"/>
      <c r="P345" s="135"/>
      <c r="Q345" s="185"/>
      <c r="R345" s="292"/>
      <c r="S345" s="161">
        <f t="shared" si="121"/>
        <v>0</v>
      </c>
      <c r="T345" s="162">
        <f t="shared" si="122"/>
        <v>0</v>
      </c>
      <c r="U345" s="162">
        <f t="shared" si="123"/>
        <v>0</v>
      </c>
      <c r="V345" s="163">
        <f t="shared" si="124"/>
        <v>0</v>
      </c>
      <c r="W345" s="164">
        <f t="shared" si="125"/>
        <v>0</v>
      </c>
      <c r="X345" s="164">
        <f t="shared" si="126"/>
        <v>0</v>
      </c>
      <c r="Y345" s="164">
        <f t="shared" si="127"/>
        <v>0</v>
      </c>
      <c r="Z345" s="415">
        <f t="shared" si="128"/>
        <v>0</v>
      </c>
      <c r="AA345" s="10"/>
    </row>
    <row r="346" spans="1:27" x14ac:dyDescent="0.2">
      <c r="A346" s="266" t="s">
        <v>1574</v>
      </c>
      <c r="B346" s="40" t="s">
        <v>182</v>
      </c>
      <c r="C346" s="19" t="s">
        <v>300</v>
      </c>
      <c r="D346" s="134">
        <v>1</v>
      </c>
      <c r="E346" s="167">
        <v>2</v>
      </c>
      <c r="F346" s="134">
        <v>5</v>
      </c>
      <c r="G346" s="139">
        <v>3</v>
      </c>
      <c r="H346" s="170">
        <v>25</v>
      </c>
      <c r="I346" s="139">
        <v>15</v>
      </c>
      <c r="J346" s="12"/>
      <c r="K346" s="20"/>
      <c r="L346" s="10"/>
      <c r="M346" s="166"/>
      <c r="N346" s="132"/>
      <c r="O346" s="169"/>
      <c r="P346" s="135"/>
      <c r="Q346" s="185"/>
      <c r="R346" s="292"/>
      <c r="S346" s="161">
        <f t="shared" si="121"/>
        <v>0</v>
      </c>
      <c r="T346" s="162">
        <f t="shared" si="122"/>
        <v>0</v>
      </c>
      <c r="U346" s="162">
        <f t="shared" si="123"/>
        <v>0</v>
      </c>
      <c r="V346" s="163">
        <f t="shared" si="124"/>
        <v>0</v>
      </c>
      <c r="W346" s="164">
        <f t="shared" si="125"/>
        <v>0</v>
      </c>
      <c r="X346" s="164">
        <f t="shared" si="126"/>
        <v>0</v>
      </c>
      <c r="Y346" s="164">
        <f t="shared" si="127"/>
        <v>0</v>
      </c>
      <c r="Z346" s="415">
        <f t="shared" si="128"/>
        <v>0</v>
      </c>
      <c r="AA346" s="10"/>
    </row>
    <row r="347" spans="1:27" x14ac:dyDescent="0.2">
      <c r="A347" s="266" t="s">
        <v>1575</v>
      </c>
      <c r="B347" s="40" t="s">
        <v>185</v>
      </c>
      <c r="C347" s="19" t="s">
        <v>300</v>
      </c>
      <c r="D347" s="134">
        <v>1</v>
      </c>
      <c r="E347" s="167">
        <v>2</v>
      </c>
      <c r="F347" s="134">
        <v>5</v>
      </c>
      <c r="G347" s="139">
        <v>2</v>
      </c>
      <c r="H347" s="170">
        <v>5</v>
      </c>
      <c r="I347" s="139">
        <v>8</v>
      </c>
      <c r="J347" s="12"/>
      <c r="K347" s="20"/>
      <c r="L347" s="10"/>
      <c r="M347" s="166"/>
      <c r="N347" s="132"/>
      <c r="O347" s="169"/>
      <c r="P347" s="135"/>
      <c r="Q347" s="185"/>
      <c r="R347" s="292"/>
      <c r="S347" s="161">
        <f t="shared" si="121"/>
        <v>0</v>
      </c>
      <c r="T347" s="162">
        <f t="shared" si="122"/>
        <v>0</v>
      </c>
      <c r="U347" s="162">
        <f t="shared" si="123"/>
        <v>0</v>
      </c>
      <c r="V347" s="163">
        <f t="shared" si="124"/>
        <v>0</v>
      </c>
      <c r="W347" s="164">
        <f t="shared" si="125"/>
        <v>0</v>
      </c>
      <c r="X347" s="164">
        <f t="shared" si="126"/>
        <v>0</v>
      </c>
      <c r="Y347" s="164">
        <f t="shared" si="127"/>
        <v>0</v>
      </c>
      <c r="Z347" s="415">
        <f t="shared" si="128"/>
        <v>0</v>
      </c>
      <c r="AA347" s="10"/>
    </row>
    <row r="348" spans="1:27" x14ac:dyDescent="0.2">
      <c r="A348" s="266" t="s">
        <v>1576</v>
      </c>
      <c r="B348" s="40" t="s">
        <v>186</v>
      </c>
      <c r="C348" s="19" t="s">
        <v>300</v>
      </c>
      <c r="D348" s="134">
        <v>1</v>
      </c>
      <c r="E348" s="167">
        <v>2</v>
      </c>
      <c r="F348" s="134">
        <v>5</v>
      </c>
      <c r="G348" s="139">
        <v>2</v>
      </c>
      <c r="H348" s="170">
        <v>10</v>
      </c>
      <c r="I348" s="139">
        <v>8</v>
      </c>
      <c r="J348" s="12"/>
      <c r="K348" s="20"/>
      <c r="L348" s="10"/>
      <c r="M348" s="166"/>
      <c r="N348" s="132"/>
      <c r="O348" s="169"/>
      <c r="P348" s="135"/>
      <c r="Q348" s="185"/>
      <c r="R348" s="292"/>
      <c r="S348" s="161">
        <f t="shared" si="121"/>
        <v>0</v>
      </c>
      <c r="T348" s="162">
        <f t="shared" si="122"/>
        <v>0</v>
      </c>
      <c r="U348" s="162">
        <f t="shared" si="123"/>
        <v>0</v>
      </c>
      <c r="V348" s="163">
        <f t="shared" si="124"/>
        <v>0</v>
      </c>
      <c r="W348" s="164">
        <f t="shared" si="125"/>
        <v>0</v>
      </c>
      <c r="X348" s="164">
        <f t="shared" si="126"/>
        <v>0</v>
      </c>
      <c r="Y348" s="164">
        <f t="shared" si="127"/>
        <v>0</v>
      </c>
      <c r="Z348" s="415">
        <f t="shared" si="128"/>
        <v>0</v>
      </c>
      <c r="AA348" s="10"/>
    </row>
    <row r="349" spans="1:27" x14ac:dyDescent="0.2">
      <c r="A349" s="266" t="s">
        <v>1577</v>
      </c>
      <c r="B349" s="40" t="s">
        <v>188</v>
      </c>
      <c r="C349" s="19" t="s">
        <v>300</v>
      </c>
      <c r="D349" s="134">
        <v>1</v>
      </c>
      <c r="E349" s="167">
        <v>5</v>
      </c>
      <c r="F349" s="134">
        <v>5</v>
      </c>
      <c r="G349" s="139">
        <v>1</v>
      </c>
      <c r="H349" s="170">
        <v>8</v>
      </c>
      <c r="I349" s="139">
        <v>5</v>
      </c>
      <c r="J349" s="12"/>
      <c r="K349" s="20"/>
      <c r="L349" s="10"/>
      <c r="M349" s="166"/>
      <c r="N349" s="132"/>
      <c r="O349" s="169"/>
      <c r="P349" s="135"/>
      <c r="Q349" s="185"/>
      <c r="R349" s="292"/>
      <c r="S349" s="161">
        <f t="shared" si="121"/>
        <v>0</v>
      </c>
      <c r="T349" s="162">
        <f t="shared" si="122"/>
        <v>0</v>
      </c>
      <c r="U349" s="162">
        <f t="shared" si="123"/>
        <v>0</v>
      </c>
      <c r="V349" s="163">
        <f t="shared" si="124"/>
        <v>0</v>
      </c>
      <c r="W349" s="164">
        <f t="shared" si="125"/>
        <v>0</v>
      </c>
      <c r="X349" s="164">
        <f t="shared" si="126"/>
        <v>0</v>
      </c>
      <c r="Y349" s="164">
        <f t="shared" si="127"/>
        <v>0</v>
      </c>
      <c r="Z349" s="415">
        <f t="shared" si="128"/>
        <v>0</v>
      </c>
      <c r="AA349" s="10"/>
    </row>
    <row r="350" spans="1:27" x14ac:dyDescent="0.2">
      <c r="A350" s="266" t="s">
        <v>1578</v>
      </c>
      <c r="B350" s="40" t="s">
        <v>190</v>
      </c>
      <c r="C350" s="19" t="s">
        <v>300</v>
      </c>
      <c r="D350" s="134">
        <v>1</v>
      </c>
      <c r="E350" s="167">
        <v>2</v>
      </c>
      <c r="F350" s="134">
        <v>5</v>
      </c>
      <c r="G350" s="139">
        <v>1</v>
      </c>
      <c r="H350" s="170">
        <v>5</v>
      </c>
      <c r="I350" s="139">
        <v>5</v>
      </c>
      <c r="J350" s="12"/>
      <c r="K350" s="20"/>
      <c r="L350" s="10"/>
      <c r="M350" s="166"/>
      <c r="N350" s="132"/>
      <c r="O350" s="169"/>
      <c r="P350" s="135"/>
      <c r="Q350" s="185"/>
      <c r="R350" s="292"/>
      <c r="S350" s="161">
        <f t="shared" si="121"/>
        <v>0</v>
      </c>
      <c r="T350" s="162">
        <f t="shared" si="122"/>
        <v>0</v>
      </c>
      <c r="U350" s="162">
        <f t="shared" si="123"/>
        <v>0</v>
      </c>
      <c r="V350" s="163">
        <f t="shared" si="124"/>
        <v>0</v>
      </c>
      <c r="W350" s="164">
        <f t="shared" si="125"/>
        <v>0</v>
      </c>
      <c r="X350" s="164">
        <f t="shared" si="126"/>
        <v>0</v>
      </c>
      <c r="Y350" s="164">
        <f t="shared" si="127"/>
        <v>0</v>
      </c>
      <c r="Z350" s="415">
        <f t="shared" si="128"/>
        <v>0</v>
      </c>
      <c r="AA350" s="10"/>
    </row>
    <row r="351" spans="1:27" x14ac:dyDescent="0.2">
      <c r="A351" s="266" t="s">
        <v>1579</v>
      </c>
      <c r="B351" s="41" t="s">
        <v>191</v>
      </c>
      <c r="C351" s="42" t="s">
        <v>300</v>
      </c>
      <c r="D351" s="134">
        <v>1</v>
      </c>
      <c r="E351" s="167">
        <v>5</v>
      </c>
      <c r="F351" s="134">
        <v>5</v>
      </c>
      <c r="G351" s="139">
        <v>1</v>
      </c>
      <c r="H351" s="170">
        <v>5</v>
      </c>
      <c r="I351" s="139">
        <v>5</v>
      </c>
      <c r="J351" s="12"/>
      <c r="K351" s="20"/>
      <c r="L351" s="10"/>
      <c r="M351" s="166"/>
      <c r="N351" s="132"/>
      <c r="O351" s="169"/>
      <c r="P351" s="135"/>
      <c r="Q351" s="185"/>
      <c r="R351" s="292"/>
      <c r="S351" s="161">
        <f t="shared" si="121"/>
        <v>0</v>
      </c>
      <c r="T351" s="162">
        <f t="shared" si="122"/>
        <v>0</v>
      </c>
      <c r="U351" s="162">
        <f t="shared" si="123"/>
        <v>0</v>
      </c>
      <c r="V351" s="163">
        <f t="shared" si="124"/>
        <v>0</v>
      </c>
      <c r="W351" s="164">
        <f t="shared" si="125"/>
        <v>0</v>
      </c>
      <c r="X351" s="164">
        <f t="shared" si="126"/>
        <v>0</v>
      </c>
      <c r="Y351" s="164">
        <f t="shared" si="127"/>
        <v>0</v>
      </c>
      <c r="Z351" s="415">
        <f t="shared" si="128"/>
        <v>0</v>
      </c>
      <c r="AA351" s="10"/>
    </row>
    <row r="352" spans="1:27" x14ac:dyDescent="0.2">
      <c r="A352" s="266" t="s">
        <v>1580</v>
      </c>
      <c r="B352" s="40" t="s">
        <v>192</v>
      </c>
      <c r="C352" s="19" t="s">
        <v>300</v>
      </c>
      <c r="D352" s="134">
        <v>3</v>
      </c>
      <c r="E352" s="167">
        <v>15</v>
      </c>
      <c r="F352" s="134">
        <v>8</v>
      </c>
      <c r="G352" s="139">
        <v>1</v>
      </c>
      <c r="H352" s="170">
        <v>5</v>
      </c>
      <c r="I352" s="139">
        <v>5</v>
      </c>
      <c r="J352" s="12"/>
      <c r="K352" s="20"/>
      <c r="L352" s="10"/>
      <c r="M352" s="166"/>
      <c r="N352" s="132"/>
      <c r="O352" s="169"/>
      <c r="P352" s="135"/>
      <c r="Q352" s="185"/>
      <c r="R352" s="292"/>
      <c r="S352" s="161">
        <f t="shared" si="121"/>
        <v>0</v>
      </c>
      <c r="T352" s="162">
        <f t="shared" si="122"/>
        <v>0</v>
      </c>
      <c r="U352" s="162">
        <f t="shared" si="123"/>
        <v>0</v>
      </c>
      <c r="V352" s="163">
        <f t="shared" si="124"/>
        <v>0</v>
      </c>
      <c r="W352" s="164">
        <f t="shared" si="125"/>
        <v>0</v>
      </c>
      <c r="X352" s="164">
        <f t="shared" si="126"/>
        <v>0</v>
      </c>
      <c r="Y352" s="164">
        <f t="shared" si="127"/>
        <v>0</v>
      </c>
      <c r="Z352" s="415">
        <f t="shared" si="128"/>
        <v>0</v>
      </c>
      <c r="AA352" s="10"/>
    </row>
    <row r="353" spans="1:27" x14ac:dyDescent="0.2">
      <c r="A353" s="266" t="s">
        <v>1581</v>
      </c>
      <c r="B353" s="40" t="s">
        <v>194</v>
      </c>
      <c r="C353" s="19" t="s">
        <v>300</v>
      </c>
      <c r="D353" s="134">
        <v>1</v>
      </c>
      <c r="E353" s="167">
        <v>5</v>
      </c>
      <c r="F353" s="134">
        <v>10</v>
      </c>
      <c r="G353" s="139">
        <v>1</v>
      </c>
      <c r="H353" s="170">
        <v>5</v>
      </c>
      <c r="I353" s="139">
        <v>5</v>
      </c>
      <c r="J353" s="12"/>
      <c r="K353" s="20"/>
      <c r="L353" s="10"/>
      <c r="M353" s="166"/>
      <c r="N353" s="132"/>
      <c r="O353" s="169"/>
      <c r="P353" s="135"/>
      <c r="Q353" s="185"/>
      <c r="R353" s="292"/>
      <c r="S353" s="161">
        <f t="shared" si="121"/>
        <v>0</v>
      </c>
      <c r="T353" s="162">
        <f t="shared" si="122"/>
        <v>0</v>
      </c>
      <c r="U353" s="162">
        <f t="shared" si="123"/>
        <v>0</v>
      </c>
      <c r="V353" s="163">
        <f t="shared" si="124"/>
        <v>0</v>
      </c>
      <c r="W353" s="164">
        <f t="shared" si="125"/>
        <v>0</v>
      </c>
      <c r="X353" s="164">
        <f t="shared" si="126"/>
        <v>0</v>
      </c>
      <c r="Y353" s="164">
        <f t="shared" si="127"/>
        <v>0</v>
      </c>
      <c r="Z353" s="415">
        <f t="shared" si="128"/>
        <v>0</v>
      </c>
      <c r="AA353" s="10"/>
    </row>
    <row r="354" spans="1:27" x14ac:dyDescent="0.2">
      <c r="A354" s="266" t="s">
        <v>1582</v>
      </c>
      <c r="B354" s="40" t="s">
        <v>195</v>
      </c>
      <c r="C354" s="19" t="s">
        <v>300</v>
      </c>
      <c r="D354" s="134">
        <v>1</v>
      </c>
      <c r="E354" s="167">
        <v>5</v>
      </c>
      <c r="F354" s="134">
        <v>10</v>
      </c>
      <c r="G354" s="139">
        <v>1</v>
      </c>
      <c r="H354" s="170">
        <v>5</v>
      </c>
      <c r="I354" s="139">
        <v>5</v>
      </c>
      <c r="J354" s="12"/>
      <c r="K354" s="20"/>
      <c r="L354" s="10"/>
      <c r="M354" s="166"/>
      <c r="N354" s="132"/>
      <c r="O354" s="169"/>
      <c r="P354" s="135"/>
      <c r="Q354" s="185"/>
      <c r="R354" s="292"/>
      <c r="S354" s="161">
        <f t="shared" si="121"/>
        <v>0</v>
      </c>
      <c r="T354" s="162">
        <f t="shared" si="122"/>
        <v>0</v>
      </c>
      <c r="U354" s="162">
        <f t="shared" si="123"/>
        <v>0</v>
      </c>
      <c r="V354" s="163">
        <f t="shared" si="124"/>
        <v>0</v>
      </c>
      <c r="W354" s="164">
        <f t="shared" si="125"/>
        <v>0</v>
      </c>
      <c r="X354" s="164">
        <f t="shared" si="126"/>
        <v>0</v>
      </c>
      <c r="Y354" s="164">
        <f t="shared" si="127"/>
        <v>0</v>
      </c>
      <c r="Z354" s="415">
        <f t="shared" si="128"/>
        <v>0</v>
      </c>
      <c r="AA354" s="10"/>
    </row>
    <row r="355" spans="1:27" x14ac:dyDescent="0.2">
      <c r="A355" s="266" t="s">
        <v>1583</v>
      </c>
      <c r="B355" s="40" t="s">
        <v>196</v>
      </c>
      <c r="C355" s="19" t="s">
        <v>300</v>
      </c>
      <c r="D355" s="134">
        <v>0</v>
      </c>
      <c r="E355" s="167">
        <v>0</v>
      </c>
      <c r="F355" s="134">
        <v>0</v>
      </c>
      <c r="G355" s="139">
        <v>10</v>
      </c>
      <c r="H355" s="170">
        <v>35</v>
      </c>
      <c r="I355" s="139">
        <v>15</v>
      </c>
      <c r="J355" s="12"/>
      <c r="K355" s="20"/>
      <c r="L355" s="10"/>
      <c r="M355" s="166"/>
      <c r="N355" s="132"/>
      <c r="O355" s="169"/>
      <c r="P355" s="135"/>
      <c r="Q355" s="185"/>
      <c r="R355" s="292"/>
      <c r="S355" s="161">
        <f t="shared" si="121"/>
        <v>0</v>
      </c>
      <c r="T355" s="162">
        <f t="shared" si="122"/>
        <v>0</v>
      </c>
      <c r="U355" s="162">
        <f t="shared" si="123"/>
        <v>0</v>
      </c>
      <c r="V355" s="163">
        <f t="shared" si="124"/>
        <v>0</v>
      </c>
      <c r="W355" s="164">
        <f t="shared" si="125"/>
        <v>0</v>
      </c>
      <c r="X355" s="164">
        <f t="shared" si="126"/>
        <v>0</v>
      </c>
      <c r="Y355" s="164">
        <f t="shared" si="127"/>
        <v>0</v>
      </c>
      <c r="Z355" s="415">
        <f t="shared" si="128"/>
        <v>0</v>
      </c>
      <c r="AA355" s="10"/>
    </row>
    <row r="356" spans="1:27" ht="48" x14ac:dyDescent="0.2">
      <c r="A356" s="266" t="s">
        <v>1584</v>
      </c>
      <c r="B356" s="15" t="s">
        <v>200</v>
      </c>
      <c r="C356" s="19" t="s">
        <v>300</v>
      </c>
      <c r="D356" s="134">
        <v>1</v>
      </c>
      <c r="E356" s="167">
        <v>5</v>
      </c>
      <c r="F356" s="134">
        <v>10</v>
      </c>
      <c r="G356" s="139">
        <v>1</v>
      </c>
      <c r="H356" s="170">
        <v>5</v>
      </c>
      <c r="I356" s="139">
        <v>5</v>
      </c>
      <c r="J356" s="12"/>
      <c r="K356" s="20"/>
      <c r="L356" s="10"/>
      <c r="M356" s="166"/>
      <c r="N356" s="132"/>
      <c r="O356" s="169"/>
      <c r="P356" s="135"/>
      <c r="Q356" s="185"/>
      <c r="R356" s="292"/>
      <c r="S356" s="161">
        <f t="shared" si="121"/>
        <v>0</v>
      </c>
      <c r="T356" s="162">
        <f t="shared" si="122"/>
        <v>0</v>
      </c>
      <c r="U356" s="162">
        <f t="shared" si="123"/>
        <v>0</v>
      </c>
      <c r="V356" s="163">
        <f t="shared" si="124"/>
        <v>0</v>
      </c>
      <c r="W356" s="164">
        <f t="shared" si="125"/>
        <v>0</v>
      </c>
      <c r="X356" s="164">
        <f t="shared" si="126"/>
        <v>0</v>
      </c>
      <c r="Y356" s="164">
        <f t="shared" si="127"/>
        <v>0</v>
      </c>
      <c r="Z356" s="415">
        <f t="shared" si="128"/>
        <v>0</v>
      </c>
      <c r="AA356" s="10"/>
    </row>
    <row r="357" spans="1:27" ht="36" x14ac:dyDescent="0.2">
      <c r="A357" s="266" t="s">
        <v>1585</v>
      </c>
      <c r="B357" s="15" t="s">
        <v>201</v>
      </c>
      <c r="C357" s="19" t="s">
        <v>300</v>
      </c>
      <c r="D357" s="134">
        <v>1</v>
      </c>
      <c r="E357" s="167">
        <v>1</v>
      </c>
      <c r="F357" s="134">
        <v>1</v>
      </c>
      <c r="G357" s="139">
        <v>1</v>
      </c>
      <c r="H357" s="170">
        <v>5</v>
      </c>
      <c r="I357" s="139">
        <v>5</v>
      </c>
      <c r="J357" s="12"/>
      <c r="K357" s="20"/>
      <c r="L357" s="10"/>
      <c r="M357" s="166"/>
      <c r="N357" s="132"/>
      <c r="O357" s="169"/>
      <c r="P357" s="135"/>
      <c r="Q357" s="185"/>
      <c r="R357" s="292"/>
      <c r="S357" s="161">
        <f t="shared" si="121"/>
        <v>0</v>
      </c>
      <c r="T357" s="162">
        <f t="shared" si="122"/>
        <v>0</v>
      </c>
      <c r="U357" s="162">
        <f t="shared" si="123"/>
        <v>0</v>
      </c>
      <c r="V357" s="163">
        <f t="shared" si="124"/>
        <v>0</v>
      </c>
      <c r="W357" s="164">
        <f t="shared" si="125"/>
        <v>0</v>
      </c>
      <c r="X357" s="164">
        <f t="shared" si="126"/>
        <v>0</v>
      </c>
      <c r="Y357" s="164">
        <f t="shared" si="127"/>
        <v>0</v>
      </c>
      <c r="Z357" s="415">
        <f t="shared" si="128"/>
        <v>0</v>
      </c>
      <c r="AA357" s="10"/>
    </row>
    <row r="358" spans="1:27" x14ac:dyDescent="0.2">
      <c r="A358" s="266" t="s">
        <v>1586</v>
      </c>
      <c r="B358" s="15" t="s">
        <v>202</v>
      </c>
      <c r="C358" s="19" t="s">
        <v>300</v>
      </c>
      <c r="D358" s="134">
        <v>1</v>
      </c>
      <c r="E358" s="167">
        <v>5</v>
      </c>
      <c r="F358" s="134">
        <v>5</v>
      </c>
      <c r="G358" s="139">
        <v>1</v>
      </c>
      <c r="H358" s="170">
        <v>5</v>
      </c>
      <c r="I358" s="139">
        <v>5</v>
      </c>
      <c r="J358" s="12"/>
      <c r="K358" s="20"/>
      <c r="L358" s="10"/>
      <c r="M358" s="166"/>
      <c r="N358" s="132"/>
      <c r="O358" s="169"/>
      <c r="P358" s="135"/>
      <c r="Q358" s="185"/>
      <c r="R358" s="292"/>
      <c r="S358" s="161">
        <f t="shared" si="121"/>
        <v>0</v>
      </c>
      <c r="T358" s="162">
        <f t="shared" si="122"/>
        <v>0</v>
      </c>
      <c r="U358" s="162">
        <f t="shared" si="123"/>
        <v>0</v>
      </c>
      <c r="V358" s="163">
        <f t="shared" si="124"/>
        <v>0</v>
      </c>
      <c r="W358" s="164">
        <f t="shared" si="125"/>
        <v>0</v>
      </c>
      <c r="X358" s="164">
        <f t="shared" si="126"/>
        <v>0</v>
      </c>
      <c r="Y358" s="164">
        <f t="shared" si="127"/>
        <v>0</v>
      </c>
      <c r="Z358" s="415">
        <f t="shared" si="128"/>
        <v>0</v>
      </c>
      <c r="AA358" s="10"/>
    </row>
    <row r="359" spans="1:27" x14ac:dyDescent="0.2">
      <c r="A359" s="266" t="s">
        <v>1587</v>
      </c>
      <c r="B359" s="40" t="s">
        <v>206</v>
      </c>
      <c r="C359" s="19" t="s">
        <v>300</v>
      </c>
      <c r="D359" s="134">
        <v>5</v>
      </c>
      <c r="E359" s="167">
        <v>30</v>
      </c>
      <c r="F359" s="134">
        <v>15</v>
      </c>
      <c r="G359" s="139">
        <v>22</v>
      </c>
      <c r="H359" s="170">
        <v>55</v>
      </c>
      <c r="I359" s="139">
        <v>25</v>
      </c>
      <c r="J359" s="12"/>
      <c r="K359" s="20"/>
      <c r="L359" s="10"/>
      <c r="M359" s="166"/>
      <c r="N359" s="132"/>
      <c r="O359" s="169"/>
      <c r="P359" s="135"/>
      <c r="Q359" s="185"/>
      <c r="R359" s="292"/>
      <c r="S359" s="161">
        <f t="shared" si="121"/>
        <v>0</v>
      </c>
      <c r="T359" s="162">
        <f t="shared" si="122"/>
        <v>0</v>
      </c>
      <c r="U359" s="162">
        <f t="shared" si="123"/>
        <v>0</v>
      </c>
      <c r="V359" s="163">
        <f t="shared" si="124"/>
        <v>0</v>
      </c>
      <c r="W359" s="164">
        <f t="shared" si="125"/>
        <v>0</v>
      </c>
      <c r="X359" s="164">
        <f t="shared" si="126"/>
        <v>0</v>
      </c>
      <c r="Y359" s="164">
        <f t="shared" si="127"/>
        <v>0</v>
      </c>
      <c r="Z359" s="415">
        <f t="shared" si="128"/>
        <v>0</v>
      </c>
      <c r="AA359" s="10"/>
    </row>
    <row r="360" spans="1:27" x14ac:dyDescent="0.2">
      <c r="A360" s="266" t="s">
        <v>1588</v>
      </c>
      <c r="B360" s="40" t="s">
        <v>207</v>
      </c>
      <c r="C360" s="19" t="s">
        <v>300</v>
      </c>
      <c r="D360" s="134">
        <v>0</v>
      </c>
      <c r="E360" s="167">
        <v>0</v>
      </c>
      <c r="F360" s="134">
        <v>0</v>
      </c>
      <c r="G360" s="139">
        <v>15</v>
      </c>
      <c r="H360" s="170">
        <v>40</v>
      </c>
      <c r="I360" s="139">
        <v>15</v>
      </c>
      <c r="J360" s="12"/>
      <c r="K360" s="20"/>
      <c r="L360" s="10"/>
      <c r="M360" s="166"/>
      <c r="N360" s="132"/>
      <c r="O360" s="169"/>
      <c r="P360" s="135"/>
      <c r="Q360" s="185"/>
      <c r="R360" s="292"/>
      <c r="S360" s="161">
        <f t="shared" si="121"/>
        <v>0</v>
      </c>
      <c r="T360" s="162">
        <f t="shared" si="122"/>
        <v>0</v>
      </c>
      <c r="U360" s="162">
        <f t="shared" si="123"/>
        <v>0</v>
      </c>
      <c r="V360" s="163">
        <f t="shared" si="124"/>
        <v>0</v>
      </c>
      <c r="W360" s="164">
        <f t="shared" si="125"/>
        <v>0</v>
      </c>
      <c r="X360" s="164">
        <f t="shared" si="126"/>
        <v>0</v>
      </c>
      <c r="Y360" s="164">
        <f t="shared" si="127"/>
        <v>0</v>
      </c>
      <c r="Z360" s="415">
        <f t="shared" si="128"/>
        <v>0</v>
      </c>
      <c r="AA360" s="10"/>
    </row>
    <row r="361" spans="1:27" x14ac:dyDescent="0.2">
      <c r="A361" s="266" t="s">
        <v>1589</v>
      </c>
      <c r="B361" s="40" t="s">
        <v>1196</v>
      </c>
      <c r="C361" s="19" t="s">
        <v>300</v>
      </c>
      <c r="D361" s="134">
        <v>3</v>
      </c>
      <c r="E361" s="167">
        <v>8</v>
      </c>
      <c r="F361" s="134">
        <v>5</v>
      </c>
      <c r="G361" s="139">
        <v>10</v>
      </c>
      <c r="H361" s="170">
        <v>25</v>
      </c>
      <c r="I361" s="139">
        <v>10</v>
      </c>
      <c r="J361" s="12"/>
      <c r="K361" s="20"/>
      <c r="L361" s="10"/>
      <c r="M361" s="166"/>
      <c r="N361" s="132"/>
      <c r="O361" s="169"/>
      <c r="P361" s="135"/>
      <c r="Q361" s="185"/>
      <c r="R361" s="292"/>
      <c r="S361" s="161">
        <f t="shared" si="121"/>
        <v>0</v>
      </c>
      <c r="T361" s="162">
        <f t="shared" si="122"/>
        <v>0</v>
      </c>
      <c r="U361" s="162">
        <f t="shared" si="123"/>
        <v>0</v>
      </c>
      <c r="V361" s="163">
        <f t="shared" si="124"/>
        <v>0</v>
      </c>
      <c r="W361" s="164">
        <f t="shared" si="125"/>
        <v>0</v>
      </c>
      <c r="X361" s="164">
        <f t="shared" si="126"/>
        <v>0</v>
      </c>
      <c r="Y361" s="164">
        <f t="shared" si="127"/>
        <v>0</v>
      </c>
      <c r="Z361" s="415">
        <f t="shared" si="128"/>
        <v>0</v>
      </c>
      <c r="AA361" s="10"/>
    </row>
    <row r="362" spans="1:27" x14ac:dyDescent="0.2">
      <c r="A362" s="266" t="s">
        <v>1590</v>
      </c>
      <c r="B362" s="40" t="s">
        <v>208</v>
      </c>
      <c r="C362" s="19" t="s">
        <v>300</v>
      </c>
      <c r="D362" s="134">
        <v>2</v>
      </c>
      <c r="E362" s="167">
        <v>20</v>
      </c>
      <c r="F362" s="134">
        <v>10</v>
      </c>
      <c r="G362" s="139">
        <v>40</v>
      </c>
      <c r="H362" s="170">
        <v>80</v>
      </c>
      <c r="I362" s="139">
        <v>40</v>
      </c>
      <c r="J362" s="12"/>
      <c r="K362" s="20"/>
      <c r="L362" s="10"/>
      <c r="M362" s="166"/>
      <c r="N362" s="132"/>
      <c r="O362" s="169"/>
      <c r="P362" s="135"/>
      <c r="Q362" s="185"/>
      <c r="R362" s="292"/>
      <c r="S362" s="161">
        <f t="shared" si="121"/>
        <v>0</v>
      </c>
      <c r="T362" s="162">
        <f t="shared" si="122"/>
        <v>0</v>
      </c>
      <c r="U362" s="162">
        <f t="shared" si="123"/>
        <v>0</v>
      </c>
      <c r="V362" s="163">
        <f t="shared" si="124"/>
        <v>0</v>
      </c>
      <c r="W362" s="164">
        <f t="shared" si="125"/>
        <v>0</v>
      </c>
      <c r="X362" s="164">
        <f t="shared" si="126"/>
        <v>0</v>
      </c>
      <c r="Y362" s="164">
        <f t="shared" si="127"/>
        <v>0</v>
      </c>
      <c r="Z362" s="415">
        <f t="shared" si="128"/>
        <v>0</v>
      </c>
      <c r="AA362" s="10"/>
    </row>
    <row r="363" spans="1:27" x14ac:dyDescent="0.2">
      <c r="A363" s="266" t="s">
        <v>1591</v>
      </c>
      <c r="B363" s="40" t="s">
        <v>209</v>
      </c>
      <c r="C363" s="19" t="s">
        <v>300</v>
      </c>
      <c r="D363" s="134">
        <v>0</v>
      </c>
      <c r="E363" s="167">
        <v>0</v>
      </c>
      <c r="F363" s="134">
        <v>0</v>
      </c>
      <c r="G363" s="139">
        <v>1</v>
      </c>
      <c r="H363" s="170">
        <v>5</v>
      </c>
      <c r="I363" s="139">
        <v>5</v>
      </c>
      <c r="J363" s="12"/>
      <c r="K363" s="20"/>
      <c r="L363" s="10"/>
      <c r="M363" s="166"/>
      <c r="N363" s="132"/>
      <c r="O363" s="169"/>
      <c r="P363" s="135"/>
      <c r="Q363" s="185"/>
      <c r="R363" s="292"/>
      <c r="S363" s="161">
        <f t="shared" si="121"/>
        <v>0</v>
      </c>
      <c r="T363" s="162">
        <f t="shared" si="122"/>
        <v>0</v>
      </c>
      <c r="U363" s="162">
        <f t="shared" si="123"/>
        <v>0</v>
      </c>
      <c r="V363" s="163">
        <f t="shared" si="124"/>
        <v>0</v>
      </c>
      <c r="W363" s="164">
        <f t="shared" si="125"/>
        <v>0</v>
      </c>
      <c r="X363" s="164">
        <f t="shared" si="126"/>
        <v>0</v>
      </c>
      <c r="Y363" s="164">
        <f t="shared" si="127"/>
        <v>0</v>
      </c>
      <c r="Z363" s="415">
        <f t="shared" si="128"/>
        <v>0</v>
      </c>
      <c r="AA363" s="10"/>
    </row>
    <row r="364" spans="1:27" x14ac:dyDescent="0.2">
      <c r="A364" s="266" t="s">
        <v>1592</v>
      </c>
      <c r="B364" s="40" t="s">
        <v>212</v>
      </c>
      <c r="C364" s="19" t="s">
        <v>300</v>
      </c>
      <c r="D364" s="134">
        <v>1</v>
      </c>
      <c r="E364" s="167">
        <v>3</v>
      </c>
      <c r="F364" s="134">
        <v>5</v>
      </c>
      <c r="G364" s="139">
        <v>5</v>
      </c>
      <c r="H364" s="170">
        <v>10</v>
      </c>
      <c r="I364" s="139">
        <v>15</v>
      </c>
      <c r="J364" s="12"/>
      <c r="K364" s="20"/>
      <c r="L364" s="10"/>
      <c r="M364" s="166"/>
      <c r="N364" s="132"/>
      <c r="O364" s="169"/>
      <c r="P364" s="135"/>
      <c r="Q364" s="185"/>
      <c r="R364" s="292"/>
      <c r="S364" s="161">
        <f t="shared" si="121"/>
        <v>0</v>
      </c>
      <c r="T364" s="162">
        <f t="shared" si="122"/>
        <v>0</v>
      </c>
      <c r="U364" s="162">
        <f t="shared" si="123"/>
        <v>0</v>
      </c>
      <c r="V364" s="163">
        <f t="shared" si="124"/>
        <v>0</v>
      </c>
      <c r="W364" s="164">
        <f t="shared" si="125"/>
        <v>0</v>
      </c>
      <c r="X364" s="164">
        <f t="shared" si="126"/>
        <v>0</v>
      </c>
      <c r="Y364" s="164">
        <f t="shared" si="127"/>
        <v>0</v>
      </c>
      <c r="Z364" s="415">
        <f t="shared" si="128"/>
        <v>0</v>
      </c>
      <c r="AA364" s="10"/>
    </row>
    <row r="365" spans="1:27" x14ac:dyDescent="0.2">
      <c r="A365" s="266" t="s">
        <v>1593</v>
      </c>
      <c r="B365" s="40" t="s">
        <v>213</v>
      </c>
      <c r="C365" s="19" t="s">
        <v>300</v>
      </c>
      <c r="D365" s="134">
        <v>10</v>
      </c>
      <c r="E365" s="167">
        <v>50</v>
      </c>
      <c r="F365" s="134">
        <v>25</v>
      </c>
      <c r="G365" s="139">
        <v>80</v>
      </c>
      <c r="H365" s="170">
        <v>170</v>
      </c>
      <c r="I365" s="139">
        <v>100</v>
      </c>
      <c r="J365" s="12"/>
      <c r="K365" s="20"/>
      <c r="L365" s="10"/>
      <c r="M365" s="166"/>
      <c r="N365" s="132"/>
      <c r="O365" s="169"/>
      <c r="P365" s="135"/>
      <c r="Q365" s="185"/>
      <c r="R365" s="292"/>
      <c r="S365" s="161">
        <f t="shared" si="121"/>
        <v>0</v>
      </c>
      <c r="T365" s="162">
        <f t="shared" si="122"/>
        <v>0</v>
      </c>
      <c r="U365" s="162">
        <f t="shared" si="123"/>
        <v>0</v>
      </c>
      <c r="V365" s="163">
        <f t="shared" si="124"/>
        <v>0</v>
      </c>
      <c r="W365" s="164">
        <f t="shared" si="125"/>
        <v>0</v>
      </c>
      <c r="X365" s="164">
        <f t="shared" si="126"/>
        <v>0</v>
      </c>
      <c r="Y365" s="164">
        <f t="shared" si="127"/>
        <v>0</v>
      </c>
      <c r="Z365" s="415">
        <f t="shared" si="128"/>
        <v>0</v>
      </c>
      <c r="AA365" s="10"/>
    </row>
    <row r="366" spans="1:27" x14ac:dyDescent="0.2">
      <c r="A366" s="266" t="s">
        <v>1594</v>
      </c>
      <c r="B366" s="40" t="s">
        <v>214</v>
      </c>
      <c r="C366" s="19" t="s">
        <v>300</v>
      </c>
      <c r="D366" s="134">
        <v>0</v>
      </c>
      <c r="E366" s="167">
        <v>0</v>
      </c>
      <c r="F366" s="134">
        <v>0</v>
      </c>
      <c r="G366" s="139">
        <v>6</v>
      </c>
      <c r="H366" s="170">
        <v>15</v>
      </c>
      <c r="I366" s="139">
        <v>8</v>
      </c>
      <c r="J366" s="12"/>
      <c r="K366" s="20"/>
      <c r="L366" s="10"/>
      <c r="M366" s="166"/>
      <c r="N366" s="132"/>
      <c r="O366" s="169"/>
      <c r="P366" s="135"/>
      <c r="Q366" s="185"/>
      <c r="R366" s="292"/>
      <c r="S366" s="161">
        <f t="shared" si="121"/>
        <v>0</v>
      </c>
      <c r="T366" s="162">
        <f t="shared" si="122"/>
        <v>0</v>
      </c>
      <c r="U366" s="162">
        <f t="shared" si="123"/>
        <v>0</v>
      </c>
      <c r="V366" s="163">
        <f t="shared" si="124"/>
        <v>0</v>
      </c>
      <c r="W366" s="164">
        <f t="shared" si="125"/>
        <v>0</v>
      </c>
      <c r="X366" s="164">
        <f t="shared" si="126"/>
        <v>0</v>
      </c>
      <c r="Y366" s="164">
        <f t="shared" si="127"/>
        <v>0</v>
      </c>
      <c r="Z366" s="415">
        <f t="shared" si="128"/>
        <v>0</v>
      </c>
      <c r="AA366" s="10"/>
    </row>
    <row r="367" spans="1:27" ht="36" x14ac:dyDescent="0.2">
      <c r="A367" s="266" t="s">
        <v>1595</v>
      </c>
      <c r="B367" s="15" t="s">
        <v>215</v>
      </c>
      <c r="C367" s="12" t="s">
        <v>300</v>
      </c>
      <c r="D367" s="134">
        <v>20</v>
      </c>
      <c r="E367" s="167">
        <v>80</v>
      </c>
      <c r="F367" s="134">
        <v>40</v>
      </c>
      <c r="G367" s="139">
        <v>80</v>
      </c>
      <c r="H367" s="170">
        <v>165</v>
      </c>
      <c r="I367" s="139">
        <v>100</v>
      </c>
      <c r="J367" s="12"/>
      <c r="K367" s="20"/>
      <c r="L367" s="10"/>
      <c r="M367" s="166"/>
      <c r="N367" s="132"/>
      <c r="O367" s="169"/>
      <c r="P367" s="135"/>
      <c r="Q367" s="185"/>
      <c r="R367" s="292"/>
      <c r="S367" s="161">
        <f t="shared" si="121"/>
        <v>0</v>
      </c>
      <c r="T367" s="162">
        <f t="shared" si="122"/>
        <v>0</v>
      </c>
      <c r="U367" s="162">
        <f t="shared" si="123"/>
        <v>0</v>
      </c>
      <c r="V367" s="163">
        <f t="shared" si="124"/>
        <v>0</v>
      </c>
      <c r="W367" s="164">
        <f t="shared" si="125"/>
        <v>0</v>
      </c>
      <c r="X367" s="164">
        <f t="shared" si="126"/>
        <v>0</v>
      </c>
      <c r="Y367" s="164">
        <f t="shared" si="127"/>
        <v>0</v>
      </c>
      <c r="Z367" s="415">
        <f t="shared" si="128"/>
        <v>0</v>
      </c>
      <c r="AA367" s="10"/>
    </row>
    <row r="368" spans="1:27" x14ac:dyDescent="0.2">
      <c r="A368" s="266" t="s">
        <v>1596</v>
      </c>
      <c r="B368" s="40" t="s">
        <v>216</v>
      </c>
      <c r="C368" s="19" t="s">
        <v>300</v>
      </c>
      <c r="D368" s="134">
        <v>1</v>
      </c>
      <c r="E368" s="167">
        <v>2</v>
      </c>
      <c r="F368" s="134">
        <v>3</v>
      </c>
      <c r="G368" s="139">
        <v>40</v>
      </c>
      <c r="H368" s="170">
        <v>100</v>
      </c>
      <c r="I368" s="139">
        <v>40</v>
      </c>
      <c r="J368" s="12"/>
      <c r="K368" s="20"/>
      <c r="L368" s="10"/>
      <c r="M368" s="166"/>
      <c r="N368" s="132"/>
      <c r="O368" s="169"/>
      <c r="P368" s="135"/>
      <c r="Q368" s="185"/>
      <c r="R368" s="292"/>
      <c r="S368" s="161">
        <f t="shared" si="121"/>
        <v>0</v>
      </c>
      <c r="T368" s="162">
        <f t="shared" si="122"/>
        <v>0</v>
      </c>
      <c r="U368" s="162">
        <f t="shared" si="123"/>
        <v>0</v>
      </c>
      <c r="V368" s="163">
        <f t="shared" si="124"/>
        <v>0</v>
      </c>
      <c r="W368" s="164">
        <f t="shared" si="125"/>
        <v>0</v>
      </c>
      <c r="X368" s="164">
        <f t="shared" si="126"/>
        <v>0</v>
      </c>
      <c r="Y368" s="164">
        <f t="shared" si="127"/>
        <v>0</v>
      </c>
      <c r="Z368" s="415">
        <f t="shared" si="128"/>
        <v>0</v>
      </c>
      <c r="AA368" s="10"/>
    </row>
    <row r="369" spans="1:27" x14ac:dyDescent="0.2">
      <c r="A369" s="266" t="s">
        <v>1597</v>
      </c>
      <c r="B369" s="40" t="s">
        <v>217</v>
      </c>
      <c r="C369" s="19" t="s">
        <v>300</v>
      </c>
      <c r="D369" s="134">
        <v>1</v>
      </c>
      <c r="E369" s="167">
        <v>2</v>
      </c>
      <c r="F369" s="134">
        <v>3</v>
      </c>
      <c r="G369" s="139">
        <v>1</v>
      </c>
      <c r="H369" s="170">
        <v>5</v>
      </c>
      <c r="I369" s="139">
        <v>5</v>
      </c>
      <c r="J369" s="12"/>
      <c r="K369" s="20"/>
      <c r="L369" s="10"/>
      <c r="M369" s="166"/>
      <c r="N369" s="132"/>
      <c r="O369" s="169"/>
      <c r="P369" s="135"/>
      <c r="Q369" s="185"/>
      <c r="R369" s="292"/>
      <c r="S369" s="161">
        <f t="shared" si="121"/>
        <v>0</v>
      </c>
      <c r="T369" s="162">
        <f t="shared" si="122"/>
        <v>0</v>
      </c>
      <c r="U369" s="162">
        <f t="shared" si="123"/>
        <v>0</v>
      </c>
      <c r="V369" s="163">
        <f t="shared" si="124"/>
        <v>0</v>
      </c>
      <c r="W369" s="164">
        <f t="shared" si="125"/>
        <v>0</v>
      </c>
      <c r="X369" s="164">
        <f t="shared" si="126"/>
        <v>0</v>
      </c>
      <c r="Y369" s="164">
        <f t="shared" si="127"/>
        <v>0</v>
      </c>
      <c r="Z369" s="415">
        <f t="shared" si="128"/>
        <v>0</v>
      </c>
      <c r="AA369" s="10"/>
    </row>
    <row r="370" spans="1:27" x14ac:dyDescent="0.2">
      <c r="A370" s="266" t="s">
        <v>1598</v>
      </c>
      <c r="B370" s="40" t="s">
        <v>218</v>
      </c>
      <c r="C370" s="19" t="s">
        <v>300</v>
      </c>
      <c r="D370" s="134">
        <v>0</v>
      </c>
      <c r="E370" s="167">
        <v>0</v>
      </c>
      <c r="F370" s="134">
        <v>0</v>
      </c>
      <c r="G370" s="139">
        <v>5</v>
      </c>
      <c r="H370" s="170">
        <v>20</v>
      </c>
      <c r="I370" s="139">
        <v>50</v>
      </c>
      <c r="J370" s="12"/>
      <c r="K370" s="20"/>
      <c r="L370" s="10"/>
      <c r="M370" s="166"/>
      <c r="N370" s="132"/>
      <c r="O370" s="169"/>
      <c r="P370" s="135"/>
      <c r="Q370" s="185"/>
      <c r="R370" s="292"/>
      <c r="S370" s="161">
        <f t="shared" si="121"/>
        <v>0</v>
      </c>
      <c r="T370" s="162">
        <f t="shared" si="122"/>
        <v>0</v>
      </c>
      <c r="U370" s="162">
        <f t="shared" si="123"/>
        <v>0</v>
      </c>
      <c r="V370" s="163">
        <f t="shared" si="124"/>
        <v>0</v>
      </c>
      <c r="W370" s="164">
        <f t="shared" si="125"/>
        <v>0</v>
      </c>
      <c r="X370" s="164">
        <f t="shared" si="126"/>
        <v>0</v>
      </c>
      <c r="Y370" s="164">
        <f t="shared" si="127"/>
        <v>0</v>
      </c>
      <c r="Z370" s="415">
        <f t="shared" si="128"/>
        <v>0</v>
      </c>
      <c r="AA370" s="10"/>
    </row>
    <row r="371" spans="1:27" x14ac:dyDescent="0.2">
      <c r="A371" s="266" t="s">
        <v>1599</v>
      </c>
      <c r="B371" s="40" t="s">
        <v>221</v>
      </c>
      <c r="C371" s="19" t="s">
        <v>300</v>
      </c>
      <c r="D371" s="134">
        <v>25</v>
      </c>
      <c r="E371" s="167">
        <v>100</v>
      </c>
      <c r="F371" s="134">
        <v>50</v>
      </c>
      <c r="G371" s="139">
        <v>350</v>
      </c>
      <c r="H371" s="170">
        <v>500</v>
      </c>
      <c r="I371" s="139">
        <v>300</v>
      </c>
      <c r="J371" s="12"/>
      <c r="K371" s="20"/>
      <c r="L371" s="10"/>
      <c r="M371" s="166"/>
      <c r="N371" s="132"/>
      <c r="O371" s="169"/>
      <c r="P371" s="135"/>
      <c r="Q371" s="185"/>
      <c r="R371" s="292"/>
      <c r="S371" s="161">
        <f t="shared" si="121"/>
        <v>0</v>
      </c>
      <c r="T371" s="162">
        <f t="shared" si="122"/>
        <v>0</v>
      </c>
      <c r="U371" s="162">
        <f t="shared" si="123"/>
        <v>0</v>
      </c>
      <c r="V371" s="163">
        <f t="shared" si="124"/>
        <v>0</v>
      </c>
      <c r="W371" s="164">
        <f t="shared" si="125"/>
        <v>0</v>
      </c>
      <c r="X371" s="164">
        <f t="shared" si="126"/>
        <v>0</v>
      </c>
      <c r="Y371" s="164">
        <f t="shared" si="127"/>
        <v>0</v>
      </c>
      <c r="Z371" s="415">
        <f t="shared" si="128"/>
        <v>0</v>
      </c>
      <c r="AA371" s="10"/>
    </row>
    <row r="372" spans="1:27" x14ac:dyDescent="0.2">
      <c r="A372" s="266" t="s">
        <v>1600</v>
      </c>
      <c r="B372" s="40" t="s">
        <v>222</v>
      </c>
      <c r="C372" s="19" t="s">
        <v>300</v>
      </c>
      <c r="D372" s="134">
        <v>1</v>
      </c>
      <c r="E372" s="167">
        <v>2</v>
      </c>
      <c r="F372" s="134">
        <v>3</v>
      </c>
      <c r="G372" s="139">
        <v>1</v>
      </c>
      <c r="H372" s="170">
        <v>5</v>
      </c>
      <c r="I372" s="139">
        <v>5</v>
      </c>
      <c r="J372" s="12"/>
      <c r="K372" s="20"/>
      <c r="L372" s="10"/>
      <c r="M372" s="166"/>
      <c r="N372" s="132"/>
      <c r="O372" s="169"/>
      <c r="P372" s="135"/>
      <c r="Q372" s="185"/>
      <c r="R372" s="292"/>
      <c r="S372" s="161">
        <f t="shared" si="121"/>
        <v>0</v>
      </c>
      <c r="T372" s="162">
        <f t="shared" si="122"/>
        <v>0</v>
      </c>
      <c r="U372" s="162">
        <f t="shared" si="123"/>
        <v>0</v>
      </c>
      <c r="V372" s="163">
        <f t="shared" si="124"/>
        <v>0</v>
      </c>
      <c r="W372" s="164">
        <f t="shared" si="125"/>
        <v>0</v>
      </c>
      <c r="X372" s="164">
        <f t="shared" si="126"/>
        <v>0</v>
      </c>
      <c r="Y372" s="164">
        <f t="shared" si="127"/>
        <v>0</v>
      </c>
      <c r="Z372" s="415">
        <f t="shared" si="128"/>
        <v>0</v>
      </c>
      <c r="AA372" s="10"/>
    </row>
    <row r="373" spans="1:27" x14ac:dyDescent="0.2">
      <c r="A373" s="266" t="s">
        <v>1601</v>
      </c>
      <c r="B373" s="40" t="s">
        <v>223</v>
      </c>
      <c r="C373" s="19" t="s">
        <v>300</v>
      </c>
      <c r="D373" s="134">
        <v>1</v>
      </c>
      <c r="E373" s="167">
        <v>2</v>
      </c>
      <c r="F373" s="134">
        <v>5</v>
      </c>
      <c r="G373" s="139">
        <v>1</v>
      </c>
      <c r="H373" s="170">
        <v>5</v>
      </c>
      <c r="I373" s="139">
        <v>5</v>
      </c>
      <c r="J373" s="12"/>
      <c r="K373" s="20"/>
      <c r="L373" s="10"/>
      <c r="M373" s="166"/>
      <c r="N373" s="132"/>
      <c r="O373" s="169"/>
      <c r="P373" s="135"/>
      <c r="Q373" s="185"/>
      <c r="R373" s="292"/>
      <c r="S373" s="161">
        <f t="shared" si="121"/>
        <v>0</v>
      </c>
      <c r="T373" s="162">
        <f t="shared" si="122"/>
        <v>0</v>
      </c>
      <c r="U373" s="162">
        <f t="shared" si="123"/>
        <v>0</v>
      </c>
      <c r="V373" s="163">
        <f t="shared" si="124"/>
        <v>0</v>
      </c>
      <c r="W373" s="164">
        <f t="shared" si="125"/>
        <v>0</v>
      </c>
      <c r="X373" s="164">
        <f t="shared" si="126"/>
        <v>0</v>
      </c>
      <c r="Y373" s="164">
        <f t="shared" si="127"/>
        <v>0</v>
      </c>
      <c r="Z373" s="415">
        <f t="shared" si="128"/>
        <v>0</v>
      </c>
      <c r="AA373" s="10"/>
    </row>
    <row r="374" spans="1:27" x14ac:dyDescent="0.2">
      <c r="A374" s="266" t="s">
        <v>1602</v>
      </c>
      <c r="B374" s="40" t="s">
        <v>224</v>
      </c>
      <c r="C374" s="19" t="s">
        <v>300</v>
      </c>
      <c r="D374" s="134">
        <v>0</v>
      </c>
      <c r="E374" s="167">
        <v>0</v>
      </c>
      <c r="F374" s="134">
        <v>0</v>
      </c>
      <c r="G374" s="139">
        <v>3</v>
      </c>
      <c r="H374" s="170">
        <v>20</v>
      </c>
      <c r="I374" s="139">
        <v>5</v>
      </c>
      <c r="J374" s="12"/>
      <c r="K374" s="20"/>
      <c r="L374" s="10"/>
      <c r="M374" s="166"/>
      <c r="N374" s="132"/>
      <c r="O374" s="169"/>
      <c r="P374" s="135"/>
      <c r="Q374" s="185"/>
      <c r="R374" s="292"/>
      <c r="S374" s="161">
        <f t="shared" si="121"/>
        <v>0</v>
      </c>
      <c r="T374" s="162">
        <f t="shared" si="122"/>
        <v>0</v>
      </c>
      <c r="U374" s="162">
        <f t="shared" si="123"/>
        <v>0</v>
      </c>
      <c r="V374" s="163">
        <f t="shared" si="124"/>
        <v>0</v>
      </c>
      <c r="W374" s="164">
        <f t="shared" si="125"/>
        <v>0</v>
      </c>
      <c r="X374" s="164">
        <f t="shared" si="126"/>
        <v>0</v>
      </c>
      <c r="Y374" s="164">
        <f t="shared" si="127"/>
        <v>0</v>
      </c>
      <c r="Z374" s="415">
        <f t="shared" si="128"/>
        <v>0</v>
      </c>
      <c r="AA374" s="10"/>
    </row>
    <row r="375" spans="1:27" x14ac:dyDescent="0.2">
      <c r="A375" s="266" t="s">
        <v>1603</v>
      </c>
      <c r="B375" s="40" t="s">
        <v>227</v>
      </c>
      <c r="C375" s="19" t="s">
        <v>300</v>
      </c>
      <c r="D375" s="134">
        <v>1</v>
      </c>
      <c r="E375" s="167">
        <v>5</v>
      </c>
      <c r="F375" s="134">
        <v>5</v>
      </c>
      <c r="G375" s="139">
        <v>10</v>
      </c>
      <c r="H375" s="170">
        <v>50</v>
      </c>
      <c r="I375" s="139">
        <v>30</v>
      </c>
      <c r="J375" s="12"/>
      <c r="K375" s="20"/>
      <c r="L375" s="10"/>
      <c r="M375" s="166"/>
      <c r="N375" s="132"/>
      <c r="O375" s="169"/>
      <c r="P375" s="135"/>
      <c r="Q375" s="185"/>
      <c r="R375" s="292"/>
      <c r="S375" s="161">
        <f t="shared" si="121"/>
        <v>0</v>
      </c>
      <c r="T375" s="162">
        <f t="shared" si="122"/>
        <v>0</v>
      </c>
      <c r="U375" s="162">
        <f t="shared" si="123"/>
        <v>0</v>
      </c>
      <c r="V375" s="163">
        <f t="shared" si="124"/>
        <v>0</v>
      </c>
      <c r="W375" s="164">
        <f t="shared" si="125"/>
        <v>0</v>
      </c>
      <c r="X375" s="164">
        <f t="shared" si="126"/>
        <v>0</v>
      </c>
      <c r="Y375" s="164">
        <f t="shared" si="127"/>
        <v>0</v>
      </c>
      <c r="Z375" s="415">
        <f t="shared" si="128"/>
        <v>0</v>
      </c>
      <c r="AA375" s="10"/>
    </row>
    <row r="376" spans="1:27" x14ac:dyDescent="0.2">
      <c r="A376" s="266" t="s">
        <v>1604</v>
      </c>
      <c r="B376" s="16" t="s">
        <v>1329</v>
      </c>
      <c r="C376" s="17" t="s">
        <v>300</v>
      </c>
      <c r="D376" s="134">
        <v>3</v>
      </c>
      <c r="E376" s="167">
        <v>10</v>
      </c>
      <c r="F376" s="134">
        <v>10</v>
      </c>
      <c r="G376" s="139">
        <v>5</v>
      </c>
      <c r="H376" s="170">
        <v>30</v>
      </c>
      <c r="I376" s="139">
        <v>10</v>
      </c>
      <c r="J376" s="12"/>
      <c r="K376" s="198"/>
      <c r="L376" s="10"/>
      <c r="M376" s="166"/>
      <c r="N376" s="132"/>
      <c r="O376" s="169"/>
      <c r="P376" s="135"/>
      <c r="Q376" s="185"/>
      <c r="R376" s="292"/>
      <c r="S376" s="161">
        <f t="shared" si="121"/>
        <v>0</v>
      </c>
      <c r="T376" s="162">
        <f t="shared" si="122"/>
        <v>0</v>
      </c>
      <c r="U376" s="162">
        <f t="shared" si="123"/>
        <v>0</v>
      </c>
      <c r="V376" s="163">
        <f t="shared" si="124"/>
        <v>0</v>
      </c>
      <c r="W376" s="164">
        <f t="shared" si="125"/>
        <v>0</v>
      </c>
      <c r="X376" s="164">
        <f t="shared" si="126"/>
        <v>0</v>
      </c>
      <c r="Y376" s="164">
        <f t="shared" si="127"/>
        <v>0</v>
      </c>
      <c r="Z376" s="415">
        <f t="shared" si="128"/>
        <v>0</v>
      </c>
      <c r="AA376" s="10"/>
    </row>
    <row r="377" spans="1:27" x14ac:dyDescent="0.2">
      <c r="A377" s="266" t="s">
        <v>1605</v>
      </c>
      <c r="B377" s="40" t="s">
        <v>229</v>
      </c>
      <c r="C377" s="19" t="s">
        <v>300</v>
      </c>
      <c r="D377" s="134">
        <v>1</v>
      </c>
      <c r="E377" s="167">
        <v>2</v>
      </c>
      <c r="F377" s="134">
        <v>3</v>
      </c>
      <c r="G377" s="139">
        <v>1</v>
      </c>
      <c r="H377" s="170">
        <v>5</v>
      </c>
      <c r="I377" s="139">
        <v>5</v>
      </c>
      <c r="J377" s="12"/>
      <c r="K377" s="20"/>
      <c r="L377" s="10"/>
      <c r="M377" s="166"/>
      <c r="N377" s="132"/>
      <c r="O377" s="169"/>
      <c r="P377" s="135"/>
      <c r="Q377" s="185"/>
      <c r="R377" s="292"/>
      <c r="S377" s="161">
        <f t="shared" si="121"/>
        <v>0</v>
      </c>
      <c r="T377" s="162">
        <f t="shared" si="122"/>
        <v>0</v>
      </c>
      <c r="U377" s="162">
        <f t="shared" si="123"/>
        <v>0</v>
      </c>
      <c r="V377" s="163">
        <f t="shared" si="124"/>
        <v>0</v>
      </c>
      <c r="W377" s="164">
        <f t="shared" si="125"/>
        <v>0</v>
      </c>
      <c r="X377" s="164">
        <f t="shared" si="126"/>
        <v>0</v>
      </c>
      <c r="Y377" s="164">
        <f t="shared" si="127"/>
        <v>0</v>
      </c>
      <c r="Z377" s="415">
        <f t="shared" si="128"/>
        <v>0</v>
      </c>
      <c r="AA377" s="10"/>
    </row>
    <row r="378" spans="1:27" x14ac:dyDescent="0.2">
      <c r="A378" s="266" t="s">
        <v>1606</v>
      </c>
      <c r="B378" s="40" t="s">
        <v>230</v>
      </c>
      <c r="C378" s="19" t="s">
        <v>300</v>
      </c>
      <c r="D378" s="134">
        <v>1</v>
      </c>
      <c r="E378" s="167">
        <v>5</v>
      </c>
      <c r="F378" s="134">
        <v>5</v>
      </c>
      <c r="G378" s="139">
        <v>1</v>
      </c>
      <c r="H378" s="170">
        <v>5</v>
      </c>
      <c r="I378" s="139">
        <v>5</v>
      </c>
      <c r="J378" s="12"/>
      <c r="K378" s="20"/>
      <c r="L378" s="10"/>
      <c r="M378" s="166"/>
      <c r="N378" s="132"/>
      <c r="O378" s="169"/>
      <c r="P378" s="135"/>
      <c r="Q378" s="185"/>
      <c r="R378" s="292"/>
      <c r="S378" s="161">
        <f t="shared" si="121"/>
        <v>0</v>
      </c>
      <c r="T378" s="162">
        <f t="shared" si="122"/>
        <v>0</v>
      </c>
      <c r="U378" s="162">
        <f t="shared" si="123"/>
        <v>0</v>
      </c>
      <c r="V378" s="163">
        <f t="shared" si="124"/>
        <v>0</v>
      </c>
      <c r="W378" s="164">
        <f t="shared" si="125"/>
        <v>0</v>
      </c>
      <c r="X378" s="164">
        <f t="shared" si="126"/>
        <v>0</v>
      </c>
      <c r="Y378" s="164">
        <f t="shared" si="127"/>
        <v>0</v>
      </c>
      <c r="Z378" s="415">
        <f t="shared" si="128"/>
        <v>0</v>
      </c>
      <c r="AA378" s="10"/>
    </row>
    <row r="379" spans="1:27" x14ac:dyDescent="0.2">
      <c r="A379" s="266" t="s">
        <v>1607</v>
      </c>
      <c r="B379" s="40" t="s">
        <v>231</v>
      </c>
      <c r="C379" s="19" t="s">
        <v>300</v>
      </c>
      <c r="D379" s="134">
        <v>2</v>
      </c>
      <c r="E379" s="167">
        <v>5</v>
      </c>
      <c r="F379" s="134">
        <v>10</v>
      </c>
      <c r="G379" s="139">
        <v>5</v>
      </c>
      <c r="H379" s="170">
        <v>25</v>
      </c>
      <c r="I379" s="139">
        <v>8</v>
      </c>
      <c r="J379" s="12"/>
      <c r="K379" s="20"/>
      <c r="L379" s="10"/>
      <c r="M379" s="166"/>
      <c r="N379" s="132"/>
      <c r="O379" s="169"/>
      <c r="P379" s="135"/>
      <c r="Q379" s="185"/>
      <c r="R379" s="292"/>
      <c r="S379" s="161">
        <f t="shared" si="121"/>
        <v>0</v>
      </c>
      <c r="T379" s="162">
        <f t="shared" si="122"/>
        <v>0</v>
      </c>
      <c r="U379" s="162">
        <f t="shared" si="123"/>
        <v>0</v>
      </c>
      <c r="V379" s="163">
        <f t="shared" si="124"/>
        <v>0</v>
      </c>
      <c r="W379" s="164">
        <f t="shared" si="125"/>
        <v>0</v>
      </c>
      <c r="X379" s="164">
        <f t="shared" si="126"/>
        <v>0</v>
      </c>
      <c r="Y379" s="164">
        <f t="shared" si="127"/>
        <v>0</v>
      </c>
      <c r="Z379" s="415">
        <f t="shared" si="128"/>
        <v>0</v>
      </c>
      <c r="AA379" s="10"/>
    </row>
    <row r="380" spans="1:27" ht="24" x14ac:dyDescent="0.2">
      <c r="A380" s="266" t="s">
        <v>1608</v>
      </c>
      <c r="B380" s="40" t="s">
        <v>232</v>
      </c>
      <c r="C380" s="19" t="s">
        <v>300</v>
      </c>
      <c r="D380" s="134">
        <v>25</v>
      </c>
      <c r="E380" s="167">
        <v>75</v>
      </c>
      <c r="F380" s="134">
        <v>50</v>
      </c>
      <c r="G380" s="139">
        <v>100</v>
      </c>
      <c r="H380" s="170">
        <v>200</v>
      </c>
      <c r="I380" s="139">
        <v>100</v>
      </c>
      <c r="J380" s="12"/>
      <c r="K380" s="20"/>
      <c r="L380" s="10"/>
      <c r="M380" s="166"/>
      <c r="N380" s="132"/>
      <c r="O380" s="169"/>
      <c r="P380" s="135"/>
      <c r="Q380" s="185"/>
      <c r="R380" s="292"/>
      <c r="S380" s="161">
        <f t="shared" si="121"/>
        <v>0</v>
      </c>
      <c r="T380" s="162">
        <f t="shared" si="122"/>
        <v>0</v>
      </c>
      <c r="U380" s="162">
        <f t="shared" si="123"/>
        <v>0</v>
      </c>
      <c r="V380" s="163">
        <f t="shared" si="124"/>
        <v>0</v>
      </c>
      <c r="W380" s="164">
        <f t="shared" si="125"/>
        <v>0</v>
      </c>
      <c r="X380" s="164">
        <f t="shared" si="126"/>
        <v>0</v>
      </c>
      <c r="Y380" s="164">
        <f t="shared" si="127"/>
        <v>0</v>
      </c>
      <c r="Z380" s="415">
        <f t="shared" si="128"/>
        <v>0</v>
      </c>
      <c r="AA380" s="10"/>
    </row>
    <row r="381" spans="1:27" ht="24" x14ac:dyDescent="0.2">
      <c r="A381" s="266" t="s">
        <v>1609</v>
      </c>
      <c r="B381" s="40" t="s">
        <v>233</v>
      </c>
      <c r="C381" s="19" t="s">
        <v>300</v>
      </c>
      <c r="D381" s="134">
        <v>3</v>
      </c>
      <c r="E381" s="167">
        <v>25</v>
      </c>
      <c r="F381" s="134">
        <v>50</v>
      </c>
      <c r="G381" s="139">
        <v>3</v>
      </c>
      <c r="H381" s="170">
        <v>10</v>
      </c>
      <c r="I381" s="139">
        <v>8</v>
      </c>
      <c r="J381" s="12"/>
      <c r="K381" s="20"/>
      <c r="L381" s="10"/>
      <c r="M381" s="166"/>
      <c r="N381" s="132"/>
      <c r="O381" s="169"/>
      <c r="P381" s="135"/>
      <c r="Q381" s="185"/>
      <c r="R381" s="292"/>
      <c r="S381" s="161">
        <f t="shared" si="121"/>
        <v>0</v>
      </c>
      <c r="T381" s="162">
        <f t="shared" si="122"/>
        <v>0</v>
      </c>
      <c r="U381" s="162">
        <f t="shared" si="123"/>
        <v>0</v>
      </c>
      <c r="V381" s="163">
        <f t="shared" si="124"/>
        <v>0</v>
      </c>
      <c r="W381" s="164">
        <f t="shared" si="125"/>
        <v>0</v>
      </c>
      <c r="X381" s="164">
        <f t="shared" si="126"/>
        <v>0</v>
      </c>
      <c r="Y381" s="164">
        <f t="shared" si="127"/>
        <v>0</v>
      </c>
      <c r="Z381" s="415">
        <f t="shared" si="128"/>
        <v>0</v>
      </c>
      <c r="AA381" s="10"/>
    </row>
    <row r="382" spans="1:27" ht="24" x14ac:dyDescent="0.2">
      <c r="A382" s="266" t="s">
        <v>1610</v>
      </c>
      <c r="B382" s="40" t="s">
        <v>234</v>
      </c>
      <c r="C382" s="19" t="s">
        <v>300</v>
      </c>
      <c r="D382" s="134">
        <v>1</v>
      </c>
      <c r="E382" s="167">
        <v>5</v>
      </c>
      <c r="F382" s="134">
        <v>10</v>
      </c>
      <c r="G382" s="139">
        <v>1</v>
      </c>
      <c r="H382" s="170">
        <v>5</v>
      </c>
      <c r="I382" s="139">
        <v>10</v>
      </c>
      <c r="J382" s="12"/>
      <c r="K382" s="20"/>
      <c r="L382" s="10"/>
      <c r="M382" s="166"/>
      <c r="N382" s="132"/>
      <c r="O382" s="169"/>
      <c r="P382" s="135"/>
      <c r="Q382" s="185"/>
      <c r="R382" s="292"/>
      <c r="S382" s="161">
        <f t="shared" si="121"/>
        <v>0</v>
      </c>
      <c r="T382" s="162">
        <f t="shared" si="122"/>
        <v>0</v>
      </c>
      <c r="U382" s="162">
        <f t="shared" si="123"/>
        <v>0</v>
      </c>
      <c r="V382" s="163">
        <f t="shared" si="124"/>
        <v>0</v>
      </c>
      <c r="W382" s="164">
        <f t="shared" si="125"/>
        <v>0</v>
      </c>
      <c r="X382" s="164">
        <f t="shared" si="126"/>
        <v>0</v>
      </c>
      <c r="Y382" s="164">
        <f t="shared" si="127"/>
        <v>0</v>
      </c>
      <c r="Z382" s="415">
        <f t="shared" si="128"/>
        <v>0</v>
      </c>
      <c r="AA382" s="10"/>
    </row>
    <row r="383" spans="1:27" ht="24" x14ac:dyDescent="0.2">
      <c r="A383" s="266" t="s">
        <v>1611</v>
      </c>
      <c r="B383" s="15" t="s">
        <v>236</v>
      </c>
      <c r="C383" s="12" t="s">
        <v>300</v>
      </c>
      <c r="D383" s="134">
        <v>1</v>
      </c>
      <c r="E383" s="167">
        <v>5</v>
      </c>
      <c r="F383" s="134">
        <v>10</v>
      </c>
      <c r="G383" s="139">
        <v>8</v>
      </c>
      <c r="H383" s="170">
        <v>15</v>
      </c>
      <c r="I383" s="139">
        <v>15</v>
      </c>
      <c r="J383" s="12"/>
      <c r="K383" s="20"/>
      <c r="L383" s="10"/>
      <c r="M383" s="166"/>
      <c r="N383" s="132"/>
      <c r="O383" s="169"/>
      <c r="P383" s="135"/>
      <c r="Q383" s="185"/>
      <c r="R383" s="292"/>
      <c r="S383" s="161">
        <f t="shared" si="121"/>
        <v>0</v>
      </c>
      <c r="T383" s="162">
        <f t="shared" si="122"/>
        <v>0</v>
      </c>
      <c r="U383" s="162">
        <f t="shared" si="123"/>
        <v>0</v>
      </c>
      <c r="V383" s="163">
        <f t="shared" si="124"/>
        <v>0</v>
      </c>
      <c r="W383" s="164">
        <f t="shared" si="125"/>
        <v>0</v>
      </c>
      <c r="X383" s="164">
        <f t="shared" si="126"/>
        <v>0</v>
      </c>
      <c r="Y383" s="164">
        <f t="shared" si="127"/>
        <v>0</v>
      </c>
      <c r="Z383" s="415">
        <f t="shared" si="128"/>
        <v>0</v>
      </c>
      <c r="AA383" s="10"/>
    </row>
    <row r="384" spans="1:27" x14ac:dyDescent="0.2">
      <c r="A384" s="266" t="s">
        <v>1612</v>
      </c>
      <c r="B384" s="40" t="s">
        <v>237</v>
      </c>
      <c r="C384" s="19" t="s">
        <v>300</v>
      </c>
      <c r="D384" s="134">
        <v>5</v>
      </c>
      <c r="E384" s="167">
        <v>25</v>
      </c>
      <c r="F384" s="134">
        <v>15</v>
      </c>
      <c r="G384" s="139">
        <v>60</v>
      </c>
      <c r="H384" s="170">
        <v>120</v>
      </c>
      <c r="I384" s="139">
        <v>50</v>
      </c>
      <c r="J384" s="12"/>
      <c r="K384" s="20"/>
      <c r="L384" s="10"/>
      <c r="M384" s="166"/>
      <c r="N384" s="132"/>
      <c r="O384" s="169"/>
      <c r="P384" s="135"/>
      <c r="Q384" s="185"/>
      <c r="R384" s="292"/>
      <c r="S384" s="161">
        <f t="shared" ref="S384:S447" si="129">ROUND(M384*Q384,2)</f>
        <v>0</v>
      </c>
      <c r="T384" s="162">
        <f t="shared" ref="T384:T447" si="130">ROUND(S384+S384*R384,2)</f>
        <v>0</v>
      </c>
      <c r="U384" s="162">
        <f t="shared" ref="U384:U447" si="131">ROUND(N384*Q384,2)</f>
        <v>0</v>
      </c>
      <c r="V384" s="163">
        <f t="shared" ref="V384:V447" si="132">ROUND(U384+U384*R384,2)</f>
        <v>0</v>
      </c>
      <c r="W384" s="164">
        <f t="shared" ref="W384:W447" si="133">ROUND(O384*Q384,2)</f>
        <v>0</v>
      </c>
      <c r="X384" s="164">
        <f t="shared" ref="X384:X447" si="134">ROUND(W384+W384*R384,2)</f>
        <v>0</v>
      </c>
      <c r="Y384" s="164">
        <f t="shared" ref="Y384:Y447" si="135">ROUND(P384*Q384,2)</f>
        <v>0</v>
      </c>
      <c r="Z384" s="415">
        <f t="shared" ref="Z384:Z447" si="136">ROUND(Y384+Y384*R384,2)</f>
        <v>0</v>
      </c>
      <c r="AA384" s="10"/>
    </row>
    <row r="385" spans="1:27" x14ac:dyDescent="0.2">
      <c r="A385" s="266" t="s">
        <v>1613</v>
      </c>
      <c r="B385" s="40" t="s">
        <v>1117</v>
      </c>
      <c r="C385" s="19" t="s">
        <v>300</v>
      </c>
      <c r="D385" s="134">
        <v>40</v>
      </c>
      <c r="E385" s="167">
        <v>300</v>
      </c>
      <c r="F385" s="134">
        <v>150</v>
      </c>
      <c r="G385" s="139">
        <v>60</v>
      </c>
      <c r="H385" s="170">
        <v>130</v>
      </c>
      <c r="I385" s="139">
        <v>50</v>
      </c>
      <c r="J385" s="12"/>
      <c r="K385" s="20"/>
      <c r="L385" s="10"/>
      <c r="M385" s="166"/>
      <c r="N385" s="132"/>
      <c r="O385" s="169"/>
      <c r="P385" s="135"/>
      <c r="Q385" s="185"/>
      <c r="R385" s="292"/>
      <c r="S385" s="161">
        <f t="shared" si="129"/>
        <v>0</v>
      </c>
      <c r="T385" s="162">
        <f t="shared" si="130"/>
        <v>0</v>
      </c>
      <c r="U385" s="162">
        <f t="shared" si="131"/>
        <v>0</v>
      </c>
      <c r="V385" s="163">
        <f t="shared" si="132"/>
        <v>0</v>
      </c>
      <c r="W385" s="164">
        <f t="shared" si="133"/>
        <v>0</v>
      </c>
      <c r="X385" s="164">
        <f t="shared" si="134"/>
        <v>0</v>
      </c>
      <c r="Y385" s="164">
        <f t="shared" si="135"/>
        <v>0</v>
      </c>
      <c r="Z385" s="415">
        <f t="shared" si="136"/>
        <v>0</v>
      </c>
      <c r="AA385" s="10"/>
    </row>
    <row r="386" spans="1:27" ht="24" x14ac:dyDescent="0.2">
      <c r="A386" s="266" t="s">
        <v>1614</v>
      </c>
      <c r="B386" s="48" t="s">
        <v>1116</v>
      </c>
      <c r="C386" s="29" t="s">
        <v>300</v>
      </c>
      <c r="D386" s="134">
        <v>3</v>
      </c>
      <c r="E386" s="167">
        <v>15</v>
      </c>
      <c r="F386" s="134">
        <v>15</v>
      </c>
      <c r="G386" s="139">
        <v>3</v>
      </c>
      <c r="H386" s="170">
        <v>15</v>
      </c>
      <c r="I386" s="139">
        <v>5</v>
      </c>
      <c r="J386" s="12"/>
      <c r="K386" s="20"/>
      <c r="L386" s="10"/>
      <c r="M386" s="166"/>
      <c r="N386" s="132"/>
      <c r="O386" s="169"/>
      <c r="P386" s="135"/>
      <c r="Q386" s="185"/>
      <c r="R386" s="292"/>
      <c r="S386" s="161">
        <f t="shared" si="129"/>
        <v>0</v>
      </c>
      <c r="T386" s="162">
        <f t="shared" si="130"/>
        <v>0</v>
      </c>
      <c r="U386" s="162">
        <f t="shared" si="131"/>
        <v>0</v>
      </c>
      <c r="V386" s="163">
        <f t="shared" si="132"/>
        <v>0</v>
      </c>
      <c r="W386" s="164">
        <f t="shared" si="133"/>
        <v>0</v>
      </c>
      <c r="X386" s="164">
        <f t="shared" si="134"/>
        <v>0</v>
      </c>
      <c r="Y386" s="164">
        <f t="shared" si="135"/>
        <v>0</v>
      </c>
      <c r="Z386" s="415">
        <f t="shared" si="136"/>
        <v>0</v>
      </c>
      <c r="AA386" s="10"/>
    </row>
    <row r="387" spans="1:27" x14ac:dyDescent="0.2">
      <c r="A387" s="266" t="s">
        <v>1615</v>
      </c>
      <c r="B387" s="40" t="s">
        <v>1193</v>
      </c>
      <c r="C387" s="19" t="s">
        <v>300</v>
      </c>
      <c r="D387" s="134">
        <v>1</v>
      </c>
      <c r="E387" s="167">
        <v>5</v>
      </c>
      <c r="F387" s="134">
        <v>5</v>
      </c>
      <c r="G387" s="139">
        <v>3</v>
      </c>
      <c r="H387" s="170">
        <v>10</v>
      </c>
      <c r="I387" s="139">
        <v>8</v>
      </c>
      <c r="J387" s="12"/>
      <c r="K387" s="20"/>
      <c r="L387" s="10"/>
      <c r="M387" s="166"/>
      <c r="N387" s="132"/>
      <c r="O387" s="169"/>
      <c r="P387" s="135"/>
      <c r="Q387" s="185"/>
      <c r="R387" s="292"/>
      <c r="S387" s="161">
        <f t="shared" si="129"/>
        <v>0</v>
      </c>
      <c r="T387" s="162">
        <f t="shared" si="130"/>
        <v>0</v>
      </c>
      <c r="U387" s="162">
        <f t="shared" si="131"/>
        <v>0</v>
      </c>
      <c r="V387" s="163">
        <f t="shared" si="132"/>
        <v>0</v>
      </c>
      <c r="W387" s="164">
        <f t="shared" si="133"/>
        <v>0</v>
      </c>
      <c r="X387" s="164">
        <f t="shared" si="134"/>
        <v>0</v>
      </c>
      <c r="Y387" s="164">
        <f t="shared" si="135"/>
        <v>0</v>
      </c>
      <c r="Z387" s="415">
        <f t="shared" si="136"/>
        <v>0</v>
      </c>
      <c r="AA387" s="10"/>
    </row>
    <row r="388" spans="1:27" x14ac:dyDescent="0.2">
      <c r="A388" s="266" t="s">
        <v>1616</v>
      </c>
      <c r="B388" s="40" t="s">
        <v>241</v>
      </c>
      <c r="C388" s="19" t="s">
        <v>300</v>
      </c>
      <c r="D388" s="134">
        <v>15</v>
      </c>
      <c r="E388" s="167">
        <v>60</v>
      </c>
      <c r="F388" s="134">
        <v>30</v>
      </c>
      <c r="G388" s="139">
        <v>30</v>
      </c>
      <c r="H388" s="170">
        <v>65</v>
      </c>
      <c r="I388" s="139">
        <v>60</v>
      </c>
      <c r="J388" s="12"/>
      <c r="K388" s="20"/>
      <c r="L388" s="10"/>
      <c r="M388" s="166"/>
      <c r="N388" s="132"/>
      <c r="O388" s="169"/>
      <c r="P388" s="135"/>
      <c r="Q388" s="185"/>
      <c r="R388" s="292"/>
      <c r="S388" s="161">
        <f t="shared" si="129"/>
        <v>0</v>
      </c>
      <c r="T388" s="162">
        <f t="shared" si="130"/>
        <v>0</v>
      </c>
      <c r="U388" s="162">
        <f t="shared" si="131"/>
        <v>0</v>
      </c>
      <c r="V388" s="163">
        <f t="shared" si="132"/>
        <v>0</v>
      </c>
      <c r="W388" s="164">
        <f t="shared" si="133"/>
        <v>0</v>
      </c>
      <c r="X388" s="164">
        <f t="shared" si="134"/>
        <v>0</v>
      </c>
      <c r="Y388" s="164">
        <f t="shared" si="135"/>
        <v>0</v>
      </c>
      <c r="Z388" s="415">
        <f t="shared" si="136"/>
        <v>0</v>
      </c>
      <c r="AA388" s="10"/>
    </row>
    <row r="389" spans="1:27" x14ac:dyDescent="0.2">
      <c r="A389" s="266" t="s">
        <v>1617</v>
      </c>
      <c r="B389" s="21" t="s">
        <v>242</v>
      </c>
      <c r="C389" s="19" t="s">
        <v>300</v>
      </c>
      <c r="D389" s="134">
        <v>0</v>
      </c>
      <c r="E389" s="167">
        <v>0</v>
      </c>
      <c r="F389" s="134">
        <v>0</v>
      </c>
      <c r="G389" s="139">
        <v>10</v>
      </c>
      <c r="H389" s="170">
        <v>50</v>
      </c>
      <c r="I389" s="139">
        <v>20</v>
      </c>
      <c r="J389" s="12"/>
      <c r="K389" s="20"/>
      <c r="L389" s="10"/>
      <c r="M389" s="166"/>
      <c r="N389" s="132"/>
      <c r="O389" s="169"/>
      <c r="P389" s="135"/>
      <c r="Q389" s="185"/>
      <c r="R389" s="292"/>
      <c r="S389" s="161">
        <f t="shared" si="129"/>
        <v>0</v>
      </c>
      <c r="T389" s="162">
        <f t="shared" si="130"/>
        <v>0</v>
      </c>
      <c r="U389" s="162">
        <f t="shared" si="131"/>
        <v>0</v>
      </c>
      <c r="V389" s="163">
        <f t="shared" si="132"/>
        <v>0</v>
      </c>
      <c r="W389" s="164">
        <f t="shared" si="133"/>
        <v>0</v>
      </c>
      <c r="X389" s="164">
        <f t="shared" si="134"/>
        <v>0</v>
      </c>
      <c r="Y389" s="164">
        <f t="shared" si="135"/>
        <v>0</v>
      </c>
      <c r="Z389" s="415">
        <f t="shared" si="136"/>
        <v>0</v>
      </c>
      <c r="AA389" s="10"/>
    </row>
    <row r="390" spans="1:27" x14ac:dyDescent="0.2">
      <c r="A390" s="266" t="s">
        <v>1618</v>
      </c>
      <c r="B390" s="15" t="s">
        <v>243</v>
      </c>
      <c r="C390" s="12" t="s">
        <v>300</v>
      </c>
      <c r="D390" s="134">
        <v>25</v>
      </c>
      <c r="E390" s="167">
        <v>130</v>
      </c>
      <c r="F390" s="134">
        <v>60</v>
      </c>
      <c r="G390" s="139">
        <v>20</v>
      </c>
      <c r="H390" s="170">
        <v>80</v>
      </c>
      <c r="I390" s="139">
        <v>40</v>
      </c>
      <c r="J390" s="12"/>
      <c r="K390" s="20"/>
      <c r="L390" s="10"/>
      <c r="M390" s="166"/>
      <c r="N390" s="132"/>
      <c r="O390" s="169"/>
      <c r="P390" s="135"/>
      <c r="Q390" s="185"/>
      <c r="R390" s="292"/>
      <c r="S390" s="161">
        <f t="shared" si="129"/>
        <v>0</v>
      </c>
      <c r="T390" s="162">
        <f t="shared" si="130"/>
        <v>0</v>
      </c>
      <c r="U390" s="162">
        <f t="shared" si="131"/>
        <v>0</v>
      </c>
      <c r="V390" s="163">
        <f t="shared" si="132"/>
        <v>0</v>
      </c>
      <c r="W390" s="164">
        <f t="shared" si="133"/>
        <v>0</v>
      </c>
      <c r="X390" s="164">
        <f t="shared" si="134"/>
        <v>0</v>
      </c>
      <c r="Y390" s="164">
        <f t="shared" si="135"/>
        <v>0</v>
      </c>
      <c r="Z390" s="415">
        <f t="shared" si="136"/>
        <v>0</v>
      </c>
      <c r="AA390" s="10"/>
    </row>
    <row r="391" spans="1:27" x14ac:dyDescent="0.2">
      <c r="A391" s="266" t="s">
        <v>1619</v>
      </c>
      <c r="B391" s="15" t="s">
        <v>244</v>
      </c>
      <c r="C391" s="12" t="s">
        <v>300</v>
      </c>
      <c r="D391" s="134">
        <v>0</v>
      </c>
      <c r="E391" s="167">
        <v>0</v>
      </c>
      <c r="F391" s="134">
        <v>0</v>
      </c>
      <c r="G391" s="139">
        <v>1</v>
      </c>
      <c r="H391" s="170">
        <v>5</v>
      </c>
      <c r="I391" s="139">
        <v>5</v>
      </c>
      <c r="J391" s="12"/>
      <c r="K391" s="20"/>
      <c r="L391" s="10"/>
      <c r="M391" s="166"/>
      <c r="N391" s="132"/>
      <c r="O391" s="169"/>
      <c r="P391" s="135"/>
      <c r="Q391" s="185"/>
      <c r="R391" s="292"/>
      <c r="S391" s="161">
        <f t="shared" si="129"/>
        <v>0</v>
      </c>
      <c r="T391" s="162">
        <f t="shared" si="130"/>
        <v>0</v>
      </c>
      <c r="U391" s="162">
        <f t="shared" si="131"/>
        <v>0</v>
      </c>
      <c r="V391" s="163">
        <f t="shared" si="132"/>
        <v>0</v>
      </c>
      <c r="W391" s="164">
        <f t="shared" si="133"/>
        <v>0</v>
      </c>
      <c r="X391" s="164">
        <f t="shared" si="134"/>
        <v>0</v>
      </c>
      <c r="Y391" s="164">
        <f t="shared" si="135"/>
        <v>0</v>
      </c>
      <c r="Z391" s="415">
        <f t="shared" si="136"/>
        <v>0</v>
      </c>
      <c r="AA391" s="10"/>
    </row>
    <row r="392" spans="1:27" x14ac:dyDescent="0.2">
      <c r="A392" s="266" t="s">
        <v>1620</v>
      </c>
      <c r="B392" s="41" t="s">
        <v>245</v>
      </c>
      <c r="C392" s="42" t="s">
        <v>300</v>
      </c>
      <c r="D392" s="134">
        <v>0</v>
      </c>
      <c r="E392" s="167">
        <v>0</v>
      </c>
      <c r="F392" s="134">
        <v>0</v>
      </c>
      <c r="G392" s="139">
        <v>1</v>
      </c>
      <c r="H392" s="170">
        <v>10</v>
      </c>
      <c r="I392" s="139">
        <v>8</v>
      </c>
      <c r="J392" s="12"/>
      <c r="K392" s="20"/>
      <c r="L392" s="10"/>
      <c r="M392" s="166"/>
      <c r="N392" s="132"/>
      <c r="O392" s="169"/>
      <c r="P392" s="135"/>
      <c r="Q392" s="185"/>
      <c r="R392" s="292"/>
      <c r="S392" s="161">
        <f t="shared" si="129"/>
        <v>0</v>
      </c>
      <c r="T392" s="162">
        <f t="shared" si="130"/>
        <v>0</v>
      </c>
      <c r="U392" s="162">
        <f t="shared" si="131"/>
        <v>0</v>
      </c>
      <c r="V392" s="163">
        <f t="shared" si="132"/>
        <v>0</v>
      </c>
      <c r="W392" s="164">
        <f t="shared" si="133"/>
        <v>0</v>
      </c>
      <c r="X392" s="164">
        <f t="shared" si="134"/>
        <v>0</v>
      </c>
      <c r="Y392" s="164">
        <f t="shared" si="135"/>
        <v>0</v>
      </c>
      <c r="Z392" s="415">
        <f t="shared" si="136"/>
        <v>0</v>
      </c>
      <c r="AA392" s="10"/>
    </row>
    <row r="393" spans="1:27" x14ac:dyDescent="0.2">
      <c r="A393" s="266" t="s">
        <v>1621</v>
      </c>
      <c r="B393" s="41" t="s">
        <v>246</v>
      </c>
      <c r="C393" s="42" t="s">
        <v>300</v>
      </c>
      <c r="D393" s="134">
        <v>0</v>
      </c>
      <c r="E393" s="167">
        <v>0</v>
      </c>
      <c r="F393" s="134">
        <v>0</v>
      </c>
      <c r="G393" s="139">
        <v>1</v>
      </c>
      <c r="H393" s="170">
        <v>10</v>
      </c>
      <c r="I393" s="139">
        <v>8</v>
      </c>
      <c r="J393" s="12"/>
      <c r="K393" s="20"/>
      <c r="L393" s="10"/>
      <c r="M393" s="166"/>
      <c r="N393" s="132"/>
      <c r="O393" s="169"/>
      <c r="P393" s="135"/>
      <c r="Q393" s="185"/>
      <c r="R393" s="292"/>
      <c r="S393" s="161">
        <f t="shared" si="129"/>
        <v>0</v>
      </c>
      <c r="T393" s="162">
        <f t="shared" si="130"/>
        <v>0</v>
      </c>
      <c r="U393" s="162">
        <f t="shared" si="131"/>
        <v>0</v>
      </c>
      <c r="V393" s="163">
        <f t="shared" si="132"/>
        <v>0</v>
      </c>
      <c r="W393" s="164">
        <f t="shared" si="133"/>
        <v>0</v>
      </c>
      <c r="X393" s="164">
        <f t="shared" si="134"/>
        <v>0</v>
      </c>
      <c r="Y393" s="164">
        <f t="shared" si="135"/>
        <v>0</v>
      </c>
      <c r="Z393" s="415">
        <f t="shared" si="136"/>
        <v>0</v>
      </c>
      <c r="AA393" s="10"/>
    </row>
    <row r="394" spans="1:27" x14ac:dyDescent="0.2">
      <c r="A394" s="266" t="s">
        <v>1622</v>
      </c>
      <c r="B394" s="40" t="s">
        <v>249</v>
      </c>
      <c r="C394" s="19" t="s">
        <v>300</v>
      </c>
      <c r="D394" s="134">
        <v>1</v>
      </c>
      <c r="E394" s="167">
        <v>2</v>
      </c>
      <c r="F394" s="134">
        <v>10</v>
      </c>
      <c r="G394" s="139">
        <v>5</v>
      </c>
      <c r="H394" s="170">
        <v>20</v>
      </c>
      <c r="I394" s="139">
        <v>10</v>
      </c>
      <c r="J394" s="12"/>
      <c r="K394" s="20"/>
      <c r="L394" s="10"/>
      <c r="M394" s="166"/>
      <c r="N394" s="132"/>
      <c r="O394" s="169"/>
      <c r="P394" s="135"/>
      <c r="Q394" s="185"/>
      <c r="R394" s="292"/>
      <c r="S394" s="161">
        <f t="shared" si="129"/>
        <v>0</v>
      </c>
      <c r="T394" s="162">
        <f t="shared" si="130"/>
        <v>0</v>
      </c>
      <c r="U394" s="162">
        <f t="shared" si="131"/>
        <v>0</v>
      </c>
      <c r="V394" s="163">
        <f t="shared" si="132"/>
        <v>0</v>
      </c>
      <c r="W394" s="164">
        <f t="shared" si="133"/>
        <v>0</v>
      </c>
      <c r="X394" s="164">
        <f t="shared" si="134"/>
        <v>0</v>
      </c>
      <c r="Y394" s="164">
        <f t="shared" si="135"/>
        <v>0</v>
      </c>
      <c r="Z394" s="415">
        <f t="shared" si="136"/>
        <v>0</v>
      </c>
      <c r="AA394" s="10"/>
    </row>
    <row r="395" spans="1:27" x14ac:dyDescent="0.2">
      <c r="A395" s="266" t="s">
        <v>1623</v>
      </c>
      <c r="B395" s="40" t="s">
        <v>250</v>
      </c>
      <c r="C395" s="19" t="s">
        <v>300</v>
      </c>
      <c r="D395" s="134">
        <v>0</v>
      </c>
      <c r="E395" s="167">
        <v>0</v>
      </c>
      <c r="F395" s="134">
        <v>0</v>
      </c>
      <c r="G395" s="139">
        <v>2</v>
      </c>
      <c r="H395" s="170">
        <v>10</v>
      </c>
      <c r="I395" s="139">
        <v>8</v>
      </c>
      <c r="J395" s="12"/>
      <c r="K395" s="20"/>
      <c r="L395" s="10"/>
      <c r="M395" s="166"/>
      <c r="N395" s="132"/>
      <c r="O395" s="169"/>
      <c r="P395" s="135"/>
      <c r="Q395" s="185"/>
      <c r="R395" s="292"/>
      <c r="S395" s="161">
        <f t="shared" si="129"/>
        <v>0</v>
      </c>
      <c r="T395" s="162">
        <f t="shared" si="130"/>
        <v>0</v>
      </c>
      <c r="U395" s="162">
        <f t="shared" si="131"/>
        <v>0</v>
      </c>
      <c r="V395" s="163">
        <f t="shared" si="132"/>
        <v>0</v>
      </c>
      <c r="W395" s="164">
        <f t="shared" si="133"/>
        <v>0</v>
      </c>
      <c r="X395" s="164">
        <f t="shared" si="134"/>
        <v>0</v>
      </c>
      <c r="Y395" s="164">
        <f t="shared" si="135"/>
        <v>0</v>
      </c>
      <c r="Z395" s="415">
        <f t="shared" si="136"/>
        <v>0</v>
      </c>
      <c r="AA395" s="10"/>
    </row>
    <row r="396" spans="1:27" x14ac:dyDescent="0.2">
      <c r="A396" s="266" t="s">
        <v>1624</v>
      </c>
      <c r="B396" s="40" t="s">
        <v>251</v>
      </c>
      <c r="C396" s="19" t="s">
        <v>300</v>
      </c>
      <c r="D396" s="134">
        <v>3</v>
      </c>
      <c r="E396" s="167">
        <v>20</v>
      </c>
      <c r="F396" s="134">
        <v>10</v>
      </c>
      <c r="G396" s="139">
        <v>15</v>
      </c>
      <c r="H396" s="170">
        <v>40</v>
      </c>
      <c r="I396" s="139">
        <v>20</v>
      </c>
      <c r="J396" s="12"/>
      <c r="K396" s="20"/>
      <c r="L396" s="10"/>
      <c r="M396" s="166"/>
      <c r="N396" s="132"/>
      <c r="O396" s="169"/>
      <c r="P396" s="135"/>
      <c r="Q396" s="185"/>
      <c r="R396" s="292"/>
      <c r="S396" s="161">
        <f t="shared" si="129"/>
        <v>0</v>
      </c>
      <c r="T396" s="162">
        <f t="shared" si="130"/>
        <v>0</v>
      </c>
      <c r="U396" s="162">
        <f t="shared" si="131"/>
        <v>0</v>
      </c>
      <c r="V396" s="163">
        <f t="shared" si="132"/>
        <v>0</v>
      </c>
      <c r="W396" s="164">
        <f t="shared" si="133"/>
        <v>0</v>
      </c>
      <c r="X396" s="164">
        <f t="shared" si="134"/>
        <v>0</v>
      </c>
      <c r="Y396" s="164">
        <f t="shared" si="135"/>
        <v>0</v>
      </c>
      <c r="Z396" s="415">
        <f t="shared" si="136"/>
        <v>0</v>
      </c>
      <c r="AA396" s="10"/>
    </row>
    <row r="397" spans="1:27" x14ac:dyDescent="0.2">
      <c r="A397" s="266" t="s">
        <v>1625</v>
      </c>
      <c r="B397" s="40" t="s">
        <v>1379</v>
      </c>
      <c r="C397" s="19" t="s">
        <v>300</v>
      </c>
      <c r="D397" s="134">
        <v>1</v>
      </c>
      <c r="E397" s="167">
        <v>2</v>
      </c>
      <c r="F397" s="134">
        <v>5</v>
      </c>
      <c r="G397" s="139">
        <v>10</v>
      </c>
      <c r="H397" s="170">
        <v>50</v>
      </c>
      <c r="I397" s="139">
        <v>20</v>
      </c>
      <c r="J397" s="12"/>
      <c r="K397" s="20"/>
      <c r="L397" s="10"/>
      <c r="M397" s="166"/>
      <c r="N397" s="132"/>
      <c r="O397" s="169"/>
      <c r="P397" s="135"/>
      <c r="Q397" s="185"/>
      <c r="R397" s="292"/>
      <c r="S397" s="161">
        <f t="shared" si="129"/>
        <v>0</v>
      </c>
      <c r="T397" s="162">
        <f t="shared" si="130"/>
        <v>0</v>
      </c>
      <c r="U397" s="162">
        <f t="shared" si="131"/>
        <v>0</v>
      </c>
      <c r="V397" s="163">
        <f t="shared" si="132"/>
        <v>0</v>
      </c>
      <c r="W397" s="164">
        <f t="shared" si="133"/>
        <v>0</v>
      </c>
      <c r="X397" s="164">
        <f t="shared" si="134"/>
        <v>0</v>
      </c>
      <c r="Y397" s="164">
        <f t="shared" si="135"/>
        <v>0</v>
      </c>
      <c r="Z397" s="415">
        <f t="shared" si="136"/>
        <v>0</v>
      </c>
      <c r="AA397" s="10"/>
    </row>
    <row r="398" spans="1:27" x14ac:dyDescent="0.2">
      <c r="A398" s="266" t="s">
        <v>1626</v>
      </c>
      <c r="B398" s="40" t="s">
        <v>252</v>
      </c>
      <c r="C398" s="19" t="s">
        <v>300</v>
      </c>
      <c r="D398" s="134">
        <v>1</v>
      </c>
      <c r="E398" s="167">
        <v>2</v>
      </c>
      <c r="F398" s="134">
        <v>5</v>
      </c>
      <c r="G398" s="139">
        <v>1</v>
      </c>
      <c r="H398" s="170">
        <v>5</v>
      </c>
      <c r="I398" s="139">
        <v>5</v>
      </c>
      <c r="J398" s="12"/>
      <c r="K398" s="20"/>
      <c r="L398" s="10"/>
      <c r="M398" s="166"/>
      <c r="N398" s="132"/>
      <c r="O398" s="169"/>
      <c r="P398" s="135"/>
      <c r="Q398" s="185"/>
      <c r="R398" s="292"/>
      <c r="S398" s="161">
        <f t="shared" si="129"/>
        <v>0</v>
      </c>
      <c r="T398" s="162">
        <f t="shared" si="130"/>
        <v>0</v>
      </c>
      <c r="U398" s="162">
        <f t="shared" si="131"/>
        <v>0</v>
      </c>
      <c r="V398" s="163">
        <f t="shared" si="132"/>
        <v>0</v>
      </c>
      <c r="W398" s="164">
        <f t="shared" si="133"/>
        <v>0</v>
      </c>
      <c r="X398" s="164">
        <f t="shared" si="134"/>
        <v>0</v>
      </c>
      <c r="Y398" s="164">
        <f t="shared" si="135"/>
        <v>0</v>
      </c>
      <c r="Z398" s="415">
        <f t="shared" si="136"/>
        <v>0</v>
      </c>
      <c r="AA398" s="10"/>
    </row>
    <row r="399" spans="1:27" x14ac:dyDescent="0.2">
      <c r="A399" s="266" t="s">
        <v>1627</v>
      </c>
      <c r="B399" s="40" t="s">
        <v>253</v>
      </c>
      <c r="C399" s="19" t="s">
        <v>300</v>
      </c>
      <c r="D399" s="134">
        <v>0</v>
      </c>
      <c r="E399" s="167">
        <v>0</v>
      </c>
      <c r="F399" s="134">
        <v>0</v>
      </c>
      <c r="G399" s="139">
        <v>1</v>
      </c>
      <c r="H399" s="170">
        <v>5</v>
      </c>
      <c r="I399" s="139">
        <v>5</v>
      </c>
      <c r="J399" s="12"/>
      <c r="K399" s="20"/>
      <c r="L399" s="10"/>
      <c r="M399" s="166"/>
      <c r="N399" s="132"/>
      <c r="O399" s="169"/>
      <c r="P399" s="135"/>
      <c r="Q399" s="185"/>
      <c r="R399" s="292"/>
      <c r="S399" s="161">
        <f t="shared" si="129"/>
        <v>0</v>
      </c>
      <c r="T399" s="162">
        <f t="shared" si="130"/>
        <v>0</v>
      </c>
      <c r="U399" s="162">
        <f t="shared" si="131"/>
        <v>0</v>
      </c>
      <c r="V399" s="163">
        <f t="shared" si="132"/>
        <v>0</v>
      </c>
      <c r="W399" s="164">
        <f t="shared" si="133"/>
        <v>0</v>
      </c>
      <c r="X399" s="164">
        <f t="shared" si="134"/>
        <v>0</v>
      </c>
      <c r="Y399" s="164">
        <f t="shared" si="135"/>
        <v>0</v>
      </c>
      <c r="Z399" s="415">
        <f t="shared" si="136"/>
        <v>0</v>
      </c>
      <c r="AA399" s="10"/>
    </row>
    <row r="400" spans="1:27" x14ac:dyDescent="0.2">
      <c r="A400" s="266" t="s">
        <v>1628</v>
      </c>
      <c r="B400" s="15" t="s">
        <v>255</v>
      </c>
      <c r="C400" s="12" t="s">
        <v>300</v>
      </c>
      <c r="D400" s="134">
        <v>3</v>
      </c>
      <c r="E400" s="167">
        <v>10</v>
      </c>
      <c r="F400" s="134">
        <v>10</v>
      </c>
      <c r="G400" s="139">
        <v>10</v>
      </c>
      <c r="H400" s="170">
        <v>60</v>
      </c>
      <c r="I400" s="139">
        <v>25</v>
      </c>
      <c r="J400" s="12"/>
      <c r="K400" s="20"/>
      <c r="L400" s="10"/>
      <c r="M400" s="166"/>
      <c r="N400" s="132"/>
      <c r="O400" s="169"/>
      <c r="P400" s="135"/>
      <c r="Q400" s="185"/>
      <c r="R400" s="292"/>
      <c r="S400" s="161">
        <f t="shared" si="129"/>
        <v>0</v>
      </c>
      <c r="T400" s="162">
        <f t="shared" si="130"/>
        <v>0</v>
      </c>
      <c r="U400" s="162">
        <f t="shared" si="131"/>
        <v>0</v>
      </c>
      <c r="V400" s="163">
        <f t="shared" si="132"/>
        <v>0</v>
      </c>
      <c r="W400" s="164">
        <f t="shared" si="133"/>
        <v>0</v>
      </c>
      <c r="X400" s="164">
        <f t="shared" si="134"/>
        <v>0</v>
      </c>
      <c r="Y400" s="164">
        <f t="shared" si="135"/>
        <v>0</v>
      </c>
      <c r="Z400" s="415">
        <f t="shared" si="136"/>
        <v>0</v>
      </c>
      <c r="AA400" s="10"/>
    </row>
    <row r="401" spans="1:27" x14ac:dyDescent="0.2">
      <c r="A401" s="266" t="s">
        <v>1629</v>
      </c>
      <c r="B401" s="15" t="s">
        <v>256</v>
      </c>
      <c r="C401" s="12" t="s">
        <v>300</v>
      </c>
      <c r="D401" s="134">
        <v>3</v>
      </c>
      <c r="E401" s="167">
        <v>10</v>
      </c>
      <c r="F401" s="134">
        <v>10</v>
      </c>
      <c r="G401" s="139">
        <v>8</v>
      </c>
      <c r="H401" s="170">
        <v>35</v>
      </c>
      <c r="I401" s="139">
        <v>15</v>
      </c>
      <c r="J401" s="12"/>
      <c r="K401" s="20"/>
      <c r="L401" s="10"/>
      <c r="M401" s="166"/>
      <c r="N401" s="132"/>
      <c r="O401" s="169"/>
      <c r="P401" s="135"/>
      <c r="Q401" s="185"/>
      <c r="R401" s="292"/>
      <c r="S401" s="161">
        <f t="shared" si="129"/>
        <v>0</v>
      </c>
      <c r="T401" s="162">
        <f t="shared" si="130"/>
        <v>0</v>
      </c>
      <c r="U401" s="162">
        <f t="shared" si="131"/>
        <v>0</v>
      </c>
      <c r="V401" s="163">
        <f t="shared" si="132"/>
        <v>0</v>
      </c>
      <c r="W401" s="164">
        <f t="shared" si="133"/>
        <v>0</v>
      </c>
      <c r="X401" s="164">
        <f t="shared" si="134"/>
        <v>0</v>
      </c>
      <c r="Y401" s="164">
        <f t="shared" si="135"/>
        <v>0</v>
      </c>
      <c r="Z401" s="415">
        <f t="shared" si="136"/>
        <v>0</v>
      </c>
      <c r="AA401" s="10"/>
    </row>
    <row r="402" spans="1:27" x14ac:dyDescent="0.2">
      <c r="A402" s="266" t="s">
        <v>1630</v>
      </c>
      <c r="B402" s="15" t="s">
        <v>257</v>
      </c>
      <c r="C402" s="12" t="s">
        <v>300</v>
      </c>
      <c r="D402" s="134">
        <v>0</v>
      </c>
      <c r="E402" s="167">
        <v>0</v>
      </c>
      <c r="F402" s="134">
        <v>0</v>
      </c>
      <c r="G402" s="139">
        <v>1</v>
      </c>
      <c r="H402" s="170">
        <v>4</v>
      </c>
      <c r="I402" s="139">
        <v>4</v>
      </c>
      <c r="J402" s="12"/>
      <c r="K402" s="20"/>
      <c r="L402" s="10"/>
      <c r="M402" s="166"/>
      <c r="N402" s="132"/>
      <c r="O402" s="169"/>
      <c r="P402" s="135"/>
      <c r="Q402" s="185"/>
      <c r="R402" s="292"/>
      <c r="S402" s="161">
        <f t="shared" si="129"/>
        <v>0</v>
      </c>
      <c r="T402" s="162">
        <f t="shared" si="130"/>
        <v>0</v>
      </c>
      <c r="U402" s="162">
        <f t="shared" si="131"/>
        <v>0</v>
      </c>
      <c r="V402" s="163">
        <f t="shared" si="132"/>
        <v>0</v>
      </c>
      <c r="W402" s="164">
        <f t="shared" si="133"/>
        <v>0</v>
      </c>
      <c r="X402" s="164">
        <f t="shared" si="134"/>
        <v>0</v>
      </c>
      <c r="Y402" s="164">
        <f t="shared" si="135"/>
        <v>0</v>
      </c>
      <c r="Z402" s="415">
        <f t="shared" si="136"/>
        <v>0</v>
      </c>
      <c r="AA402" s="10"/>
    </row>
    <row r="403" spans="1:27" x14ac:dyDescent="0.2">
      <c r="A403" s="266" t="s">
        <v>1631</v>
      </c>
      <c r="B403" s="15" t="s">
        <v>258</v>
      </c>
      <c r="C403" s="12" t="s">
        <v>300</v>
      </c>
      <c r="D403" s="134">
        <v>0</v>
      </c>
      <c r="E403" s="167">
        <v>0</v>
      </c>
      <c r="F403" s="134">
        <v>0</v>
      </c>
      <c r="G403" s="139">
        <v>1</v>
      </c>
      <c r="H403" s="170">
        <v>3</v>
      </c>
      <c r="I403" s="139">
        <v>3</v>
      </c>
      <c r="J403" s="12"/>
      <c r="K403" s="20"/>
      <c r="L403" s="10"/>
      <c r="M403" s="166"/>
      <c r="N403" s="132"/>
      <c r="O403" s="169"/>
      <c r="P403" s="135"/>
      <c r="Q403" s="185"/>
      <c r="R403" s="292"/>
      <c r="S403" s="161">
        <f t="shared" si="129"/>
        <v>0</v>
      </c>
      <c r="T403" s="162">
        <f t="shared" si="130"/>
        <v>0</v>
      </c>
      <c r="U403" s="162">
        <f t="shared" si="131"/>
        <v>0</v>
      </c>
      <c r="V403" s="163">
        <f t="shared" si="132"/>
        <v>0</v>
      </c>
      <c r="W403" s="164">
        <f t="shared" si="133"/>
        <v>0</v>
      </c>
      <c r="X403" s="164">
        <f t="shared" si="134"/>
        <v>0</v>
      </c>
      <c r="Y403" s="164">
        <f t="shared" si="135"/>
        <v>0</v>
      </c>
      <c r="Z403" s="415">
        <f t="shared" si="136"/>
        <v>0</v>
      </c>
      <c r="AA403" s="10"/>
    </row>
    <row r="404" spans="1:27" x14ac:dyDescent="0.2">
      <c r="A404" s="266" t="s">
        <v>1632</v>
      </c>
      <c r="B404" s="40" t="s">
        <v>264</v>
      </c>
      <c r="C404" s="19" t="s">
        <v>300</v>
      </c>
      <c r="D404" s="134">
        <v>1</v>
      </c>
      <c r="E404" s="167">
        <v>5</v>
      </c>
      <c r="F404" s="134">
        <v>5</v>
      </c>
      <c r="G404" s="139">
        <v>1</v>
      </c>
      <c r="H404" s="170">
        <v>5</v>
      </c>
      <c r="I404" s="139">
        <v>5</v>
      </c>
      <c r="J404" s="12"/>
      <c r="K404" s="20"/>
      <c r="L404" s="10"/>
      <c r="M404" s="166"/>
      <c r="N404" s="132"/>
      <c r="O404" s="169"/>
      <c r="P404" s="135"/>
      <c r="Q404" s="185"/>
      <c r="R404" s="292"/>
      <c r="S404" s="161">
        <f t="shared" si="129"/>
        <v>0</v>
      </c>
      <c r="T404" s="162">
        <f t="shared" si="130"/>
        <v>0</v>
      </c>
      <c r="U404" s="162">
        <f t="shared" si="131"/>
        <v>0</v>
      </c>
      <c r="V404" s="163">
        <f t="shared" si="132"/>
        <v>0</v>
      </c>
      <c r="W404" s="164">
        <f t="shared" si="133"/>
        <v>0</v>
      </c>
      <c r="X404" s="164">
        <f t="shared" si="134"/>
        <v>0</v>
      </c>
      <c r="Y404" s="164">
        <f t="shared" si="135"/>
        <v>0</v>
      </c>
      <c r="Z404" s="415">
        <f t="shared" si="136"/>
        <v>0</v>
      </c>
      <c r="AA404" s="10"/>
    </row>
    <row r="405" spans="1:27" x14ac:dyDescent="0.2">
      <c r="A405" s="266" t="s">
        <v>1633</v>
      </c>
      <c r="B405" s="40" t="s">
        <v>265</v>
      </c>
      <c r="C405" s="19" t="s">
        <v>300</v>
      </c>
      <c r="D405" s="134">
        <v>1</v>
      </c>
      <c r="E405" s="167">
        <v>5</v>
      </c>
      <c r="F405" s="134">
        <v>5</v>
      </c>
      <c r="G405" s="139">
        <v>1</v>
      </c>
      <c r="H405" s="170">
        <v>5</v>
      </c>
      <c r="I405" s="139">
        <v>5</v>
      </c>
      <c r="J405" s="12"/>
      <c r="K405" s="20"/>
      <c r="L405" s="10"/>
      <c r="M405" s="166"/>
      <c r="N405" s="132"/>
      <c r="O405" s="169"/>
      <c r="P405" s="135"/>
      <c r="Q405" s="185"/>
      <c r="R405" s="292"/>
      <c r="S405" s="161">
        <f t="shared" si="129"/>
        <v>0</v>
      </c>
      <c r="T405" s="162">
        <f t="shared" si="130"/>
        <v>0</v>
      </c>
      <c r="U405" s="162">
        <f t="shared" si="131"/>
        <v>0</v>
      </c>
      <c r="V405" s="163">
        <f t="shared" si="132"/>
        <v>0</v>
      </c>
      <c r="W405" s="164">
        <f t="shared" si="133"/>
        <v>0</v>
      </c>
      <c r="X405" s="164">
        <f t="shared" si="134"/>
        <v>0</v>
      </c>
      <c r="Y405" s="164">
        <f t="shared" si="135"/>
        <v>0</v>
      </c>
      <c r="Z405" s="415">
        <f t="shared" si="136"/>
        <v>0</v>
      </c>
      <c r="AA405" s="10"/>
    </row>
    <row r="406" spans="1:27" x14ac:dyDescent="0.2">
      <c r="A406" s="266" t="s">
        <v>1634</v>
      </c>
      <c r="B406" s="40" t="s">
        <v>266</v>
      </c>
      <c r="C406" s="19" t="s">
        <v>300</v>
      </c>
      <c r="D406" s="134">
        <v>1</v>
      </c>
      <c r="E406" s="167">
        <v>5</v>
      </c>
      <c r="F406" s="134">
        <v>5</v>
      </c>
      <c r="G406" s="139">
        <v>1</v>
      </c>
      <c r="H406" s="170">
        <v>5</v>
      </c>
      <c r="I406" s="139">
        <v>5</v>
      </c>
      <c r="J406" s="12"/>
      <c r="K406" s="20"/>
      <c r="L406" s="10"/>
      <c r="M406" s="166"/>
      <c r="N406" s="132"/>
      <c r="O406" s="169"/>
      <c r="P406" s="135"/>
      <c r="Q406" s="185"/>
      <c r="R406" s="292"/>
      <c r="S406" s="161">
        <f t="shared" si="129"/>
        <v>0</v>
      </c>
      <c r="T406" s="162">
        <f t="shared" si="130"/>
        <v>0</v>
      </c>
      <c r="U406" s="162">
        <f t="shared" si="131"/>
        <v>0</v>
      </c>
      <c r="V406" s="163">
        <f t="shared" si="132"/>
        <v>0</v>
      </c>
      <c r="W406" s="164">
        <f t="shared" si="133"/>
        <v>0</v>
      </c>
      <c r="X406" s="164">
        <f t="shared" si="134"/>
        <v>0</v>
      </c>
      <c r="Y406" s="164">
        <f t="shared" si="135"/>
        <v>0</v>
      </c>
      <c r="Z406" s="415">
        <f t="shared" si="136"/>
        <v>0</v>
      </c>
      <c r="AA406" s="10"/>
    </row>
    <row r="407" spans="1:27" x14ac:dyDescent="0.2">
      <c r="A407" s="266" t="s">
        <v>1635</v>
      </c>
      <c r="B407" s="40" t="s">
        <v>267</v>
      </c>
      <c r="C407" s="19" t="s">
        <v>300</v>
      </c>
      <c r="D407" s="134">
        <v>1</v>
      </c>
      <c r="E407" s="167">
        <v>5</v>
      </c>
      <c r="F407" s="134">
        <v>5</v>
      </c>
      <c r="G407" s="139">
        <v>1</v>
      </c>
      <c r="H407" s="170">
        <v>5</v>
      </c>
      <c r="I407" s="139">
        <v>5</v>
      </c>
      <c r="J407" s="12"/>
      <c r="K407" s="20"/>
      <c r="L407" s="10"/>
      <c r="M407" s="166"/>
      <c r="N407" s="132"/>
      <c r="O407" s="169"/>
      <c r="P407" s="135"/>
      <c r="Q407" s="185"/>
      <c r="R407" s="292"/>
      <c r="S407" s="161">
        <f t="shared" si="129"/>
        <v>0</v>
      </c>
      <c r="T407" s="162">
        <f t="shared" si="130"/>
        <v>0</v>
      </c>
      <c r="U407" s="162">
        <f t="shared" si="131"/>
        <v>0</v>
      </c>
      <c r="V407" s="163">
        <f t="shared" si="132"/>
        <v>0</v>
      </c>
      <c r="W407" s="164">
        <f t="shared" si="133"/>
        <v>0</v>
      </c>
      <c r="X407" s="164">
        <f t="shared" si="134"/>
        <v>0</v>
      </c>
      <c r="Y407" s="164">
        <f t="shared" si="135"/>
        <v>0</v>
      </c>
      <c r="Z407" s="415">
        <f t="shared" si="136"/>
        <v>0</v>
      </c>
      <c r="AA407" s="10"/>
    </row>
    <row r="408" spans="1:27" x14ac:dyDescent="0.2">
      <c r="A408" s="266" t="s">
        <v>1636</v>
      </c>
      <c r="B408" s="40" t="s">
        <v>268</v>
      </c>
      <c r="C408" s="19" t="s">
        <v>300</v>
      </c>
      <c r="D408" s="134">
        <v>1</v>
      </c>
      <c r="E408" s="167">
        <v>3</v>
      </c>
      <c r="F408" s="134">
        <v>3</v>
      </c>
      <c r="G408" s="139">
        <v>1</v>
      </c>
      <c r="H408" s="170">
        <v>3</v>
      </c>
      <c r="I408" s="139">
        <v>3</v>
      </c>
      <c r="J408" s="12"/>
      <c r="K408" s="20"/>
      <c r="L408" s="10"/>
      <c r="M408" s="166"/>
      <c r="N408" s="132"/>
      <c r="O408" s="169"/>
      <c r="P408" s="135"/>
      <c r="Q408" s="185"/>
      <c r="R408" s="292"/>
      <c r="S408" s="161">
        <f t="shared" si="129"/>
        <v>0</v>
      </c>
      <c r="T408" s="162">
        <f t="shared" si="130"/>
        <v>0</v>
      </c>
      <c r="U408" s="162">
        <f t="shared" si="131"/>
        <v>0</v>
      </c>
      <c r="V408" s="163">
        <f t="shared" si="132"/>
        <v>0</v>
      </c>
      <c r="W408" s="164">
        <f t="shared" si="133"/>
        <v>0</v>
      </c>
      <c r="X408" s="164">
        <f t="shared" si="134"/>
        <v>0</v>
      </c>
      <c r="Y408" s="164">
        <f t="shared" si="135"/>
        <v>0</v>
      </c>
      <c r="Z408" s="415">
        <f t="shared" si="136"/>
        <v>0</v>
      </c>
      <c r="AA408" s="10"/>
    </row>
    <row r="409" spans="1:27" x14ac:dyDescent="0.2">
      <c r="A409" s="266" t="s">
        <v>1637</v>
      </c>
      <c r="B409" s="49" t="s">
        <v>272</v>
      </c>
      <c r="C409" s="19" t="s">
        <v>300</v>
      </c>
      <c r="D409" s="134">
        <v>10</v>
      </c>
      <c r="E409" s="167">
        <v>50</v>
      </c>
      <c r="F409" s="134">
        <v>30</v>
      </c>
      <c r="G409" s="139">
        <v>300</v>
      </c>
      <c r="H409" s="170">
        <v>800</v>
      </c>
      <c r="I409" s="139">
        <v>800</v>
      </c>
      <c r="J409" s="12"/>
      <c r="K409" s="20"/>
      <c r="L409" s="9"/>
      <c r="M409" s="166"/>
      <c r="N409" s="132"/>
      <c r="O409" s="169"/>
      <c r="P409" s="135"/>
      <c r="Q409" s="185"/>
      <c r="R409" s="292"/>
      <c r="S409" s="161">
        <f t="shared" si="129"/>
        <v>0</v>
      </c>
      <c r="T409" s="162">
        <f t="shared" si="130"/>
        <v>0</v>
      </c>
      <c r="U409" s="162">
        <f t="shared" si="131"/>
        <v>0</v>
      </c>
      <c r="V409" s="163">
        <f t="shared" si="132"/>
        <v>0</v>
      </c>
      <c r="W409" s="164">
        <f t="shared" si="133"/>
        <v>0</v>
      </c>
      <c r="X409" s="164">
        <f t="shared" si="134"/>
        <v>0</v>
      </c>
      <c r="Y409" s="164">
        <f t="shared" si="135"/>
        <v>0</v>
      </c>
      <c r="Z409" s="415">
        <f t="shared" si="136"/>
        <v>0</v>
      </c>
      <c r="AA409" s="10"/>
    </row>
    <row r="410" spans="1:27" x14ac:dyDescent="0.2">
      <c r="A410" s="266" t="s">
        <v>1638</v>
      </c>
      <c r="B410" s="49" t="s">
        <v>273</v>
      </c>
      <c r="C410" s="19" t="s">
        <v>300</v>
      </c>
      <c r="D410" s="134"/>
      <c r="E410" s="167"/>
      <c r="F410" s="134"/>
      <c r="G410" s="139">
        <v>50</v>
      </c>
      <c r="H410" s="170">
        <v>100</v>
      </c>
      <c r="I410" s="139">
        <v>50</v>
      </c>
      <c r="J410" s="12"/>
      <c r="K410" s="20"/>
      <c r="L410" s="9"/>
      <c r="M410" s="166"/>
      <c r="N410" s="132"/>
      <c r="O410" s="169"/>
      <c r="P410" s="135"/>
      <c r="Q410" s="185"/>
      <c r="R410" s="292"/>
      <c r="S410" s="161">
        <f t="shared" si="129"/>
        <v>0</v>
      </c>
      <c r="T410" s="162">
        <f t="shared" si="130"/>
        <v>0</v>
      </c>
      <c r="U410" s="162">
        <f t="shared" si="131"/>
        <v>0</v>
      </c>
      <c r="V410" s="163">
        <f t="shared" si="132"/>
        <v>0</v>
      </c>
      <c r="W410" s="164">
        <f t="shared" si="133"/>
        <v>0</v>
      </c>
      <c r="X410" s="164">
        <f t="shared" si="134"/>
        <v>0</v>
      </c>
      <c r="Y410" s="164">
        <f t="shared" si="135"/>
        <v>0</v>
      </c>
      <c r="Z410" s="415">
        <f t="shared" si="136"/>
        <v>0</v>
      </c>
      <c r="AA410" s="10"/>
    </row>
    <row r="411" spans="1:27" ht="24" x14ac:dyDescent="0.2">
      <c r="A411" s="266" t="s">
        <v>1639</v>
      </c>
      <c r="B411" s="15" t="s">
        <v>274</v>
      </c>
      <c r="C411" s="12" t="s">
        <v>300</v>
      </c>
      <c r="D411" s="134">
        <v>3</v>
      </c>
      <c r="E411" s="167">
        <v>10</v>
      </c>
      <c r="F411" s="134">
        <v>15</v>
      </c>
      <c r="G411" s="139">
        <v>2</v>
      </c>
      <c r="H411" s="170">
        <v>30</v>
      </c>
      <c r="I411" s="139">
        <v>15</v>
      </c>
      <c r="J411" s="12"/>
      <c r="K411" s="20"/>
      <c r="L411" s="9"/>
      <c r="M411" s="166"/>
      <c r="N411" s="132"/>
      <c r="O411" s="169"/>
      <c r="P411" s="135"/>
      <c r="Q411" s="185"/>
      <c r="R411" s="292"/>
      <c r="S411" s="161">
        <f t="shared" si="129"/>
        <v>0</v>
      </c>
      <c r="T411" s="162">
        <f t="shared" si="130"/>
        <v>0</v>
      </c>
      <c r="U411" s="162">
        <f t="shared" si="131"/>
        <v>0</v>
      </c>
      <c r="V411" s="163">
        <f t="shared" si="132"/>
        <v>0</v>
      </c>
      <c r="W411" s="164">
        <f t="shared" si="133"/>
        <v>0</v>
      </c>
      <c r="X411" s="164">
        <f t="shared" si="134"/>
        <v>0</v>
      </c>
      <c r="Y411" s="164">
        <f t="shared" si="135"/>
        <v>0</v>
      </c>
      <c r="Z411" s="415">
        <f t="shared" si="136"/>
        <v>0</v>
      </c>
      <c r="AA411" s="10"/>
    </row>
    <row r="412" spans="1:27" ht="24" x14ac:dyDescent="0.2">
      <c r="A412" s="266" t="s">
        <v>1640</v>
      </c>
      <c r="B412" s="15" t="s">
        <v>275</v>
      </c>
      <c r="C412" s="12" t="s">
        <v>300</v>
      </c>
      <c r="D412" s="134">
        <v>3</v>
      </c>
      <c r="E412" s="167">
        <v>10</v>
      </c>
      <c r="F412" s="134">
        <v>15</v>
      </c>
      <c r="G412" s="139">
        <v>10</v>
      </c>
      <c r="H412" s="170">
        <v>40</v>
      </c>
      <c r="I412" s="139">
        <v>35</v>
      </c>
      <c r="J412" s="12"/>
      <c r="K412" s="20"/>
      <c r="L412" s="9"/>
      <c r="M412" s="166"/>
      <c r="N412" s="132"/>
      <c r="O412" s="169"/>
      <c r="P412" s="135"/>
      <c r="Q412" s="185"/>
      <c r="R412" s="292"/>
      <c r="S412" s="161">
        <f t="shared" si="129"/>
        <v>0</v>
      </c>
      <c r="T412" s="162">
        <f t="shared" si="130"/>
        <v>0</v>
      </c>
      <c r="U412" s="162">
        <f t="shared" si="131"/>
        <v>0</v>
      </c>
      <c r="V412" s="163">
        <f t="shared" si="132"/>
        <v>0</v>
      </c>
      <c r="W412" s="164">
        <f t="shared" si="133"/>
        <v>0</v>
      </c>
      <c r="X412" s="164">
        <f t="shared" si="134"/>
        <v>0</v>
      </c>
      <c r="Y412" s="164">
        <f t="shared" si="135"/>
        <v>0</v>
      </c>
      <c r="Z412" s="415">
        <f t="shared" si="136"/>
        <v>0</v>
      </c>
      <c r="AA412" s="10"/>
    </row>
    <row r="413" spans="1:27" ht="24" x14ac:dyDescent="0.2">
      <c r="A413" s="266" t="s">
        <v>1641</v>
      </c>
      <c r="B413" s="15" t="s">
        <v>276</v>
      </c>
      <c r="C413" s="12" t="s">
        <v>300</v>
      </c>
      <c r="D413" s="134">
        <v>3</v>
      </c>
      <c r="E413" s="167">
        <v>10</v>
      </c>
      <c r="F413" s="134">
        <v>15</v>
      </c>
      <c r="G413" s="139">
        <v>20</v>
      </c>
      <c r="H413" s="170">
        <v>45</v>
      </c>
      <c r="I413" s="139">
        <v>10</v>
      </c>
      <c r="J413" s="12"/>
      <c r="K413" s="20"/>
      <c r="L413" s="10"/>
      <c r="M413" s="166"/>
      <c r="N413" s="132"/>
      <c r="O413" s="169"/>
      <c r="P413" s="135"/>
      <c r="Q413" s="185"/>
      <c r="R413" s="292"/>
      <c r="S413" s="161">
        <f t="shared" si="129"/>
        <v>0</v>
      </c>
      <c r="T413" s="162">
        <f t="shared" si="130"/>
        <v>0</v>
      </c>
      <c r="U413" s="162">
        <f t="shared" si="131"/>
        <v>0</v>
      </c>
      <c r="V413" s="163">
        <f t="shared" si="132"/>
        <v>0</v>
      </c>
      <c r="W413" s="164">
        <f t="shared" si="133"/>
        <v>0</v>
      </c>
      <c r="X413" s="164">
        <f t="shared" si="134"/>
        <v>0</v>
      </c>
      <c r="Y413" s="164">
        <f t="shared" si="135"/>
        <v>0</v>
      </c>
      <c r="Z413" s="415">
        <f t="shared" si="136"/>
        <v>0</v>
      </c>
      <c r="AA413" s="10"/>
    </row>
    <row r="414" spans="1:27" ht="24" x14ac:dyDescent="0.2">
      <c r="A414" s="266" t="s">
        <v>1642</v>
      </c>
      <c r="B414" s="50" t="s">
        <v>1148</v>
      </c>
      <c r="C414" s="19" t="s">
        <v>300</v>
      </c>
      <c r="D414" s="134">
        <v>1</v>
      </c>
      <c r="E414" s="167">
        <v>5</v>
      </c>
      <c r="F414" s="134">
        <v>5</v>
      </c>
      <c r="G414" s="139">
        <v>5</v>
      </c>
      <c r="H414" s="170">
        <v>20</v>
      </c>
      <c r="I414" s="139">
        <v>20</v>
      </c>
      <c r="J414" s="12"/>
      <c r="K414" s="205"/>
      <c r="L414" s="10"/>
      <c r="M414" s="166"/>
      <c r="N414" s="132"/>
      <c r="O414" s="169"/>
      <c r="P414" s="135"/>
      <c r="Q414" s="185"/>
      <c r="R414" s="292"/>
      <c r="S414" s="161">
        <f t="shared" si="129"/>
        <v>0</v>
      </c>
      <c r="T414" s="162">
        <f t="shared" si="130"/>
        <v>0</v>
      </c>
      <c r="U414" s="162">
        <f t="shared" si="131"/>
        <v>0</v>
      </c>
      <c r="V414" s="163">
        <f t="shared" si="132"/>
        <v>0</v>
      </c>
      <c r="W414" s="164">
        <f t="shared" si="133"/>
        <v>0</v>
      </c>
      <c r="X414" s="164">
        <f t="shared" si="134"/>
        <v>0</v>
      </c>
      <c r="Y414" s="164">
        <f t="shared" si="135"/>
        <v>0</v>
      </c>
      <c r="Z414" s="415">
        <f t="shared" si="136"/>
        <v>0</v>
      </c>
      <c r="AA414" s="10"/>
    </row>
    <row r="415" spans="1:27" ht="24" x14ac:dyDescent="0.2">
      <c r="A415" s="266" t="s">
        <v>1643</v>
      </c>
      <c r="B415" s="50" t="s">
        <v>1149</v>
      </c>
      <c r="C415" s="19" t="s">
        <v>300</v>
      </c>
      <c r="D415" s="134">
        <v>5</v>
      </c>
      <c r="E415" s="167">
        <v>25</v>
      </c>
      <c r="F415" s="134">
        <v>15</v>
      </c>
      <c r="G415" s="139">
        <v>35</v>
      </c>
      <c r="H415" s="170">
        <v>80</v>
      </c>
      <c r="I415" s="139">
        <v>35</v>
      </c>
      <c r="J415" s="12"/>
      <c r="K415" s="205"/>
      <c r="L415" s="10"/>
      <c r="M415" s="166"/>
      <c r="N415" s="132"/>
      <c r="O415" s="169"/>
      <c r="P415" s="135"/>
      <c r="Q415" s="185"/>
      <c r="R415" s="292"/>
      <c r="S415" s="161">
        <f t="shared" si="129"/>
        <v>0</v>
      </c>
      <c r="T415" s="162">
        <f t="shared" si="130"/>
        <v>0</v>
      </c>
      <c r="U415" s="162">
        <f t="shared" si="131"/>
        <v>0</v>
      </c>
      <c r="V415" s="163">
        <f t="shared" si="132"/>
        <v>0</v>
      </c>
      <c r="W415" s="164">
        <f t="shared" si="133"/>
        <v>0</v>
      </c>
      <c r="X415" s="164">
        <f t="shared" si="134"/>
        <v>0</v>
      </c>
      <c r="Y415" s="164">
        <f t="shared" si="135"/>
        <v>0</v>
      </c>
      <c r="Z415" s="415">
        <f t="shared" si="136"/>
        <v>0</v>
      </c>
      <c r="AA415" s="10"/>
    </row>
    <row r="416" spans="1:27" ht="24" x14ac:dyDescent="0.2">
      <c r="A416" s="266" t="s">
        <v>1644</v>
      </c>
      <c r="B416" s="50" t="s">
        <v>1150</v>
      </c>
      <c r="C416" s="19" t="s">
        <v>300</v>
      </c>
      <c r="D416" s="134">
        <v>1</v>
      </c>
      <c r="E416" s="167">
        <v>5</v>
      </c>
      <c r="F416" s="134">
        <v>5</v>
      </c>
      <c r="G416" s="139">
        <v>2</v>
      </c>
      <c r="H416" s="170">
        <v>10</v>
      </c>
      <c r="I416" s="139">
        <v>10</v>
      </c>
      <c r="J416" s="12"/>
      <c r="K416" s="205"/>
      <c r="L416" s="10"/>
      <c r="M416" s="166"/>
      <c r="N416" s="132"/>
      <c r="O416" s="169"/>
      <c r="P416" s="135"/>
      <c r="Q416" s="185"/>
      <c r="R416" s="292"/>
      <c r="S416" s="161">
        <f t="shared" si="129"/>
        <v>0</v>
      </c>
      <c r="T416" s="162">
        <f t="shared" si="130"/>
        <v>0</v>
      </c>
      <c r="U416" s="162">
        <f t="shared" si="131"/>
        <v>0</v>
      </c>
      <c r="V416" s="163">
        <f t="shared" si="132"/>
        <v>0</v>
      </c>
      <c r="W416" s="164">
        <f t="shared" si="133"/>
        <v>0</v>
      </c>
      <c r="X416" s="164">
        <f t="shared" si="134"/>
        <v>0</v>
      </c>
      <c r="Y416" s="164">
        <f t="shared" si="135"/>
        <v>0</v>
      </c>
      <c r="Z416" s="415">
        <f t="shared" si="136"/>
        <v>0</v>
      </c>
      <c r="AA416" s="10"/>
    </row>
    <row r="417" spans="1:27" x14ac:dyDescent="0.2">
      <c r="A417" s="266" t="s">
        <v>1645</v>
      </c>
      <c r="B417" s="40" t="s">
        <v>277</v>
      </c>
      <c r="C417" s="19" t="s">
        <v>300</v>
      </c>
      <c r="D417" s="134">
        <v>80</v>
      </c>
      <c r="E417" s="167">
        <v>330</v>
      </c>
      <c r="F417" s="134">
        <v>150</v>
      </c>
      <c r="G417" s="139">
        <v>600</v>
      </c>
      <c r="H417" s="170">
        <v>1800</v>
      </c>
      <c r="I417" s="139">
        <v>800</v>
      </c>
      <c r="J417" s="12"/>
      <c r="K417" s="20"/>
      <c r="L417" s="10"/>
      <c r="M417" s="166"/>
      <c r="N417" s="132"/>
      <c r="O417" s="169"/>
      <c r="P417" s="135"/>
      <c r="Q417" s="185"/>
      <c r="R417" s="292"/>
      <c r="S417" s="161">
        <f t="shared" si="129"/>
        <v>0</v>
      </c>
      <c r="T417" s="162">
        <f t="shared" si="130"/>
        <v>0</v>
      </c>
      <c r="U417" s="162">
        <f t="shared" si="131"/>
        <v>0</v>
      </c>
      <c r="V417" s="163">
        <f t="shared" si="132"/>
        <v>0</v>
      </c>
      <c r="W417" s="164">
        <f t="shared" si="133"/>
        <v>0</v>
      </c>
      <c r="X417" s="164">
        <f t="shared" si="134"/>
        <v>0</v>
      </c>
      <c r="Y417" s="164">
        <f t="shared" si="135"/>
        <v>0</v>
      </c>
      <c r="Z417" s="415">
        <f t="shared" si="136"/>
        <v>0</v>
      </c>
      <c r="AA417" s="10"/>
    </row>
    <row r="418" spans="1:27" x14ac:dyDescent="0.2">
      <c r="A418" s="266" t="s">
        <v>1646</v>
      </c>
      <c r="B418" s="16" t="s">
        <v>1228</v>
      </c>
      <c r="C418" s="19" t="s">
        <v>300</v>
      </c>
      <c r="D418" s="134">
        <v>5</v>
      </c>
      <c r="E418" s="167">
        <v>30</v>
      </c>
      <c r="F418" s="134">
        <v>30</v>
      </c>
      <c r="G418" s="139">
        <v>60</v>
      </c>
      <c r="H418" s="170">
        <v>120</v>
      </c>
      <c r="I418" s="139">
        <v>60</v>
      </c>
      <c r="J418" s="12"/>
      <c r="K418" s="198"/>
      <c r="L418" s="10"/>
      <c r="M418" s="166"/>
      <c r="N418" s="132"/>
      <c r="O418" s="169"/>
      <c r="P418" s="135"/>
      <c r="Q418" s="185"/>
      <c r="R418" s="292"/>
      <c r="S418" s="161">
        <f t="shared" si="129"/>
        <v>0</v>
      </c>
      <c r="T418" s="162">
        <f t="shared" si="130"/>
        <v>0</v>
      </c>
      <c r="U418" s="162">
        <f t="shared" si="131"/>
        <v>0</v>
      </c>
      <c r="V418" s="163">
        <f t="shared" si="132"/>
        <v>0</v>
      </c>
      <c r="W418" s="164">
        <f t="shared" si="133"/>
        <v>0</v>
      </c>
      <c r="X418" s="164">
        <f t="shared" si="134"/>
        <v>0</v>
      </c>
      <c r="Y418" s="164">
        <f t="shared" si="135"/>
        <v>0</v>
      </c>
      <c r="Z418" s="415">
        <f t="shared" si="136"/>
        <v>0</v>
      </c>
      <c r="AA418" s="10"/>
    </row>
    <row r="419" spans="1:27" x14ac:dyDescent="0.2">
      <c r="A419" s="266" t="s">
        <v>1647</v>
      </c>
      <c r="B419" s="40" t="s">
        <v>278</v>
      </c>
      <c r="C419" s="19" t="s">
        <v>300</v>
      </c>
      <c r="D419" s="134">
        <v>1</v>
      </c>
      <c r="E419" s="167">
        <v>3</v>
      </c>
      <c r="F419" s="134">
        <v>10</v>
      </c>
      <c r="G419" s="139">
        <v>20</v>
      </c>
      <c r="H419" s="170">
        <v>60</v>
      </c>
      <c r="I419" s="139">
        <v>30</v>
      </c>
      <c r="J419" s="12"/>
      <c r="K419" s="20"/>
      <c r="L419" s="10"/>
      <c r="M419" s="166"/>
      <c r="N419" s="132"/>
      <c r="O419" s="169"/>
      <c r="P419" s="135"/>
      <c r="Q419" s="185"/>
      <c r="R419" s="292"/>
      <c r="S419" s="161">
        <f t="shared" si="129"/>
        <v>0</v>
      </c>
      <c r="T419" s="162">
        <f t="shared" si="130"/>
        <v>0</v>
      </c>
      <c r="U419" s="162">
        <f t="shared" si="131"/>
        <v>0</v>
      </c>
      <c r="V419" s="163">
        <f t="shared" si="132"/>
        <v>0</v>
      </c>
      <c r="W419" s="164">
        <f t="shared" si="133"/>
        <v>0</v>
      </c>
      <c r="X419" s="164">
        <f t="shared" si="134"/>
        <v>0</v>
      </c>
      <c r="Y419" s="164">
        <f t="shared" si="135"/>
        <v>0</v>
      </c>
      <c r="Z419" s="415">
        <f t="shared" si="136"/>
        <v>0</v>
      </c>
      <c r="AA419" s="10"/>
    </row>
    <row r="420" spans="1:27" x14ac:dyDescent="0.2">
      <c r="A420" s="266" t="s">
        <v>1648</v>
      </c>
      <c r="B420" s="40" t="s">
        <v>279</v>
      </c>
      <c r="C420" s="19" t="s">
        <v>300</v>
      </c>
      <c r="D420" s="134">
        <v>200</v>
      </c>
      <c r="E420" s="167">
        <v>500</v>
      </c>
      <c r="F420" s="134">
        <v>250</v>
      </c>
      <c r="G420" s="139">
        <v>120</v>
      </c>
      <c r="H420" s="170">
        <v>420</v>
      </c>
      <c r="I420" s="139">
        <v>200</v>
      </c>
      <c r="J420" s="12"/>
      <c r="K420" s="20"/>
      <c r="L420" s="10"/>
      <c r="M420" s="166"/>
      <c r="N420" s="132"/>
      <c r="O420" s="169"/>
      <c r="P420" s="135"/>
      <c r="Q420" s="185"/>
      <c r="R420" s="292"/>
      <c r="S420" s="161">
        <f t="shared" si="129"/>
        <v>0</v>
      </c>
      <c r="T420" s="162">
        <f t="shared" si="130"/>
        <v>0</v>
      </c>
      <c r="U420" s="162">
        <f t="shared" si="131"/>
        <v>0</v>
      </c>
      <c r="V420" s="163">
        <f t="shared" si="132"/>
        <v>0</v>
      </c>
      <c r="W420" s="164">
        <f t="shared" si="133"/>
        <v>0</v>
      </c>
      <c r="X420" s="164">
        <f t="shared" si="134"/>
        <v>0</v>
      </c>
      <c r="Y420" s="164">
        <f t="shared" si="135"/>
        <v>0</v>
      </c>
      <c r="Z420" s="415">
        <f t="shared" si="136"/>
        <v>0</v>
      </c>
      <c r="AA420" s="10"/>
    </row>
    <row r="421" spans="1:27" x14ac:dyDescent="0.2">
      <c r="A421" s="266" t="s">
        <v>1649</v>
      </c>
      <c r="B421" s="40" t="s">
        <v>280</v>
      </c>
      <c r="C421" s="19" t="s">
        <v>300</v>
      </c>
      <c r="D421" s="134">
        <v>1</v>
      </c>
      <c r="E421" s="167">
        <v>5</v>
      </c>
      <c r="F421" s="134">
        <v>10</v>
      </c>
      <c r="G421" s="139">
        <v>40</v>
      </c>
      <c r="H421" s="170">
        <v>140</v>
      </c>
      <c r="I421" s="139">
        <v>50</v>
      </c>
      <c r="J421" s="12"/>
      <c r="K421" s="20"/>
      <c r="L421" s="10"/>
      <c r="M421" s="166"/>
      <c r="N421" s="132"/>
      <c r="O421" s="169"/>
      <c r="P421" s="135"/>
      <c r="Q421" s="185"/>
      <c r="R421" s="292"/>
      <c r="S421" s="161">
        <f t="shared" si="129"/>
        <v>0</v>
      </c>
      <c r="T421" s="162">
        <f t="shared" si="130"/>
        <v>0</v>
      </c>
      <c r="U421" s="162">
        <f t="shared" si="131"/>
        <v>0</v>
      </c>
      <c r="V421" s="163">
        <f t="shared" si="132"/>
        <v>0</v>
      </c>
      <c r="W421" s="164">
        <f t="shared" si="133"/>
        <v>0</v>
      </c>
      <c r="X421" s="164">
        <f t="shared" si="134"/>
        <v>0</v>
      </c>
      <c r="Y421" s="164">
        <f t="shared" si="135"/>
        <v>0</v>
      </c>
      <c r="Z421" s="415">
        <f t="shared" si="136"/>
        <v>0</v>
      </c>
      <c r="AA421" s="10"/>
    </row>
    <row r="422" spans="1:27" x14ac:dyDescent="0.2">
      <c r="A422" s="266" t="s">
        <v>1650</v>
      </c>
      <c r="B422" s="40" t="s">
        <v>1136</v>
      </c>
      <c r="C422" s="19" t="s">
        <v>300</v>
      </c>
      <c r="D422" s="134">
        <v>200</v>
      </c>
      <c r="E422" s="167">
        <v>800</v>
      </c>
      <c r="F422" s="134">
        <v>400</v>
      </c>
      <c r="G422" s="139">
        <v>400</v>
      </c>
      <c r="H422" s="170">
        <v>1200</v>
      </c>
      <c r="I422" s="139">
        <v>600</v>
      </c>
      <c r="J422" s="12"/>
      <c r="K422" s="20"/>
      <c r="L422" s="10"/>
      <c r="M422" s="166"/>
      <c r="N422" s="132"/>
      <c r="O422" s="169"/>
      <c r="P422" s="135"/>
      <c r="Q422" s="185"/>
      <c r="R422" s="292"/>
      <c r="S422" s="161">
        <f t="shared" si="129"/>
        <v>0</v>
      </c>
      <c r="T422" s="162">
        <f t="shared" si="130"/>
        <v>0</v>
      </c>
      <c r="U422" s="162">
        <f t="shared" si="131"/>
        <v>0</v>
      </c>
      <c r="V422" s="163">
        <f t="shared" si="132"/>
        <v>0</v>
      </c>
      <c r="W422" s="164">
        <f t="shared" si="133"/>
        <v>0</v>
      </c>
      <c r="X422" s="164">
        <f t="shared" si="134"/>
        <v>0</v>
      </c>
      <c r="Y422" s="164">
        <f t="shared" si="135"/>
        <v>0</v>
      </c>
      <c r="Z422" s="415">
        <f t="shared" si="136"/>
        <v>0</v>
      </c>
      <c r="AA422" s="10"/>
    </row>
    <row r="423" spans="1:27" x14ac:dyDescent="0.2">
      <c r="A423" s="266" t="s">
        <v>1651</v>
      </c>
      <c r="B423" s="40" t="s">
        <v>281</v>
      </c>
      <c r="C423" s="19" t="s">
        <v>300</v>
      </c>
      <c r="D423" s="134">
        <v>0</v>
      </c>
      <c r="E423" s="167">
        <v>0</v>
      </c>
      <c r="F423" s="134">
        <v>0</v>
      </c>
      <c r="G423" s="139">
        <v>5</v>
      </c>
      <c r="H423" s="170">
        <v>12</v>
      </c>
      <c r="I423" s="139">
        <v>15</v>
      </c>
      <c r="J423" s="12"/>
      <c r="K423" s="20"/>
      <c r="L423" s="10"/>
      <c r="M423" s="166"/>
      <c r="N423" s="132"/>
      <c r="O423" s="169"/>
      <c r="P423" s="135"/>
      <c r="Q423" s="185"/>
      <c r="R423" s="292"/>
      <c r="S423" s="161">
        <f t="shared" si="129"/>
        <v>0</v>
      </c>
      <c r="T423" s="162">
        <f t="shared" si="130"/>
        <v>0</v>
      </c>
      <c r="U423" s="162">
        <f t="shared" si="131"/>
        <v>0</v>
      </c>
      <c r="V423" s="163">
        <f t="shared" si="132"/>
        <v>0</v>
      </c>
      <c r="W423" s="164">
        <f t="shared" si="133"/>
        <v>0</v>
      </c>
      <c r="X423" s="164">
        <f t="shared" si="134"/>
        <v>0</v>
      </c>
      <c r="Y423" s="164">
        <f t="shared" si="135"/>
        <v>0</v>
      </c>
      <c r="Z423" s="415">
        <f t="shared" si="136"/>
        <v>0</v>
      </c>
      <c r="AA423" s="10"/>
    </row>
    <row r="424" spans="1:27" x14ac:dyDescent="0.2">
      <c r="A424" s="266" t="s">
        <v>1652</v>
      </c>
      <c r="B424" s="40" t="s">
        <v>1419</v>
      </c>
      <c r="C424" s="19" t="s">
        <v>300</v>
      </c>
      <c r="D424" s="134">
        <v>0</v>
      </c>
      <c r="E424" s="167">
        <v>0</v>
      </c>
      <c r="F424" s="134">
        <v>0</v>
      </c>
      <c r="G424" s="139">
        <v>1</v>
      </c>
      <c r="H424" s="170">
        <v>5</v>
      </c>
      <c r="I424" s="139">
        <v>5</v>
      </c>
      <c r="J424" s="12"/>
      <c r="K424" s="20"/>
      <c r="L424" s="10"/>
      <c r="M424" s="166"/>
      <c r="N424" s="132"/>
      <c r="O424" s="169"/>
      <c r="P424" s="135"/>
      <c r="Q424" s="185"/>
      <c r="R424" s="292"/>
      <c r="S424" s="161">
        <f t="shared" si="129"/>
        <v>0</v>
      </c>
      <c r="T424" s="162">
        <f t="shared" si="130"/>
        <v>0</v>
      </c>
      <c r="U424" s="162">
        <f t="shared" si="131"/>
        <v>0</v>
      </c>
      <c r="V424" s="163">
        <f t="shared" si="132"/>
        <v>0</v>
      </c>
      <c r="W424" s="164">
        <f t="shared" si="133"/>
        <v>0</v>
      </c>
      <c r="X424" s="164">
        <f t="shared" si="134"/>
        <v>0</v>
      </c>
      <c r="Y424" s="164">
        <f t="shared" si="135"/>
        <v>0</v>
      </c>
      <c r="Z424" s="415">
        <f t="shared" si="136"/>
        <v>0</v>
      </c>
      <c r="AA424" s="10"/>
    </row>
    <row r="425" spans="1:27" x14ac:dyDescent="0.2">
      <c r="A425" s="266" t="s">
        <v>1653</v>
      </c>
      <c r="B425" s="51" t="s">
        <v>1195</v>
      </c>
      <c r="C425" s="19" t="s">
        <v>300</v>
      </c>
      <c r="D425" s="134">
        <v>1</v>
      </c>
      <c r="E425" s="167">
        <v>10</v>
      </c>
      <c r="F425" s="134">
        <v>10</v>
      </c>
      <c r="G425" s="139">
        <v>1</v>
      </c>
      <c r="H425" s="170">
        <v>8</v>
      </c>
      <c r="I425" s="139">
        <v>5</v>
      </c>
      <c r="J425" s="12"/>
      <c r="K425" s="29"/>
      <c r="L425" s="10"/>
      <c r="M425" s="166"/>
      <c r="N425" s="132"/>
      <c r="O425" s="169"/>
      <c r="P425" s="135"/>
      <c r="Q425" s="185"/>
      <c r="R425" s="292"/>
      <c r="S425" s="161">
        <f t="shared" si="129"/>
        <v>0</v>
      </c>
      <c r="T425" s="162">
        <f t="shared" si="130"/>
        <v>0</v>
      </c>
      <c r="U425" s="162">
        <f t="shared" si="131"/>
        <v>0</v>
      </c>
      <c r="V425" s="163">
        <f t="shared" si="132"/>
        <v>0</v>
      </c>
      <c r="W425" s="164">
        <f t="shared" si="133"/>
        <v>0</v>
      </c>
      <c r="X425" s="164">
        <f t="shared" si="134"/>
        <v>0</v>
      </c>
      <c r="Y425" s="164">
        <f t="shared" si="135"/>
        <v>0</v>
      </c>
      <c r="Z425" s="415">
        <f t="shared" si="136"/>
        <v>0</v>
      </c>
      <c r="AA425" s="10"/>
    </row>
    <row r="426" spans="1:27" x14ac:dyDescent="0.2">
      <c r="A426" s="266" t="s">
        <v>1654</v>
      </c>
      <c r="B426" s="40" t="s">
        <v>283</v>
      </c>
      <c r="C426" s="19" t="s">
        <v>300</v>
      </c>
      <c r="D426" s="134">
        <v>0</v>
      </c>
      <c r="E426" s="167">
        <v>0</v>
      </c>
      <c r="F426" s="134">
        <v>0</v>
      </c>
      <c r="G426" s="139">
        <v>1</v>
      </c>
      <c r="H426" s="170">
        <v>6</v>
      </c>
      <c r="I426" s="139">
        <v>5</v>
      </c>
      <c r="J426" s="12"/>
      <c r="K426" s="20"/>
      <c r="L426" s="10"/>
      <c r="M426" s="166"/>
      <c r="N426" s="132"/>
      <c r="O426" s="169"/>
      <c r="P426" s="135"/>
      <c r="Q426" s="185"/>
      <c r="R426" s="292"/>
      <c r="S426" s="161">
        <f t="shared" si="129"/>
        <v>0</v>
      </c>
      <c r="T426" s="162">
        <f t="shared" si="130"/>
        <v>0</v>
      </c>
      <c r="U426" s="162">
        <f t="shared" si="131"/>
        <v>0</v>
      </c>
      <c r="V426" s="163">
        <f t="shared" si="132"/>
        <v>0</v>
      </c>
      <c r="W426" s="164">
        <f t="shared" si="133"/>
        <v>0</v>
      </c>
      <c r="X426" s="164">
        <f t="shared" si="134"/>
        <v>0</v>
      </c>
      <c r="Y426" s="164">
        <f t="shared" si="135"/>
        <v>0</v>
      </c>
      <c r="Z426" s="415">
        <f t="shared" si="136"/>
        <v>0</v>
      </c>
      <c r="AA426" s="10"/>
    </row>
    <row r="427" spans="1:27" x14ac:dyDescent="0.2">
      <c r="A427" s="266" t="s">
        <v>1655</v>
      </c>
      <c r="B427" s="40" t="s">
        <v>284</v>
      </c>
      <c r="C427" s="19" t="s">
        <v>300</v>
      </c>
      <c r="D427" s="134">
        <v>3</v>
      </c>
      <c r="E427" s="167">
        <v>15</v>
      </c>
      <c r="F427" s="134">
        <v>10</v>
      </c>
      <c r="G427" s="139">
        <v>35</v>
      </c>
      <c r="H427" s="170">
        <v>70</v>
      </c>
      <c r="I427" s="139">
        <v>25</v>
      </c>
      <c r="J427" s="12"/>
      <c r="K427" s="20"/>
      <c r="L427" s="10"/>
      <c r="M427" s="166"/>
      <c r="N427" s="132"/>
      <c r="O427" s="169"/>
      <c r="P427" s="135"/>
      <c r="Q427" s="185"/>
      <c r="R427" s="292"/>
      <c r="S427" s="161">
        <f t="shared" si="129"/>
        <v>0</v>
      </c>
      <c r="T427" s="162">
        <f t="shared" si="130"/>
        <v>0</v>
      </c>
      <c r="U427" s="162">
        <f t="shared" si="131"/>
        <v>0</v>
      </c>
      <c r="V427" s="163">
        <f t="shared" si="132"/>
        <v>0</v>
      </c>
      <c r="W427" s="164">
        <f t="shared" si="133"/>
        <v>0</v>
      </c>
      <c r="X427" s="164">
        <f t="shared" si="134"/>
        <v>0</v>
      </c>
      <c r="Y427" s="164">
        <f t="shared" si="135"/>
        <v>0</v>
      </c>
      <c r="Z427" s="415">
        <f t="shared" si="136"/>
        <v>0</v>
      </c>
      <c r="AA427" s="10"/>
    </row>
    <row r="428" spans="1:27" x14ac:dyDescent="0.2">
      <c r="A428" s="266" t="s">
        <v>1656</v>
      </c>
      <c r="B428" s="40" t="s">
        <v>285</v>
      </c>
      <c r="C428" s="19" t="s">
        <v>300</v>
      </c>
      <c r="D428" s="134">
        <v>5</v>
      </c>
      <c r="E428" s="167">
        <v>35</v>
      </c>
      <c r="F428" s="134">
        <v>20</v>
      </c>
      <c r="G428" s="139">
        <v>50</v>
      </c>
      <c r="H428" s="170">
        <v>90</v>
      </c>
      <c r="I428" s="139">
        <v>35</v>
      </c>
      <c r="J428" s="12"/>
      <c r="K428" s="20"/>
      <c r="L428" s="10"/>
      <c r="M428" s="166"/>
      <c r="N428" s="132"/>
      <c r="O428" s="169"/>
      <c r="P428" s="135"/>
      <c r="Q428" s="185"/>
      <c r="R428" s="292"/>
      <c r="S428" s="161">
        <f t="shared" si="129"/>
        <v>0</v>
      </c>
      <c r="T428" s="162">
        <f t="shared" si="130"/>
        <v>0</v>
      </c>
      <c r="U428" s="162">
        <f t="shared" si="131"/>
        <v>0</v>
      </c>
      <c r="V428" s="163">
        <f t="shared" si="132"/>
        <v>0</v>
      </c>
      <c r="W428" s="164">
        <f t="shared" si="133"/>
        <v>0</v>
      </c>
      <c r="X428" s="164">
        <f t="shared" si="134"/>
        <v>0</v>
      </c>
      <c r="Y428" s="164">
        <f t="shared" si="135"/>
        <v>0</v>
      </c>
      <c r="Z428" s="415">
        <f t="shared" si="136"/>
        <v>0</v>
      </c>
      <c r="AA428" s="10"/>
    </row>
    <row r="429" spans="1:27" x14ac:dyDescent="0.2">
      <c r="A429" s="266" t="s">
        <v>1657</v>
      </c>
      <c r="B429" s="15" t="s">
        <v>286</v>
      </c>
      <c r="C429" s="19" t="s">
        <v>300</v>
      </c>
      <c r="D429" s="134">
        <v>1</v>
      </c>
      <c r="E429" s="167">
        <v>2</v>
      </c>
      <c r="F429" s="134">
        <v>10</v>
      </c>
      <c r="G429" s="139">
        <v>1</v>
      </c>
      <c r="H429" s="170">
        <v>5</v>
      </c>
      <c r="I429" s="139">
        <v>5</v>
      </c>
      <c r="J429" s="12"/>
      <c r="K429" s="20"/>
      <c r="L429" s="10"/>
      <c r="M429" s="166"/>
      <c r="N429" s="132"/>
      <c r="O429" s="169"/>
      <c r="P429" s="135"/>
      <c r="Q429" s="185"/>
      <c r="R429" s="292"/>
      <c r="S429" s="161">
        <f t="shared" si="129"/>
        <v>0</v>
      </c>
      <c r="T429" s="162">
        <f t="shared" si="130"/>
        <v>0</v>
      </c>
      <c r="U429" s="162">
        <f t="shared" si="131"/>
        <v>0</v>
      </c>
      <c r="V429" s="163">
        <f t="shared" si="132"/>
        <v>0</v>
      </c>
      <c r="W429" s="164">
        <f t="shared" si="133"/>
        <v>0</v>
      </c>
      <c r="X429" s="164">
        <f t="shared" si="134"/>
        <v>0</v>
      </c>
      <c r="Y429" s="164">
        <f t="shared" si="135"/>
        <v>0</v>
      </c>
      <c r="Z429" s="415">
        <f t="shared" si="136"/>
        <v>0</v>
      </c>
      <c r="AA429" s="10"/>
    </row>
    <row r="430" spans="1:27" x14ac:dyDescent="0.2">
      <c r="A430" s="266" t="s">
        <v>1658</v>
      </c>
      <c r="B430" s="15" t="s">
        <v>287</v>
      </c>
      <c r="C430" s="19" t="s">
        <v>300</v>
      </c>
      <c r="D430" s="134">
        <v>1</v>
      </c>
      <c r="E430" s="167">
        <v>2</v>
      </c>
      <c r="F430" s="134">
        <v>10</v>
      </c>
      <c r="G430" s="139">
        <v>1</v>
      </c>
      <c r="H430" s="170">
        <v>5</v>
      </c>
      <c r="I430" s="139">
        <v>5</v>
      </c>
      <c r="J430" s="12"/>
      <c r="K430" s="20"/>
      <c r="L430" s="10"/>
      <c r="M430" s="166"/>
      <c r="N430" s="132"/>
      <c r="O430" s="169"/>
      <c r="P430" s="135"/>
      <c r="Q430" s="185"/>
      <c r="R430" s="292"/>
      <c r="S430" s="161">
        <f t="shared" si="129"/>
        <v>0</v>
      </c>
      <c r="T430" s="162">
        <f t="shared" si="130"/>
        <v>0</v>
      </c>
      <c r="U430" s="162">
        <f t="shared" si="131"/>
        <v>0</v>
      </c>
      <c r="V430" s="163">
        <f t="shared" si="132"/>
        <v>0</v>
      </c>
      <c r="W430" s="164">
        <f t="shared" si="133"/>
        <v>0</v>
      </c>
      <c r="X430" s="164">
        <f t="shared" si="134"/>
        <v>0</v>
      </c>
      <c r="Y430" s="164">
        <f t="shared" si="135"/>
        <v>0</v>
      </c>
      <c r="Z430" s="415">
        <f t="shared" si="136"/>
        <v>0</v>
      </c>
      <c r="AA430" s="10"/>
    </row>
    <row r="431" spans="1:27" ht="24" x14ac:dyDescent="0.2">
      <c r="A431" s="266" t="s">
        <v>1659</v>
      </c>
      <c r="B431" s="15" t="s">
        <v>288</v>
      </c>
      <c r="C431" s="12" t="s">
        <v>300</v>
      </c>
      <c r="D431" s="134">
        <v>1</v>
      </c>
      <c r="E431" s="167">
        <v>15</v>
      </c>
      <c r="F431" s="134">
        <v>20</v>
      </c>
      <c r="G431" s="139">
        <v>20</v>
      </c>
      <c r="H431" s="170">
        <v>50</v>
      </c>
      <c r="I431" s="139">
        <v>35</v>
      </c>
      <c r="J431" s="12"/>
      <c r="K431" s="20"/>
      <c r="L431" s="10"/>
      <c r="M431" s="166"/>
      <c r="N431" s="132"/>
      <c r="O431" s="169"/>
      <c r="P431" s="135"/>
      <c r="Q431" s="185"/>
      <c r="R431" s="292"/>
      <c r="S431" s="161">
        <f t="shared" si="129"/>
        <v>0</v>
      </c>
      <c r="T431" s="162">
        <f t="shared" si="130"/>
        <v>0</v>
      </c>
      <c r="U431" s="162">
        <f t="shared" si="131"/>
        <v>0</v>
      </c>
      <c r="V431" s="163">
        <f t="shared" si="132"/>
        <v>0</v>
      </c>
      <c r="W431" s="164">
        <f t="shared" si="133"/>
        <v>0</v>
      </c>
      <c r="X431" s="164">
        <f t="shared" si="134"/>
        <v>0</v>
      </c>
      <c r="Y431" s="164">
        <f t="shared" si="135"/>
        <v>0</v>
      </c>
      <c r="Z431" s="415">
        <f t="shared" si="136"/>
        <v>0</v>
      </c>
      <c r="AA431" s="10"/>
    </row>
    <row r="432" spans="1:27" ht="24" x14ac:dyDescent="0.2">
      <c r="A432" s="266" t="s">
        <v>1660</v>
      </c>
      <c r="B432" s="15" t="s">
        <v>289</v>
      </c>
      <c r="C432" s="12" t="s">
        <v>300</v>
      </c>
      <c r="D432" s="134">
        <v>0</v>
      </c>
      <c r="E432" s="167">
        <v>0</v>
      </c>
      <c r="F432" s="134">
        <v>0</v>
      </c>
      <c r="G432" s="139">
        <v>20</v>
      </c>
      <c r="H432" s="170">
        <v>40</v>
      </c>
      <c r="I432" s="139">
        <v>25</v>
      </c>
      <c r="J432" s="12"/>
      <c r="K432" s="20"/>
      <c r="L432" s="10"/>
      <c r="M432" s="166"/>
      <c r="N432" s="132"/>
      <c r="O432" s="169"/>
      <c r="P432" s="135"/>
      <c r="Q432" s="185"/>
      <c r="R432" s="292"/>
      <c r="S432" s="161">
        <f t="shared" si="129"/>
        <v>0</v>
      </c>
      <c r="T432" s="162">
        <f t="shared" si="130"/>
        <v>0</v>
      </c>
      <c r="U432" s="162">
        <f t="shared" si="131"/>
        <v>0</v>
      </c>
      <c r="V432" s="163">
        <f t="shared" si="132"/>
        <v>0</v>
      </c>
      <c r="W432" s="164">
        <f t="shared" si="133"/>
        <v>0</v>
      </c>
      <c r="X432" s="164">
        <f t="shared" si="134"/>
        <v>0</v>
      </c>
      <c r="Y432" s="164">
        <f t="shared" si="135"/>
        <v>0</v>
      </c>
      <c r="Z432" s="415">
        <f t="shared" si="136"/>
        <v>0</v>
      </c>
      <c r="AA432" s="10"/>
    </row>
    <row r="433" spans="1:27" x14ac:dyDescent="0.2">
      <c r="A433" s="351" t="s">
        <v>1661</v>
      </c>
      <c r="B433" s="40" t="s">
        <v>290</v>
      </c>
      <c r="C433" s="19" t="s">
        <v>300</v>
      </c>
      <c r="D433" s="134">
        <v>0</v>
      </c>
      <c r="E433" s="167">
        <v>0</v>
      </c>
      <c r="F433" s="134">
        <v>0</v>
      </c>
      <c r="G433" s="139">
        <v>1</v>
      </c>
      <c r="H433" s="170">
        <v>10</v>
      </c>
      <c r="I433" s="139">
        <v>15</v>
      </c>
      <c r="J433" s="12"/>
      <c r="K433" s="20"/>
      <c r="L433" s="10"/>
      <c r="M433" s="166"/>
      <c r="N433" s="132"/>
      <c r="O433" s="169"/>
      <c r="P433" s="135"/>
      <c r="Q433" s="185"/>
      <c r="R433" s="292"/>
      <c r="S433" s="161">
        <f t="shared" si="129"/>
        <v>0</v>
      </c>
      <c r="T433" s="162">
        <f t="shared" si="130"/>
        <v>0</v>
      </c>
      <c r="U433" s="162">
        <f t="shared" si="131"/>
        <v>0</v>
      </c>
      <c r="V433" s="163">
        <f t="shared" si="132"/>
        <v>0</v>
      </c>
      <c r="W433" s="164">
        <f t="shared" si="133"/>
        <v>0</v>
      </c>
      <c r="X433" s="164">
        <f t="shared" si="134"/>
        <v>0</v>
      </c>
      <c r="Y433" s="164">
        <f t="shared" si="135"/>
        <v>0</v>
      </c>
      <c r="Z433" s="415">
        <f t="shared" si="136"/>
        <v>0</v>
      </c>
      <c r="AA433" s="10"/>
    </row>
    <row r="434" spans="1:27" ht="24" x14ac:dyDescent="0.2">
      <c r="A434" s="266" t="s">
        <v>1662</v>
      </c>
      <c r="B434" s="40" t="s">
        <v>1308</v>
      </c>
      <c r="C434" s="19" t="s">
        <v>300</v>
      </c>
      <c r="D434" s="134">
        <v>1</v>
      </c>
      <c r="E434" s="167">
        <v>5</v>
      </c>
      <c r="F434" s="134">
        <v>10</v>
      </c>
      <c r="G434" s="139">
        <v>1</v>
      </c>
      <c r="H434" s="170">
        <v>5</v>
      </c>
      <c r="I434" s="139">
        <v>10</v>
      </c>
      <c r="J434" s="12"/>
      <c r="K434" s="20"/>
      <c r="L434" s="10"/>
      <c r="M434" s="166"/>
      <c r="N434" s="132"/>
      <c r="O434" s="169"/>
      <c r="P434" s="135"/>
      <c r="Q434" s="185"/>
      <c r="R434" s="292"/>
      <c r="S434" s="161">
        <f t="shared" si="129"/>
        <v>0</v>
      </c>
      <c r="T434" s="162">
        <f t="shared" si="130"/>
        <v>0</v>
      </c>
      <c r="U434" s="162">
        <f t="shared" si="131"/>
        <v>0</v>
      </c>
      <c r="V434" s="163">
        <f t="shared" si="132"/>
        <v>0</v>
      </c>
      <c r="W434" s="164">
        <f t="shared" si="133"/>
        <v>0</v>
      </c>
      <c r="X434" s="164">
        <f t="shared" si="134"/>
        <v>0</v>
      </c>
      <c r="Y434" s="164">
        <f t="shared" si="135"/>
        <v>0</v>
      </c>
      <c r="Z434" s="415">
        <f t="shared" si="136"/>
        <v>0</v>
      </c>
      <c r="AA434" s="10"/>
    </row>
    <row r="435" spans="1:27" ht="72" x14ac:dyDescent="0.2">
      <c r="A435" s="266" t="s">
        <v>1663</v>
      </c>
      <c r="B435" s="40" t="s">
        <v>291</v>
      </c>
      <c r="C435" s="19" t="s">
        <v>300</v>
      </c>
      <c r="D435" s="134">
        <v>0</v>
      </c>
      <c r="E435" s="167">
        <v>0</v>
      </c>
      <c r="F435" s="134">
        <v>0</v>
      </c>
      <c r="G435" s="139">
        <v>3</v>
      </c>
      <c r="H435" s="170">
        <v>10</v>
      </c>
      <c r="I435" s="139">
        <v>10</v>
      </c>
      <c r="J435" s="12"/>
      <c r="K435" s="20"/>
      <c r="L435" s="10"/>
      <c r="M435" s="166"/>
      <c r="N435" s="132"/>
      <c r="O435" s="169"/>
      <c r="P435" s="135"/>
      <c r="Q435" s="185"/>
      <c r="R435" s="292"/>
      <c r="S435" s="161">
        <f t="shared" si="129"/>
        <v>0</v>
      </c>
      <c r="T435" s="162">
        <f t="shared" si="130"/>
        <v>0</v>
      </c>
      <c r="U435" s="162">
        <f t="shared" si="131"/>
        <v>0</v>
      </c>
      <c r="V435" s="163">
        <f t="shared" si="132"/>
        <v>0</v>
      </c>
      <c r="W435" s="164">
        <f t="shared" si="133"/>
        <v>0</v>
      </c>
      <c r="X435" s="164">
        <f t="shared" si="134"/>
        <v>0</v>
      </c>
      <c r="Y435" s="164">
        <f t="shared" si="135"/>
        <v>0</v>
      </c>
      <c r="Z435" s="415">
        <f t="shared" si="136"/>
        <v>0</v>
      </c>
      <c r="AA435" s="10"/>
    </row>
    <row r="436" spans="1:27" x14ac:dyDescent="0.2">
      <c r="A436" s="266" t="s">
        <v>1664</v>
      </c>
      <c r="B436" s="40" t="s">
        <v>292</v>
      </c>
      <c r="C436" s="19" t="s">
        <v>300</v>
      </c>
      <c r="D436" s="134">
        <v>1</v>
      </c>
      <c r="E436" s="167">
        <v>5</v>
      </c>
      <c r="F436" s="134">
        <v>5</v>
      </c>
      <c r="G436" s="139">
        <v>2</v>
      </c>
      <c r="H436" s="170">
        <v>5</v>
      </c>
      <c r="I436" s="139">
        <v>8</v>
      </c>
      <c r="J436" s="12"/>
      <c r="K436" s="20"/>
      <c r="L436" s="10"/>
      <c r="M436" s="166"/>
      <c r="N436" s="132"/>
      <c r="O436" s="169"/>
      <c r="P436" s="135"/>
      <c r="Q436" s="185"/>
      <c r="R436" s="292"/>
      <c r="S436" s="161">
        <f t="shared" si="129"/>
        <v>0</v>
      </c>
      <c r="T436" s="162">
        <f t="shared" si="130"/>
        <v>0</v>
      </c>
      <c r="U436" s="162">
        <f t="shared" si="131"/>
        <v>0</v>
      </c>
      <c r="V436" s="163">
        <f t="shared" si="132"/>
        <v>0</v>
      </c>
      <c r="W436" s="164">
        <f t="shared" si="133"/>
        <v>0</v>
      </c>
      <c r="X436" s="164">
        <f t="shared" si="134"/>
        <v>0</v>
      </c>
      <c r="Y436" s="164">
        <f t="shared" si="135"/>
        <v>0</v>
      </c>
      <c r="Z436" s="415">
        <f t="shared" si="136"/>
        <v>0</v>
      </c>
      <c r="AA436" s="10"/>
    </row>
    <row r="437" spans="1:27" x14ac:dyDescent="0.2">
      <c r="A437" s="266" t="s">
        <v>1665</v>
      </c>
      <c r="B437" s="40" t="s">
        <v>293</v>
      </c>
      <c r="C437" s="19" t="s">
        <v>300</v>
      </c>
      <c r="D437" s="134">
        <v>0</v>
      </c>
      <c r="E437" s="167">
        <v>0</v>
      </c>
      <c r="F437" s="134">
        <v>0</v>
      </c>
      <c r="G437" s="139">
        <v>1</v>
      </c>
      <c r="H437" s="170">
        <v>5</v>
      </c>
      <c r="I437" s="139">
        <v>5</v>
      </c>
      <c r="J437" s="12"/>
      <c r="K437" s="20"/>
      <c r="L437" s="10"/>
      <c r="M437" s="166"/>
      <c r="N437" s="132"/>
      <c r="O437" s="169"/>
      <c r="P437" s="135"/>
      <c r="Q437" s="185"/>
      <c r="R437" s="292"/>
      <c r="S437" s="161">
        <f t="shared" si="129"/>
        <v>0</v>
      </c>
      <c r="T437" s="162">
        <f t="shared" si="130"/>
        <v>0</v>
      </c>
      <c r="U437" s="162">
        <f t="shared" si="131"/>
        <v>0</v>
      </c>
      <c r="V437" s="163">
        <f t="shared" si="132"/>
        <v>0</v>
      </c>
      <c r="W437" s="164">
        <f t="shared" si="133"/>
        <v>0</v>
      </c>
      <c r="X437" s="164">
        <f t="shared" si="134"/>
        <v>0</v>
      </c>
      <c r="Y437" s="164">
        <f t="shared" si="135"/>
        <v>0</v>
      </c>
      <c r="Z437" s="415">
        <f t="shared" si="136"/>
        <v>0</v>
      </c>
      <c r="AA437" s="10"/>
    </row>
    <row r="438" spans="1:27" x14ac:dyDescent="0.2">
      <c r="A438" s="266" t="s">
        <v>1666</v>
      </c>
      <c r="B438" s="40" t="s">
        <v>294</v>
      </c>
      <c r="C438" s="19" t="s">
        <v>300</v>
      </c>
      <c r="D438" s="134">
        <v>1</v>
      </c>
      <c r="E438" s="167">
        <v>2</v>
      </c>
      <c r="F438" s="134">
        <v>10</v>
      </c>
      <c r="G438" s="139">
        <v>6</v>
      </c>
      <c r="H438" s="170">
        <v>20</v>
      </c>
      <c r="I438" s="139">
        <v>8</v>
      </c>
      <c r="J438" s="12"/>
      <c r="K438" s="20"/>
      <c r="L438" s="10"/>
      <c r="M438" s="166"/>
      <c r="N438" s="132"/>
      <c r="O438" s="169"/>
      <c r="P438" s="135"/>
      <c r="Q438" s="185"/>
      <c r="R438" s="292"/>
      <c r="S438" s="161">
        <f t="shared" si="129"/>
        <v>0</v>
      </c>
      <c r="T438" s="162">
        <f t="shared" si="130"/>
        <v>0</v>
      </c>
      <c r="U438" s="162">
        <f t="shared" si="131"/>
        <v>0</v>
      </c>
      <c r="V438" s="163">
        <f t="shared" si="132"/>
        <v>0</v>
      </c>
      <c r="W438" s="164">
        <f t="shared" si="133"/>
        <v>0</v>
      </c>
      <c r="X438" s="164">
        <f t="shared" si="134"/>
        <v>0</v>
      </c>
      <c r="Y438" s="164">
        <f t="shared" si="135"/>
        <v>0</v>
      </c>
      <c r="Z438" s="415">
        <f t="shared" si="136"/>
        <v>0</v>
      </c>
      <c r="AA438" s="10"/>
    </row>
    <row r="439" spans="1:27" x14ac:dyDescent="0.2">
      <c r="A439" s="266" t="s">
        <v>1667</v>
      </c>
      <c r="B439" s="52" t="s">
        <v>295</v>
      </c>
      <c r="C439" s="53" t="s">
        <v>7</v>
      </c>
      <c r="D439" s="134">
        <v>0</v>
      </c>
      <c r="E439" s="167">
        <v>0</v>
      </c>
      <c r="F439" s="134">
        <v>0</v>
      </c>
      <c r="G439" s="139">
        <v>15</v>
      </c>
      <c r="H439" s="170">
        <v>30</v>
      </c>
      <c r="I439" s="139">
        <v>30</v>
      </c>
      <c r="J439" s="12"/>
      <c r="K439" s="20"/>
      <c r="L439" s="10"/>
      <c r="M439" s="166"/>
      <c r="N439" s="132"/>
      <c r="O439" s="169"/>
      <c r="P439" s="135"/>
      <c r="Q439" s="185"/>
      <c r="R439" s="292"/>
      <c r="S439" s="161">
        <f t="shared" si="129"/>
        <v>0</v>
      </c>
      <c r="T439" s="162">
        <f t="shared" si="130"/>
        <v>0</v>
      </c>
      <c r="U439" s="162">
        <f t="shared" si="131"/>
        <v>0</v>
      </c>
      <c r="V439" s="163">
        <f t="shared" si="132"/>
        <v>0</v>
      </c>
      <c r="W439" s="164">
        <f t="shared" si="133"/>
        <v>0</v>
      </c>
      <c r="X439" s="164">
        <f t="shared" si="134"/>
        <v>0</v>
      </c>
      <c r="Y439" s="164">
        <f t="shared" si="135"/>
        <v>0</v>
      </c>
      <c r="Z439" s="415">
        <f t="shared" si="136"/>
        <v>0</v>
      </c>
      <c r="AA439" s="10"/>
    </row>
    <row r="440" spans="1:27" ht="36" x14ac:dyDescent="0.2">
      <c r="A440" s="266" t="s">
        <v>1668</v>
      </c>
      <c r="B440" s="52" t="s">
        <v>296</v>
      </c>
      <c r="C440" s="53" t="s">
        <v>300</v>
      </c>
      <c r="D440" s="134">
        <v>1</v>
      </c>
      <c r="E440" s="167">
        <v>1</v>
      </c>
      <c r="F440" s="134">
        <v>2</v>
      </c>
      <c r="G440" s="139">
        <v>10</v>
      </c>
      <c r="H440" s="170">
        <v>40</v>
      </c>
      <c r="I440" s="139">
        <v>20</v>
      </c>
      <c r="J440" s="12"/>
      <c r="K440" s="20"/>
      <c r="L440" s="10"/>
      <c r="M440" s="166"/>
      <c r="N440" s="132"/>
      <c r="O440" s="169"/>
      <c r="P440" s="135"/>
      <c r="Q440" s="185"/>
      <c r="R440" s="292"/>
      <c r="S440" s="161">
        <f t="shared" si="129"/>
        <v>0</v>
      </c>
      <c r="T440" s="162">
        <f t="shared" si="130"/>
        <v>0</v>
      </c>
      <c r="U440" s="162">
        <f t="shared" si="131"/>
        <v>0</v>
      </c>
      <c r="V440" s="163">
        <f t="shared" si="132"/>
        <v>0</v>
      </c>
      <c r="W440" s="164">
        <f t="shared" si="133"/>
        <v>0</v>
      </c>
      <c r="X440" s="164">
        <f t="shared" si="134"/>
        <v>0</v>
      </c>
      <c r="Y440" s="164">
        <f t="shared" si="135"/>
        <v>0</v>
      </c>
      <c r="Z440" s="415">
        <f t="shared" si="136"/>
        <v>0</v>
      </c>
      <c r="AA440" s="10"/>
    </row>
    <row r="441" spans="1:27" ht="36" x14ac:dyDescent="0.2">
      <c r="A441" s="266" t="s">
        <v>1669</v>
      </c>
      <c r="B441" s="52" t="s">
        <v>297</v>
      </c>
      <c r="C441" s="53" t="s">
        <v>300</v>
      </c>
      <c r="D441" s="134">
        <v>0</v>
      </c>
      <c r="E441" s="167">
        <v>0</v>
      </c>
      <c r="F441" s="134">
        <v>0</v>
      </c>
      <c r="G441" s="139">
        <v>5</v>
      </c>
      <c r="H441" s="170">
        <v>35</v>
      </c>
      <c r="I441" s="139">
        <v>15</v>
      </c>
      <c r="J441" s="12"/>
      <c r="K441" s="20"/>
      <c r="L441" s="10"/>
      <c r="M441" s="166"/>
      <c r="N441" s="132"/>
      <c r="O441" s="169"/>
      <c r="P441" s="135"/>
      <c r="Q441" s="185"/>
      <c r="R441" s="292"/>
      <c r="S441" s="161">
        <f t="shared" si="129"/>
        <v>0</v>
      </c>
      <c r="T441" s="162">
        <f t="shared" si="130"/>
        <v>0</v>
      </c>
      <c r="U441" s="162">
        <f t="shared" si="131"/>
        <v>0</v>
      </c>
      <c r="V441" s="163">
        <f t="shared" si="132"/>
        <v>0</v>
      </c>
      <c r="W441" s="164">
        <f t="shared" si="133"/>
        <v>0</v>
      </c>
      <c r="X441" s="164">
        <f t="shared" si="134"/>
        <v>0</v>
      </c>
      <c r="Y441" s="164">
        <f t="shared" si="135"/>
        <v>0</v>
      </c>
      <c r="Z441" s="415">
        <f t="shared" si="136"/>
        <v>0</v>
      </c>
      <c r="AA441" s="10"/>
    </row>
    <row r="442" spans="1:27" ht="60" x14ac:dyDescent="0.2">
      <c r="A442" s="266" t="s">
        <v>1670</v>
      </c>
      <c r="B442" s="52" t="s">
        <v>298</v>
      </c>
      <c r="C442" s="53" t="s">
        <v>300</v>
      </c>
      <c r="D442" s="134">
        <v>3</v>
      </c>
      <c r="E442" s="167">
        <v>20</v>
      </c>
      <c r="F442" s="134">
        <v>10</v>
      </c>
      <c r="G442" s="139">
        <v>60</v>
      </c>
      <c r="H442" s="170">
        <v>170</v>
      </c>
      <c r="I442" s="139">
        <v>60</v>
      </c>
      <c r="J442" s="12"/>
      <c r="K442" s="20"/>
      <c r="L442" s="10"/>
      <c r="M442" s="166"/>
      <c r="N442" s="132"/>
      <c r="O442" s="169"/>
      <c r="P442" s="135"/>
      <c r="Q442" s="185"/>
      <c r="R442" s="292"/>
      <c r="S442" s="161">
        <f t="shared" si="129"/>
        <v>0</v>
      </c>
      <c r="T442" s="162">
        <f t="shared" si="130"/>
        <v>0</v>
      </c>
      <c r="U442" s="162">
        <f t="shared" si="131"/>
        <v>0</v>
      </c>
      <c r="V442" s="163">
        <f t="shared" si="132"/>
        <v>0</v>
      </c>
      <c r="W442" s="164">
        <f t="shared" si="133"/>
        <v>0</v>
      </c>
      <c r="X442" s="164">
        <f t="shared" si="134"/>
        <v>0</v>
      </c>
      <c r="Y442" s="164">
        <f t="shared" si="135"/>
        <v>0</v>
      </c>
      <c r="Z442" s="415">
        <f t="shared" si="136"/>
        <v>0</v>
      </c>
      <c r="AA442" s="10"/>
    </row>
    <row r="443" spans="1:27" ht="60" x14ac:dyDescent="0.2">
      <c r="A443" s="266" t="s">
        <v>1671</v>
      </c>
      <c r="B443" s="52" t="s">
        <v>299</v>
      </c>
      <c r="C443" s="53" t="s">
        <v>300</v>
      </c>
      <c r="D443" s="134">
        <v>0</v>
      </c>
      <c r="E443" s="167">
        <v>0</v>
      </c>
      <c r="F443" s="134">
        <v>0</v>
      </c>
      <c r="G443" s="139">
        <v>5</v>
      </c>
      <c r="H443" s="170">
        <v>20</v>
      </c>
      <c r="I443" s="139">
        <v>40</v>
      </c>
      <c r="J443" s="12"/>
      <c r="K443" s="20"/>
      <c r="L443" s="10"/>
      <c r="M443" s="166"/>
      <c r="N443" s="132"/>
      <c r="O443" s="169"/>
      <c r="P443" s="135"/>
      <c r="Q443" s="185"/>
      <c r="R443" s="292"/>
      <c r="S443" s="161">
        <f t="shared" si="129"/>
        <v>0</v>
      </c>
      <c r="T443" s="162">
        <f t="shared" si="130"/>
        <v>0</v>
      </c>
      <c r="U443" s="162">
        <f t="shared" si="131"/>
        <v>0</v>
      </c>
      <c r="V443" s="163">
        <f t="shared" si="132"/>
        <v>0</v>
      </c>
      <c r="W443" s="164">
        <f t="shared" si="133"/>
        <v>0</v>
      </c>
      <c r="X443" s="164">
        <f t="shared" si="134"/>
        <v>0</v>
      </c>
      <c r="Y443" s="164">
        <f t="shared" si="135"/>
        <v>0</v>
      </c>
      <c r="Z443" s="415">
        <f t="shared" si="136"/>
        <v>0</v>
      </c>
      <c r="AA443" s="10"/>
    </row>
    <row r="444" spans="1:27" ht="84" x14ac:dyDescent="0.2">
      <c r="A444" s="266" t="s">
        <v>1672</v>
      </c>
      <c r="B444" s="54" t="s">
        <v>1230</v>
      </c>
      <c r="C444" s="17" t="s">
        <v>7</v>
      </c>
      <c r="D444" s="134">
        <v>15</v>
      </c>
      <c r="E444" s="167">
        <v>75</v>
      </c>
      <c r="F444" s="134">
        <v>50</v>
      </c>
      <c r="G444" s="139">
        <v>1</v>
      </c>
      <c r="H444" s="170">
        <v>5</v>
      </c>
      <c r="I444" s="139">
        <v>8</v>
      </c>
      <c r="J444" s="12"/>
      <c r="K444" s="90"/>
      <c r="L444" s="10"/>
      <c r="M444" s="166"/>
      <c r="N444" s="132"/>
      <c r="O444" s="169"/>
      <c r="P444" s="135"/>
      <c r="Q444" s="185"/>
      <c r="R444" s="292"/>
      <c r="S444" s="161">
        <f t="shared" si="129"/>
        <v>0</v>
      </c>
      <c r="T444" s="162">
        <f t="shared" si="130"/>
        <v>0</v>
      </c>
      <c r="U444" s="162">
        <f t="shared" si="131"/>
        <v>0</v>
      </c>
      <c r="V444" s="163">
        <f t="shared" si="132"/>
        <v>0</v>
      </c>
      <c r="W444" s="164">
        <f t="shared" si="133"/>
        <v>0</v>
      </c>
      <c r="X444" s="164">
        <f t="shared" si="134"/>
        <v>0</v>
      </c>
      <c r="Y444" s="164">
        <f t="shared" si="135"/>
        <v>0</v>
      </c>
      <c r="Z444" s="415">
        <f t="shared" si="136"/>
        <v>0</v>
      </c>
      <c r="AA444" s="10"/>
    </row>
    <row r="445" spans="1:27" x14ac:dyDescent="0.2">
      <c r="A445" s="266" t="s">
        <v>1673</v>
      </c>
      <c r="B445" s="47" t="s">
        <v>1233</v>
      </c>
      <c r="C445" s="53" t="s">
        <v>300</v>
      </c>
      <c r="D445" s="134">
        <v>1</v>
      </c>
      <c r="E445" s="167">
        <v>3</v>
      </c>
      <c r="F445" s="134">
        <v>5</v>
      </c>
      <c r="G445" s="139">
        <v>1</v>
      </c>
      <c r="H445" s="170">
        <v>5</v>
      </c>
      <c r="I445" s="139">
        <v>5</v>
      </c>
      <c r="J445" s="12"/>
      <c r="K445" s="29"/>
      <c r="L445" s="10"/>
      <c r="M445" s="166"/>
      <c r="N445" s="132"/>
      <c r="O445" s="169"/>
      <c r="P445" s="135"/>
      <c r="Q445" s="185"/>
      <c r="R445" s="292"/>
      <c r="S445" s="161">
        <f t="shared" si="129"/>
        <v>0</v>
      </c>
      <c r="T445" s="162">
        <f t="shared" si="130"/>
        <v>0</v>
      </c>
      <c r="U445" s="162">
        <f t="shared" si="131"/>
        <v>0</v>
      </c>
      <c r="V445" s="163">
        <f t="shared" si="132"/>
        <v>0</v>
      </c>
      <c r="W445" s="164">
        <f t="shared" si="133"/>
        <v>0</v>
      </c>
      <c r="X445" s="164">
        <f t="shared" si="134"/>
        <v>0</v>
      </c>
      <c r="Y445" s="164">
        <f t="shared" si="135"/>
        <v>0</v>
      </c>
      <c r="Z445" s="415">
        <f t="shared" si="136"/>
        <v>0</v>
      </c>
      <c r="AA445" s="10"/>
    </row>
    <row r="446" spans="1:27" x14ac:dyDescent="0.2">
      <c r="A446" s="351" t="s">
        <v>1674</v>
      </c>
      <c r="B446" s="352" t="s">
        <v>1813</v>
      </c>
      <c r="C446" s="53" t="s">
        <v>300</v>
      </c>
      <c r="D446" s="134">
        <v>1</v>
      </c>
      <c r="E446" s="167">
        <v>5</v>
      </c>
      <c r="F446" s="134">
        <v>5</v>
      </c>
      <c r="G446" s="139">
        <v>0</v>
      </c>
      <c r="H446" s="170">
        <v>0</v>
      </c>
      <c r="I446" s="139">
        <v>0</v>
      </c>
      <c r="J446" s="12"/>
      <c r="K446" s="205"/>
      <c r="L446" s="10"/>
      <c r="M446" s="166"/>
      <c r="N446" s="132"/>
      <c r="O446" s="169"/>
      <c r="P446" s="135"/>
      <c r="Q446" s="185"/>
      <c r="R446" s="292"/>
      <c r="S446" s="161">
        <f t="shared" si="129"/>
        <v>0</v>
      </c>
      <c r="T446" s="162">
        <f t="shared" si="130"/>
        <v>0</v>
      </c>
      <c r="U446" s="162">
        <f t="shared" si="131"/>
        <v>0</v>
      </c>
      <c r="V446" s="163">
        <f t="shared" si="132"/>
        <v>0</v>
      </c>
      <c r="W446" s="164">
        <f t="shared" si="133"/>
        <v>0</v>
      </c>
      <c r="X446" s="164">
        <f t="shared" si="134"/>
        <v>0</v>
      </c>
      <c r="Y446" s="164">
        <f t="shared" si="135"/>
        <v>0</v>
      </c>
      <c r="Z446" s="415">
        <f t="shared" si="136"/>
        <v>0</v>
      </c>
      <c r="AA446" s="10"/>
    </row>
    <row r="447" spans="1:27" ht="24" x14ac:dyDescent="0.2">
      <c r="A447" s="266" t="s">
        <v>1675</v>
      </c>
      <c r="B447" s="55" t="s">
        <v>1234</v>
      </c>
      <c r="C447" s="53" t="s">
        <v>300</v>
      </c>
      <c r="D447" s="134">
        <v>1</v>
      </c>
      <c r="E447" s="167">
        <v>5</v>
      </c>
      <c r="F447" s="134">
        <v>5</v>
      </c>
      <c r="G447" s="139">
        <v>1</v>
      </c>
      <c r="H447" s="170">
        <v>5</v>
      </c>
      <c r="I447" s="139">
        <v>5</v>
      </c>
      <c r="J447" s="12"/>
      <c r="K447" s="71"/>
      <c r="L447" s="10"/>
      <c r="M447" s="166"/>
      <c r="N447" s="132"/>
      <c r="O447" s="169"/>
      <c r="P447" s="135"/>
      <c r="Q447" s="185"/>
      <c r="R447" s="292"/>
      <c r="S447" s="161">
        <f t="shared" si="129"/>
        <v>0</v>
      </c>
      <c r="T447" s="162">
        <f t="shared" si="130"/>
        <v>0</v>
      </c>
      <c r="U447" s="162">
        <f t="shared" si="131"/>
        <v>0</v>
      </c>
      <c r="V447" s="163">
        <f t="shared" si="132"/>
        <v>0</v>
      </c>
      <c r="W447" s="164">
        <f t="shared" si="133"/>
        <v>0</v>
      </c>
      <c r="X447" s="164">
        <f t="shared" si="134"/>
        <v>0</v>
      </c>
      <c r="Y447" s="164">
        <f t="shared" si="135"/>
        <v>0</v>
      </c>
      <c r="Z447" s="415">
        <f t="shared" si="136"/>
        <v>0</v>
      </c>
      <c r="AA447" s="10"/>
    </row>
    <row r="448" spans="1:27" ht="24" x14ac:dyDescent="0.2">
      <c r="A448" s="266" t="s">
        <v>1676</v>
      </c>
      <c r="B448" s="48" t="s">
        <v>1235</v>
      </c>
      <c r="C448" s="53" t="s">
        <v>300</v>
      </c>
      <c r="D448" s="134">
        <v>1</v>
      </c>
      <c r="E448" s="167">
        <v>5</v>
      </c>
      <c r="F448" s="134">
        <v>5</v>
      </c>
      <c r="G448" s="139">
        <v>0</v>
      </c>
      <c r="H448" s="170">
        <v>0</v>
      </c>
      <c r="I448" s="139">
        <v>0</v>
      </c>
      <c r="J448" s="12"/>
      <c r="K448" s="204"/>
      <c r="L448" s="10"/>
      <c r="M448" s="166"/>
      <c r="N448" s="132"/>
      <c r="O448" s="169"/>
      <c r="P448" s="135"/>
      <c r="Q448" s="185"/>
      <c r="R448" s="292"/>
      <c r="S448" s="161">
        <f t="shared" ref="S448:S510" si="137">ROUND(M448*Q448,2)</f>
        <v>0</v>
      </c>
      <c r="T448" s="162">
        <f t="shared" ref="T448:T510" si="138">ROUND(S448+S448*R448,2)</f>
        <v>0</v>
      </c>
      <c r="U448" s="162">
        <f t="shared" ref="U448:U510" si="139">ROUND(N448*Q448,2)</f>
        <v>0</v>
      </c>
      <c r="V448" s="163">
        <f t="shared" ref="V448:V510" si="140">ROUND(U448+U448*R448,2)</f>
        <v>0</v>
      </c>
      <c r="W448" s="164">
        <f t="shared" ref="W448:W510" si="141">ROUND(O448*Q448,2)</f>
        <v>0</v>
      </c>
      <c r="X448" s="164">
        <f t="shared" ref="X448:X510" si="142">ROUND(W448+W448*R448,2)</f>
        <v>0</v>
      </c>
      <c r="Y448" s="164">
        <f t="shared" ref="Y448:Y510" si="143">ROUND(P448*Q448,2)</f>
        <v>0</v>
      </c>
      <c r="Z448" s="415">
        <f t="shared" ref="Z448:Z510" si="144">ROUND(Y448+Y448*R448,2)</f>
        <v>0</v>
      </c>
      <c r="AA448" s="10"/>
    </row>
    <row r="449" spans="1:27" ht="24" x14ac:dyDescent="0.2">
      <c r="A449" s="266" t="s">
        <v>1677</v>
      </c>
      <c r="B449" s="56" t="s">
        <v>1236</v>
      </c>
      <c r="C449" s="53" t="s">
        <v>300</v>
      </c>
      <c r="D449" s="134">
        <v>1</v>
      </c>
      <c r="E449" s="167">
        <v>5</v>
      </c>
      <c r="F449" s="134">
        <v>5</v>
      </c>
      <c r="G449" s="139">
        <v>0</v>
      </c>
      <c r="H449" s="170">
        <v>0</v>
      </c>
      <c r="I449" s="139">
        <v>0</v>
      </c>
      <c r="J449" s="12"/>
      <c r="K449" s="90"/>
      <c r="L449" s="10"/>
      <c r="M449" s="166"/>
      <c r="N449" s="132"/>
      <c r="O449" s="169"/>
      <c r="P449" s="135"/>
      <c r="Q449" s="185"/>
      <c r="R449" s="292"/>
      <c r="S449" s="161">
        <f t="shared" si="137"/>
        <v>0</v>
      </c>
      <c r="T449" s="162">
        <f t="shared" si="138"/>
        <v>0</v>
      </c>
      <c r="U449" s="162">
        <f t="shared" si="139"/>
        <v>0</v>
      </c>
      <c r="V449" s="163">
        <f t="shared" si="140"/>
        <v>0</v>
      </c>
      <c r="W449" s="164">
        <f t="shared" si="141"/>
        <v>0</v>
      </c>
      <c r="X449" s="164">
        <f t="shared" si="142"/>
        <v>0</v>
      </c>
      <c r="Y449" s="164">
        <f t="shared" si="143"/>
        <v>0</v>
      </c>
      <c r="Z449" s="415">
        <f t="shared" si="144"/>
        <v>0</v>
      </c>
      <c r="AA449" s="10"/>
    </row>
    <row r="450" spans="1:27" x14ac:dyDescent="0.2">
      <c r="A450" s="266" t="s">
        <v>1678</v>
      </c>
      <c r="B450" s="57" t="s">
        <v>1241</v>
      </c>
      <c r="C450" s="17" t="s">
        <v>300</v>
      </c>
      <c r="D450" s="134">
        <v>1</v>
      </c>
      <c r="E450" s="167">
        <v>5</v>
      </c>
      <c r="F450" s="134">
        <v>5</v>
      </c>
      <c r="G450" s="139">
        <v>2</v>
      </c>
      <c r="H450" s="170">
        <v>10</v>
      </c>
      <c r="I450" s="139">
        <v>5</v>
      </c>
      <c r="J450" s="12"/>
      <c r="K450" s="90"/>
      <c r="L450" s="10"/>
      <c r="M450" s="166"/>
      <c r="N450" s="132"/>
      <c r="O450" s="169"/>
      <c r="P450" s="135"/>
      <c r="Q450" s="185"/>
      <c r="R450" s="292"/>
      <c r="S450" s="161">
        <f t="shared" si="137"/>
        <v>0</v>
      </c>
      <c r="T450" s="162">
        <f t="shared" si="138"/>
        <v>0</v>
      </c>
      <c r="U450" s="162">
        <f t="shared" si="139"/>
        <v>0</v>
      </c>
      <c r="V450" s="163">
        <f t="shared" si="140"/>
        <v>0</v>
      </c>
      <c r="W450" s="164">
        <f t="shared" si="141"/>
        <v>0</v>
      </c>
      <c r="X450" s="164">
        <f t="shared" si="142"/>
        <v>0</v>
      </c>
      <c r="Y450" s="164">
        <f t="shared" si="143"/>
        <v>0</v>
      </c>
      <c r="Z450" s="415">
        <f t="shared" si="144"/>
        <v>0</v>
      </c>
      <c r="AA450" s="10"/>
    </row>
    <row r="451" spans="1:27" ht="24" x14ac:dyDescent="0.2">
      <c r="A451" s="266" t="s">
        <v>1679</v>
      </c>
      <c r="B451" s="16" t="s">
        <v>1242</v>
      </c>
      <c r="C451" s="17" t="s">
        <v>7</v>
      </c>
      <c r="D451" s="134">
        <v>5</v>
      </c>
      <c r="E451" s="167">
        <v>25</v>
      </c>
      <c r="F451" s="134">
        <v>15</v>
      </c>
      <c r="G451" s="139">
        <v>5</v>
      </c>
      <c r="H451" s="170">
        <v>15</v>
      </c>
      <c r="I451" s="139">
        <v>5</v>
      </c>
      <c r="J451" s="12"/>
      <c r="K451" s="198"/>
      <c r="L451" s="10"/>
      <c r="M451" s="166"/>
      <c r="N451" s="132"/>
      <c r="O451" s="169"/>
      <c r="P451" s="135"/>
      <c r="Q451" s="185"/>
      <c r="R451" s="292"/>
      <c r="S451" s="161">
        <f t="shared" si="137"/>
        <v>0</v>
      </c>
      <c r="T451" s="162">
        <f t="shared" si="138"/>
        <v>0</v>
      </c>
      <c r="U451" s="162">
        <f t="shared" si="139"/>
        <v>0</v>
      </c>
      <c r="V451" s="163">
        <f t="shared" si="140"/>
        <v>0</v>
      </c>
      <c r="W451" s="164">
        <f t="shared" si="141"/>
        <v>0</v>
      </c>
      <c r="X451" s="164">
        <f t="shared" si="142"/>
        <v>0</v>
      </c>
      <c r="Y451" s="164">
        <f t="shared" si="143"/>
        <v>0</v>
      </c>
      <c r="Z451" s="415">
        <f t="shared" si="144"/>
        <v>0</v>
      </c>
      <c r="AA451" s="10"/>
    </row>
    <row r="452" spans="1:27" x14ac:dyDescent="0.2">
      <c r="A452" s="266" t="s">
        <v>1680</v>
      </c>
      <c r="B452" s="16" t="s">
        <v>1243</v>
      </c>
      <c r="C452" s="17" t="s">
        <v>300</v>
      </c>
      <c r="D452" s="134">
        <v>1</v>
      </c>
      <c r="E452" s="167">
        <v>5</v>
      </c>
      <c r="F452" s="134">
        <v>5</v>
      </c>
      <c r="G452" s="139">
        <v>1</v>
      </c>
      <c r="H452" s="170">
        <v>5</v>
      </c>
      <c r="I452" s="139">
        <v>5</v>
      </c>
      <c r="J452" s="216"/>
      <c r="K452" s="198"/>
      <c r="L452" s="10"/>
      <c r="M452" s="166"/>
      <c r="N452" s="132"/>
      <c r="O452" s="169"/>
      <c r="P452" s="135"/>
      <c r="Q452" s="273"/>
      <c r="R452" s="292"/>
      <c r="S452" s="161">
        <f t="shared" si="137"/>
        <v>0</v>
      </c>
      <c r="T452" s="162">
        <f t="shared" si="138"/>
        <v>0</v>
      </c>
      <c r="U452" s="162">
        <f t="shared" si="139"/>
        <v>0</v>
      </c>
      <c r="V452" s="163">
        <f t="shared" si="140"/>
        <v>0</v>
      </c>
      <c r="W452" s="164">
        <f t="shared" si="141"/>
        <v>0</v>
      </c>
      <c r="X452" s="164">
        <f t="shared" si="142"/>
        <v>0</v>
      </c>
      <c r="Y452" s="164">
        <f t="shared" si="143"/>
        <v>0</v>
      </c>
      <c r="Z452" s="415">
        <f t="shared" si="144"/>
        <v>0</v>
      </c>
      <c r="AA452" s="10"/>
    </row>
    <row r="453" spans="1:27" ht="24" x14ac:dyDescent="0.2">
      <c r="A453" s="266" t="s">
        <v>1681</v>
      </c>
      <c r="B453" s="55" t="s">
        <v>1244</v>
      </c>
      <c r="C453" s="17" t="s">
        <v>300</v>
      </c>
      <c r="D453" s="134">
        <v>1</v>
      </c>
      <c r="E453" s="167">
        <v>5</v>
      </c>
      <c r="F453" s="134">
        <v>10</v>
      </c>
      <c r="G453" s="139">
        <v>0</v>
      </c>
      <c r="H453" s="170">
        <v>0</v>
      </c>
      <c r="I453" s="139">
        <v>0</v>
      </c>
      <c r="J453" s="216"/>
      <c r="K453" s="71"/>
      <c r="L453" s="10"/>
      <c r="M453" s="166"/>
      <c r="N453" s="132"/>
      <c r="O453" s="169"/>
      <c r="P453" s="135"/>
      <c r="Q453" s="273"/>
      <c r="R453" s="292"/>
      <c r="S453" s="161">
        <f t="shared" si="137"/>
        <v>0</v>
      </c>
      <c r="T453" s="162">
        <f t="shared" si="138"/>
        <v>0</v>
      </c>
      <c r="U453" s="162">
        <f t="shared" si="139"/>
        <v>0</v>
      </c>
      <c r="V453" s="163">
        <f t="shared" si="140"/>
        <v>0</v>
      </c>
      <c r="W453" s="164">
        <f t="shared" si="141"/>
        <v>0</v>
      </c>
      <c r="X453" s="164">
        <f t="shared" si="142"/>
        <v>0</v>
      </c>
      <c r="Y453" s="164">
        <f t="shared" si="143"/>
        <v>0</v>
      </c>
      <c r="Z453" s="415">
        <f t="shared" si="144"/>
        <v>0</v>
      </c>
      <c r="AA453" s="10"/>
    </row>
    <row r="454" spans="1:27" x14ac:dyDescent="0.2">
      <c r="A454" s="266" t="s">
        <v>1682</v>
      </c>
      <c r="B454" s="56" t="s">
        <v>1245</v>
      </c>
      <c r="C454" s="17" t="s">
        <v>300</v>
      </c>
      <c r="D454" s="134">
        <v>1</v>
      </c>
      <c r="E454" s="167">
        <v>5</v>
      </c>
      <c r="F454" s="134">
        <v>5</v>
      </c>
      <c r="G454" s="139">
        <v>1</v>
      </c>
      <c r="H454" s="170">
        <v>5</v>
      </c>
      <c r="I454" s="139">
        <v>5</v>
      </c>
      <c r="J454" s="216"/>
      <c r="K454" s="90"/>
      <c r="L454" s="10"/>
      <c r="M454" s="166"/>
      <c r="N454" s="132"/>
      <c r="O454" s="169"/>
      <c r="P454" s="135"/>
      <c r="Q454" s="273"/>
      <c r="R454" s="292"/>
      <c r="S454" s="161">
        <f t="shared" si="137"/>
        <v>0</v>
      </c>
      <c r="T454" s="162">
        <f t="shared" si="138"/>
        <v>0</v>
      </c>
      <c r="U454" s="162">
        <f t="shared" si="139"/>
        <v>0</v>
      </c>
      <c r="V454" s="163">
        <f t="shared" si="140"/>
        <v>0</v>
      </c>
      <c r="W454" s="164">
        <f t="shared" si="141"/>
        <v>0</v>
      </c>
      <c r="X454" s="164">
        <f t="shared" si="142"/>
        <v>0</v>
      </c>
      <c r="Y454" s="164">
        <f t="shared" si="143"/>
        <v>0</v>
      </c>
      <c r="Z454" s="415">
        <f t="shared" si="144"/>
        <v>0</v>
      </c>
      <c r="AA454" s="10"/>
    </row>
    <row r="455" spans="1:27" x14ac:dyDescent="0.2">
      <c r="A455" s="266" t="s">
        <v>1683</v>
      </c>
      <c r="B455" s="48" t="s">
        <v>1246</v>
      </c>
      <c r="C455" s="17" t="s">
        <v>300</v>
      </c>
      <c r="D455" s="134">
        <v>2</v>
      </c>
      <c r="E455" s="167">
        <v>10</v>
      </c>
      <c r="F455" s="134">
        <v>5</v>
      </c>
      <c r="G455" s="139">
        <v>10</v>
      </c>
      <c r="H455" s="170">
        <v>30</v>
      </c>
      <c r="I455" s="139">
        <v>15</v>
      </c>
      <c r="J455" s="216"/>
      <c r="K455" s="204"/>
      <c r="L455" s="10"/>
      <c r="M455" s="166"/>
      <c r="N455" s="132"/>
      <c r="O455" s="169"/>
      <c r="P455" s="135"/>
      <c r="Q455" s="273"/>
      <c r="R455" s="292"/>
      <c r="S455" s="161">
        <f t="shared" si="137"/>
        <v>0</v>
      </c>
      <c r="T455" s="162">
        <f t="shared" si="138"/>
        <v>0</v>
      </c>
      <c r="U455" s="162">
        <f t="shared" si="139"/>
        <v>0</v>
      </c>
      <c r="V455" s="163">
        <f t="shared" si="140"/>
        <v>0</v>
      </c>
      <c r="W455" s="164">
        <f t="shared" si="141"/>
        <v>0</v>
      </c>
      <c r="X455" s="164">
        <f t="shared" si="142"/>
        <v>0</v>
      </c>
      <c r="Y455" s="164">
        <f t="shared" si="143"/>
        <v>0</v>
      </c>
      <c r="Z455" s="415">
        <f t="shared" si="144"/>
        <v>0</v>
      </c>
      <c r="AA455" s="10"/>
    </row>
    <row r="456" spans="1:27" ht="24" x14ac:dyDescent="0.2">
      <c r="A456" s="266" t="s">
        <v>1684</v>
      </c>
      <c r="B456" s="16" t="s">
        <v>1247</v>
      </c>
      <c r="C456" s="17" t="s">
        <v>300</v>
      </c>
      <c r="D456" s="134">
        <v>1</v>
      </c>
      <c r="E456" s="167">
        <v>8</v>
      </c>
      <c r="F456" s="134">
        <v>8</v>
      </c>
      <c r="G456" s="139">
        <v>1</v>
      </c>
      <c r="H456" s="170">
        <v>5</v>
      </c>
      <c r="I456" s="139">
        <v>5</v>
      </c>
      <c r="J456" s="216"/>
      <c r="K456" s="198"/>
      <c r="L456" s="10"/>
      <c r="M456" s="166"/>
      <c r="N456" s="132"/>
      <c r="O456" s="169"/>
      <c r="P456" s="135"/>
      <c r="Q456" s="273"/>
      <c r="R456" s="292"/>
      <c r="S456" s="161">
        <f t="shared" si="137"/>
        <v>0</v>
      </c>
      <c r="T456" s="162">
        <f t="shared" si="138"/>
        <v>0</v>
      </c>
      <c r="U456" s="162">
        <f t="shared" si="139"/>
        <v>0</v>
      </c>
      <c r="V456" s="163">
        <f t="shared" si="140"/>
        <v>0</v>
      </c>
      <c r="W456" s="164">
        <f t="shared" si="141"/>
        <v>0</v>
      </c>
      <c r="X456" s="164">
        <f t="shared" si="142"/>
        <v>0</v>
      </c>
      <c r="Y456" s="164">
        <f t="shared" si="143"/>
        <v>0</v>
      </c>
      <c r="Z456" s="415">
        <f t="shared" si="144"/>
        <v>0</v>
      </c>
      <c r="AA456" s="10"/>
    </row>
    <row r="457" spans="1:27" ht="24" x14ac:dyDescent="0.2">
      <c r="A457" s="266" t="s">
        <v>1685</v>
      </c>
      <c r="B457" s="48" t="s">
        <v>1248</v>
      </c>
      <c r="C457" s="17" t="s">
        <v>300</v>
      </c>
      <c r="D457" s="134">
        <v>50</v>
      </c>
      <c r="E457" s="167">
        <v>250</v>
      </c>
      <c r="F457" s="134">
        <v>125</v>
      </c>
      <c r="G457" s="139">
        <v>10</v>
      </c>
      <c r="H457" s="170">
        <v>100</v>
      </c>
      <c r="I457" s="139">
        <v>60</v>
      </c>
      <c r="J457" s="216"/>
      <c r="K457" s="204"/>
      <c r="L457" s="10"/>
      <c r="M457" s="166"/>
      <c r="N457" s="132"/>
      <c r="O457" s="169"/>
      <c r="P457" s="135"/>
      <c r="Q457" s="273"/>
      <c r="R457" s="292"/>
      <c r="S457" s="161">
        <f t="shared" si="137"/>
        <v>0</v>
      </c>
      <c r="T457" s="162">
        <f t="shared" si="138"/>
        <v>0</v>
      </c>
      <c r="U457" s="162">
        <f t="shared" si="139"/>
        <v>0</v>
      </c>
      <c r="V457" s="163">
        <f t="shared" si="140"/>
        <v>0</v>
      </c>
      <c r="W457" s="164">
        <f t="shared" si="141"/>
        <v>0</v>
      </c>
      <c r="X457" s="164">
        <f t="shared" si="142"/>
        <v>0</v>
      </c>
      <c r="Y457" s="164">
        <f t="shared" si="143"/>
        <v>0</v>
      </c>
      <c r="Z457" s="415">
        <f t="shared" si="144"/>
        <v>0</v>
      </c>
      <c r="AA457" s="10"/>
    </row>
    <row r="458" spans="1:27" x14ac:dyDescent="0.2">
      <c r="A458" s="266" t="s">
        <v>1686</v>
      </c>
      <c r="B458" s="57" t="s">
        <v>1250</v>
      </c>
      <c r="C458" s="17" t="s">
        <v>300</v>
      </c>
      <c r="D458" s="134">
        <v>1</v>
      </c>
      <c r="E458" s="167">
        <v>5</v>
      </c>
      <c r="F458" s="134">
        <v>5</v>
      </c>
      <c r="G458" s="139">
        <v>0</v>
      </c>
      <c r="H458" s="170">
        <v>0</v>
      </c>
      <c r="I458" s="139">
        <v>0</v>
      </c>
      <c r="J458" s="216"/>
      <c r="K458" s="90"/>
      <c r="L458" s="10"/>
      <c r="M458" s="166"/>
      <c r="N458" s="132"/>
      <c r="O458" s="169"/>
      <c r="P458" s="135"/>
      <c r="Q458" s="273"/>
      <c r="R458" s="292"/>
      <c r="S458" s="161">
        <f t="shared" si="137"/>
        <v>0</v>
      </c>
      <c r="T458" s="162">
        <f t="shared" si="138"/>
        <v>0</v>
      </c>
      <c r="U458" s="162">
        <f t="shared" si="139"/>
        <v>0</v>
      </c>
      <c r="V458" s="163">
        <f t="shared" si="140"/>
        <v>0</v>
      </c>
      <c r="W458" s="164">
        <f t="shared" si="141"/>
        <v>0</v>
      </c>
      <c r="X458" s="164">
        <f t="shared" si="142"/>
        <v>0</v>
      </c>
      <c r="Y458" s="164">
        <f t="shared" si="143"/>
        <v>0</v>
      </c>
      <c r="Z458" s="415">
        <f t="shared" si="144"/>
        <v>0</v>
      </c>
      <c r="AA458" s="10"/>
    </row>
    <row r="459" spans="1:27" ht="24" x14ac:dyDescent="0.2">
      <c r="A459" s="266" t="s">
        <v>1687</v>
      </c>
      <c r="B459" s="47" t="s">
        <v>1251</v>
      </c>
      <c r="C459" s="17" t="s">
        <v>300</v>
      </c>
      <c r="D459" s="134">
        <v>1</v>
      </c>
      <c r="E459" s="167">
        <v>5</v>
      </c>
      <c r="F459" s="134">
        <v>5</v>
      </c>
      <c r="G459" s="139">
        <v>0</v>
      </c>
      <c r="H459" s="170">
        <v>0</v>
      </c>
      <c r="I459" s="139">
        <v>0</v>
      </c>
      <c r="J459" s="216"/>
      <c r="K459" s="29"/>
      <c r="L459" s="10"/>
      <c r="M459" s="166"/>
      <c r="N459" s="132"/>
      <c r="O459" s="169"/>
      <c r="P459" s="135"/>
      <c r="Q459" s="273"/>
      <c r="R459" s="292"/>
      <c r="S459" s="161">
        <f t="shared" si="137"/>
        <v>0</v>
      </c>
      <c r="T459" s="162">
        <f t="shared" si="138"/>
        <v>0</v>
      </c>
      <c r="U459" s="162">
        <f t="shared" si="139"/>
        <v>0</v>
      </c>
      <c r="V459" s="163">
        <f t="shared" si="140"/>
        <v>0</v>
      </c>
      <c r="W459" s="164">
        <f t="shared" si="141"/>
        <v>0</v>
      </c>
      <c r="X459" s="164">
        <f t="shared" si="142"/>
        <v>0</v>
      </c>
      <c r="Y459" s="164">
        <f t="shared" si="143"/>
        <v>0</v>
      </c>
      <c r="Z459" s="415">
        <f t="shared" si="144"/>
        <v>0</v>
      </c>
      <c r="AA459" s="10"/>
    </row>
    <row r="460" spans="1:27" x14ac:dyDescent="0.2">
      <c r="A460" s="266" t="s">
        <v>1688</v>
      </c>
      <c r="B460" s="58" t="s">
        <v>1252</v>
      </c>
      <c r="C460" s="17" t="s">
        <v>300</v>
      </c>
      <c r="D460" s="134">
        <v>1</v>
      </c>
      <c r="E460" s="167">
        <v>5</v>
      </c>
      <c r="F460" s="134">
        <v>5</v>
      </c>
      <c r="G460" s="139">
        <v>0</v>
      </c>
      <c r="H460" s="170">
        <v>0</v>
      </c>
      <c r="I460" s="139">
        <v>0</v>
      </c>
      <c r="J460" s="216"/>
      <c r="K460" s="90"/>
      <c r="L460" s="10"/>
      <c r="M460" s="166"/>
      <c r="N460" s="132"/>
      <c r="O460" s="169"/>
      <c r="P460" s="135"/>
      <c r="Q460" s="289"/>
      <c r="R460" s="292"/>
      <c r="S460" s="161">
        <f t="shared" si="137"/>
        <v>0</v>
      </c>
      <c r="T460" s="162">
        <f t="shared" si="138"/>
        <v>0</v>
      </c>
      <c r="U460" s="162">
        <f t="shared" si="139"/>
        <v>0</v>
      </c>
      <c r="V460" s="163">
        <f t="shared" si="140"/>
        <v>0</v>
      </c>
      <c r="W460" s="164">
        <f t="shared" si="141"/>
        <v>0</v>
      </c>
      <c r="X460" s="164">
        <f t="shared" si="142"/>
        <v>0</v>
      </c>
      <c r="Y460" s="164">
        <f t="shared" si="143"/>
        <v>0</v>
      </c>
      <c r="Z460" s="415">
        <f t="shared" si="144"/>
        <v>0</v>
      </c>
      <c r="AA460" s="10"/>
    </row>
    <row r="461" spans="1:27" x14ac:dyDescent="0.2">
      <c r="A461" s="266" t="s">
        <v>1689</v>
      </c>
      <c r="B461" s="59" t="s">
        <v>1253</v>
      </c>
      <c r="C461" s="17" t="s">
        <v>300</v>
      </c>
      <c r="D461" s="134">
        <v>10</v>
      </c>
      <c r="E461" s="167">
        <v>50</v>
      </c>
      <c r="F461" s="134">
        <v>25</v>
      </c>
      <c r="G461" s="139">
        <v>0</v>
      </c>
      <c r="H461" s="170">
        <v>0</v>
      </c>
      <c r="I461" s="139">
        <v>0</v>
      </c>
      <c r="J461" s="216"/>
      <c r="K461" s="90"/>
      <c r="L461" s="10"/>
      <c r="M461" s="166"/>
      <c r="N461" s="132"/>
      <c r="O461" s="169"/>
      <c r="P461" s="135"/>
      <c r="Q461" s="289"/>
      <c r="R461" s="292"/>
      <c r="S461" s="161">
        <f t="shared" si="137"/>
        <v>0</v>
      </c>
      <c r="T461" s="162">
        <f t="shared" si="138"/>
        <v>0</v>
      </c>
      <c r="U461" s="162">
        <f t="shared" si="139"/>
        <v>0</v>
      </c>
      <c r="V461" s="163">
        <f t="shared" si="140"/>
        <v>0</v>
      </c>
      <c r="W461" s="164">
        <f t="shared" si="141"/>
        <v>0</v>
      </c>
      <c r="X461" s="164">
        <f t="shared" si="142"/>
        <v>0</v>
      </c>
      <c r="Y461" s="164">
        <f t="shared" si="143"/>
        <v>0</v>
      </c>
      <c r="Z461" s="415">
        <f t="shared" si="144"/>
        <v>0</v>
      </c>
      <c r="AA461" s="10"/>
    </row>
    <row r="462" spans="1:27" x14ac:dyDescent="0.2">
      <c r="A462" s="266" t="s">
        <v>1690</v>
      </c>
      <c r="B462" s="59" t="s">
        <v>1254</v>
      </c>
      <c r="C462" s="17" t="s">
        <v>300</v>
      </c>
      <c r="D462" s="134">
        <v>1</v>
      </c>
      <c r="E462" s="167">
        <v>5</v>
      </c>
      <c r="F462" s="134">
        <v>5</v>
      </c>
      <c r="G462" s="139">
        <v>0</v>
      </c>
      <c r="H462" s="170">
        <v>0</v>
      </c>
      <c r="I462" s="139">
        <v>0</v>
      </c>
      <c r="J462" s="216"/>
      <c r="K462" s="90"/>
      <c r="L462" s="10"/>
      <c r="M462" s="166"/>
      <c r="N462" s="132"/>
      <c r="O462" s="169"/>
      <c r="P462" s="135"/>
      <c r="Q462" s="289"/>
      <c r="R462" s="292"/>
      <c r="S462" s="161">
        <f t="shared" si="137"/>
        <v>0</v>
      </c>
      <c r="T462" s="162">
        <f t="shared" si="138"/>
        <v>0</v>
      </c>
      <c r="U462" s="162">
        <f t="shared" si="139"/>
        <v>0</v>
      </c>
      <c r="V462" s="163">
        <f t="shared" si="140"/>
        <v>0</v>
      </c>
      <c r="W462" s="164">
        <f t="shared" si="141"/>
        <v>0</v>
      </c>
      <c r="X462" s="164">
        <f t="shared" si="142"/>
        <v>0</v>
      </c>
      <c r="Y462" s="164">
        <f t="shared" si="143"/>
        <v>0</v>
      </c>
      <c r="Z462" s="415">
        <f t="shared" si="144"/>
        <v>0</v>
      </c>
      <c r="AA462" s="10"/>
    </row>
    <row r="463" spans="1:27" x14ac:dyDescent="0.2">
      <c r="A463" s="266" t="s">
        <v>1691</v>
      </c>
      <c r="B463" s="59" t="s">
        <v>1255</v>
      </c>
      <c r="C463" s="17" t="s">
        <v>300</v>
      </c>
      <c r="D463" s="134">
        <v>1</v>
      </c>
      <c r="E463" s="167">
        <v>5</v>
      </c>
      <c r="F463" s="134">
        <v>5</v>
      </c>
      <c r="G463" s="139">
        <v>0</v>
      </c>
      <c r="H463" s="170">
        <v>0</v>
      </c>
      <c r="I463" s="139">
        <v>0</v>
      </c>
      <c r="J463" s="216"/>
      <c r="K463" s="90"/>
      <c r="L463" s="10"/>
      <c r="M463" s="166"/>
      <c r="N463" s="132"/>
      <c r="O463" s="169"/>
      <c r="P463" s="135"/>
      <c r="Q463" s="289"/>
      <c r="R463" s="292"/>
      <c r="S463" s="161">
        <f t="shared" si="137"/>
        <v>0</v>
      </c>
      <c r="T463" s="162">
        <f t="shared" si="138"/>
        <v>0</v>
      </c>
      <c r="U463" s="162">
        <f t="shared" si="139"/>
        <v>0</v>
      </c>
      <c r="V463" s="163">
        <f t="shared" si="140"/>
        <v>0</v>
      </c>
      <c r="W463" s="164">
        <f t="shared" si="141"/>
        <v>0</v>
      </c>
      <c r="X463" s="164">
        <f t="shared" si="142"/>
        <v>0</v>
      </c>
      <c r="Y463" s="164">
        <f t="shared" si="143"/>
        <v>0</v>
      </c>
      <c r="Z463" s="415">
        <f t="shared" si="144"/>
        <v>0</v>
      </c>
      <c r="AA463" s="10"/>
    </row>
    <row r="464" spans="1:27" x14ac:dyDescent="0.2">
      <c r="A464" s="266" t="s">
        <v>1692</v>
      </c>
      <c r="B464" s="51" t="s">
        <v>1256</v>
      </c>
      <c r="C464" s="17" t="s">
        <v>300</v>
      </c>
      <c r="D464" s="134">
        <v>1</v>
      </c>
      <c r="E464" s="167">
        <v>5</v>
      </c>
      <c r="F464" s="134">
        <v>5</v>
      </c>
      <c r="G464" s="139">
        <v>0</v>
      </c>
      <c r="H464" s="170">
        <v>0</v>
      </c>
      <c r="I464" s="139">
        <v>0</v>
      </c>
      <c r="J464" s="216"/>
      <c r="K464" s="29"/>
      <c r="L464" s="10"/>
      <c r="M464" s="166"/>
      <c r="N464" s="132"/>
      <c r="O464" s="169"/>
      <c r="P464" s="135"/>
      <c r="Q464" s="289"/>
      <c r="R464" s="292"/>
      <c r="S464" s="161">
        <f t="shared" si="137"/>
        <v>0</v>
      </c>
      <c r="T464" s="162">
        <f t="shared" si="138"/>
        <v>0</v>
      </c>
      <c r="U464" s="162">
        <f t="shared" si="139"/>
        <v>0</v>
      </c>
      <c r="V464" s="163">
        <f t="shared" si="140"/>
        <v>0</v>
      </c>
      <c r="W464" s="164">
        <f t="shared" si="141"/>
        <v>0</v>
      </c>
      <c r="X464" s="164">
        <f t="shared" si="142"/>
        <v>0</v>
      </c>
      <c r="Y464" s="164">
        <f t="shared" si="143"/>
        <v>0</v>
      </c>
      <c r="Z464" s="415">
        <f t="shared" si="144"/>
        <v>0</v>
      </c>
      <c r="AA464" s="10"/>
    </row>
    <row r="465" spans="1:27" x14ac:dyDescent="0.2">
      <c r="A465" s="266" t="s">
        <v>1693</v>
      </c>
      <c r="B465" s="16" t="s">
        <v>1258</v>
      </c>
      <c r="C465" s="17" t="s">
        <v>300</v>
      </c>
      <c r="D465" s="134">
        <v>20</v>
      </c>
      <c r="E465" s="167">
        <v>80</v>
      </c>
      <c r="F465" s="134">
        <v>50</v>
      </c>
      <c r="G465" s="139">
        <v>1</v>
      </c>
      <c r="H465" s="170">
        <v>20</v>
      </c>
      <c r="I465" s="139">
        <v>25</v>
      </c>
      <c r="J465" s="216"/>
      <c r="K465" s="198"/>
      <c r="L465" s="10"/>
      <c r="M465" s="166"/>
      <c r="N465" s="132"/>
      <c r="O465" s="169"/>
      <c r="P465" s="135"/>
      <c r="Q465" s="289"/>
      <c r="R465" s="292"/>
      <c r="S465" s="161">
        <f t="shared" si="137"/>
        <v>0</v>
      </c>
      <c r="T465" s="162">
        <f t="shared" si="138"/>
        <v>0</v>
      </c>
      <c r="U465" s="162">
        <f t="shared" si="139"/>
        <v>0</v>
      </c>
      <c r="V465" s="163">
        <f t="shared" si="140"/>
        <v>0</v>
      </c>
      <c r="W465" s="164">
        <f t="shared" si="141"/>
        <v>0</v>
      </c>
      <c r="X465" s="164">
        <f t="shared" si="142"/>
        <v>0</v>
      </c>
      <c r="Y465" s="164">
        <f t="shared" si="143"/>
        <v>0</v>
      </c>
      <c r="Z465" s="415">
        <f t="shared" si="144"/>
        <v>0</v>
      </c>
      <c r="AA465" s="10"/>
    </row>
    <row r="466" spans="1:27" x14ac:dyDescent="0.2">
      <c r="A466" s="266" t="s">
        <v>1694</v>
      </c>
      <c r="B466" s="55" t="s">
        <v>1260</v>
      </c>
      <c r="C466" s="60" t="s">
        <v>300</v>
      </c>
      <c r="D466" s="134">
        <v>5</v>
      </c>
      <c r="E466" s="167">
        <v>30</v>
      </c>
      <c r="F466" s="134">
        <v>15</v>
      </c>
      <c r="G466" s="139">
        <v>1</v>
      </c>
      <c r="H466" s="170">
        <v>10</v>
      </c>
      <c r="I466" s="139">
        <v>5</v>
      </c>
      <c r="J466" s="216"/>
      <c r="K466" s="71"/>
      <c r="L466" s="10"/>
      <c r="M466" s="166"/>
      <c r="N466" s="132"/>
      <c r="O466" s="169"/>
      <c r="P466" s="135"/>
      <c r="Q466" s="289"/>
      <c r="R466" s="292"/>
      <c r="S466" s="161">
        <f t="shared" si="137"/>
        <v>0</v>
      </c>
      <c r="T466" s="162">
        <f t="shared" si="138"/>
        <v>0</v>
      </c>
      <c r="U466" s="162">
        <f t="shared" si="139"/>
        <v>0</v>
      </c>
      <c r="V466" s="163">
        <f t="shared" si="140"/>
        <v>0</v>
      </c>
      <c r="W466" s="164">
        <f t="shared" si="141"/>
        <v>0</v>
      </c>
      <c r="X466" s="164">
        <f t="shared" si="142"/>
        <v>0</v>
      </c>
      <c r="Y466" s="164">
        <f t="shared" si="143"/>
        <v>0</v>
      </c>
      <c r="Z466" s="415">
        <f t="shared" si="144"/>
        <v>0</v>
      </c>
      <c r="AA466" s="10"/>
    </row>
    <row r="467" spans="1:27" x14ac:dyDescent="0.2">
      <c r="A467" s="266" t="s">
        <v>1695</v>
      </c>
      <c r="B467" s="16" t="s">
        <v>1261</v>
      </c>
      <c r="C467" s="17" t="s">
        <v>300</v>
      </c>
      <c r="D467" s="134">
        <v>2</v>
      </c>
      <c r="E467" s="167">
        <v>10</v>
      </c>
      <c r="F467" s="134">
        <v>15</v>
      </c>
      <c r="G467" s="139">
        <v>0</v>
      </c>
      <c r="H467" s="170">
        <v>0</v>
      </c>
      <c r="I467" s="139">
        <v>0</v>
      </c>
      <c r="J467" s="216"/>
      <c r="K467" s="198"/>
      <c r="L467" s="10"/>
      <c r="M467" s="166"/>
      <c r="N467" s="132"/>
      <c r="O467" s="169"/>
      <c r="P467" s="135"/>
      <c r="Q467" s="289"/>
      <c r="R467" s="292"/>
      <c r="S467" s="161">
        <f t="shared" si="137"/>
        <v>0</v>
      </c>
      <c r="T467" s="162">
        <f t="shared" si="138"/>
        <v>0</v>
      </c>
      <c r="U467" s="162">
        <f t="shared" si="139"/>
        <v>0</v>
      </c>
      <c r="V467" s="163">
        <f t="shared" si="140"/>
        <v>0</v>
      </c>
      <c r="W467" s="164">
        <f t="shared" si="141"/>
        <v>0</v>
      </c>
      <c r="X467" s="164">
        <f t="shared" si="142"/>
        <v>0</v>
      </c>
      <c r="Y467" s="164">
        <f t="shared" si="143"/>
        <v>0</v>
      </c>
      <c r="Z467" s="415">
        <f t="shared" si="144"/>
        <v>0</v>
      </c>
      <c r="AA467" s="10"/>
    </row>
    <row r="468" spans="1:27" x14ac:dyDescent="0.2">
      <c r="A468" s="266" t="s">
        <v>1696</v>
      </c>
      <c r="B468" s="57" t="s">
        <v>1262</v>
      </c>
      <c r="C468" s="17" t="s">
        <v>7</v>
      </c>
      <c r="D468" s="134">
        <v>5</v>
      </c>
      <c r="E468" s="167">
        <v>25</v>
      </c>
      <c r="F468" s="134">
        <v>15</v>
      </c>
      <c r="G468" s="139">
        <v>0</v>
      </c>
      <c r="H468" s="170">
        <v>0</v>
      </c>
      <c r="I468" s="139">
        <v>0</v>
      </c>
      <c r="J468" s="216"/>
      <c r="K468" s="90"/>
      <c r="L468" s="10"/>
      <c r="M468" s="166"/>
      <c r="N468" s="132"/>
      <c r="O468" s="169"/>
      <c r="P468" s="135"/>
      <c r="Q468" s="289"/>
      <c r="R468" s="292"/>
      <c r="S468" s="161">
        <f t="shared" si="137"/>
        <v>0</v>
      </c>
      <c r="T468" s="162">
        <f t="shared" si="138"/>
        <v>0</v>
      </c>
      <c r="U468" s="162">
        <f t="shared" si="139"/>
        <v>0</v>
      </c>
      <c r="V468" s="163">
        <f t="shared" si="140"/>
        <v>0</v>
      </c>
      <c r="W468" s="164">
        <f t="shared" si="141"/>
        <v>0</v>
      </c>
      <c r="X468" s="164">
        <f t="shared" si="142"/>
        <v>0</v>
      </c>
      <c r="Y468" s="164">
        <f t="shared" si="143"/>
        <v>0</v>
      </c>
      <c r="Z468" s="415">
        <f t="shared" si="144"/>
        <v>0</v>
      </c>
      <c r="AA468" s="10"/>
    </row>
    <row r="469" spans="1:27" ht="24" x14ac:dyDescent="0.2">
      <c r="A469" s="266" t="s">
        <v>1697</v>
      </c>
      <c r="B469" s="61" t="s">
        <v>1266</v>
      </c>
      <c r="C469" s="62" t="s">
        <v>300</v>
      </c>
      <c r="D469" s="134">
        <v>25</v>
      </c>
      <c r="E469" s="167">
        <v>120</v>
      </c>
      <c r="F469" s="134">
        <v>60</v>
      </c>
      <c r="G469" s="139">
        <v>150</v>
      </c>
      <c r="H469" s="170">
        <v>400</v>
      </c>
      <c r="I469" s="139">
        <v>150</v>
      </c>
      <c r="J469" s="216"/>
      <c r="K469" s="82"/>
      <c r="L469" s="10"/>
      <c r="M469" s="166"/>
      <c r="N469" s="132"/>
      <c r="O469" s="169"/>
      <c r="P469" s="135"/>
      <c r="Q469" s="289"/>
      <c r="R469" s="292"/>
      <c r="S469" s="161">
        <f t="shared" si="137"/>
        <v>0</v>
      </c>
      <c r="T469" s="162">
        <f t="shared" si="138"/>
        <v>0</v>
      </c>
      <c r="U469" s="162">
        <f t="shared" si="139"/>
        <v>0</v>
      </c>
      <c r="V469" s="163">
        <f t="shared" si="140"/>
        <v>0</v>
      </c>
      <c r="W469" s="164">
        <f t="shared" si="141"/>
        <v>0</v>
      </c>
      <c r="X469" s="164">
        <f t="shared" si="142"/>
        <v>0</v>
      </c>
      <c r="Y469" s="164">
        <f t="shared" si="143"/>
        <v>0</v>
      </c>
      <c r="Z469" s="415">
        <f t="shared" si="144"/>
        <v>0</v>
      </c>
      <c r="AA469" s="10"/>
    </row>
    <row r="470" spans="1:27" ht="24" x14ac:dyDescent="0.2">
      <c r="A470" s="266" t="s">
        <v>1698</v>
      </c>
      <c r="B470" s="57" t="s">
        <v>1268</v>
      </c>
      <c r="C470" s="17" t="s">
        <v>300</v>
      </c>
      <c r="D470" s="134">
        <v>3</v>
      </c>
      <c r="E470" s="167">
        <v>13</v>
      </c>
      <c r="F470" s="134">
        <v>5</v>
      </c>
      <c r="G470" s="139">
        <v>1</v>
      </c>
      <c r="H470" s="170">
        <v>5</v>
      </c>
      <c r="I470" s="139">
        <v>5</v>
      </c>
      <c r="J470" s="216"/>
      <c r="K470" s="90"/>
      <c r="L470" s="10"/>
      <c r="M470" s="166"/>
      <c r="N470" s="132"/>
      <c r="O470" s="169"/>
      <c r="P470" s="135"/>
      <c r="Q470" s="289"/>
      <c r="R470" s="292"/>
      <c r="S470" s="161">
        <f t="shared" si="137"/>
        <v>0</v>
      </c>
      <c r="T470" s="162">
        <f t="shared" si="138"/>
        <v>0</v>
      </c>
      <c r="U470" s="162">
        <f t="shared" si="139"/>
        <v>0</v>
      </c>
      <c r="V470" s="163">
        <f t="shared" si="140"/>
        <v>0</v>
      </c>
      <c r="W470" s="164">
        <f t="shared" si="141"/>
        <v>0</v>
      </c>
      <c r="X470" s="164">
        <f t="shared" si="142"/>
        <v>0</v>
      </c>
      <c r="Y470" s="164">
        <f t="shared" si="143"/>
        <v>0</v>
      </c>
      <c r="Z470" s="415">
        <f t="shared" si="144"/>
        <v>0</v>
      </c>
      <c r="AA470" s="10"/>
    </row>
    <row r="471" spans="1:27" x14ac:dyDescent="0.2">
      <c r="A471" s="266" t="s">
        <v>1699</v>
      </c>
      <c r="B471" s="57" t="s">
        <v>1269</v>
      </c>
      <c r="C471" s="17" t="s">
        <v>300</v>
      </c>
      <c r="D471" s="134">
        <v>1</v>
      </c>
      <c r="E471" s="167">
        <v>5</v>
      </c>
      <c r="F471" s="134">
        <v>10</v>
      </c>
      <c r="G471" s="139">
        <v>0</v>
      </c>
      <c r="H471" s="170">
        <v>0</v>
      </c>
      <c r="I471" s="139">
        <v>0</v>
      </c>
      <c r="J471" s="216"/>
      <c r="K471" s="90"/>
      <c r="L471" s="10"/>
      <c r="M471" s="166"/>
      <c r="N471" s="132"/>
      <c r="O471" s="169"/>
      <c r="P471" s="135"/>
      <c r="Q471" s="289"/>
      <c r="R471" s="292"/>
      <c r="S471" s="161">
        <f t="shared" si="137"/>
        <v>0</v>
      </c>
      <c r="T471" s="162">
        <f t="shared" si="138"/>
        <v>0</v>
      </c>
      <c r="U471" s="162">
        <f t="shared" si="139"/>
        <v>0</v>
      </c>
      <c r="V471" s="163">
        <f t="shared" si="140"/>
        <v>0</v>
      </c>
      <c r="W471" s="164">
        <f t="shared" si="141"/>
        <v>0</v>
      </c>
      <c r="X471" s="164">
        <f t="shared" si="142"/>
        <v>0</v>
      </c>
      <c r="Y471" s="164">
        <f t="shared" si="143"/>
        <v>0</v>
      </c>
      <c r="Z471" s="415">
        <f t="shared" si="144"/>
        <v>0</v>
      </c>
      <c r="AA471" s="10"/>
    </row>
    <row r="472" spans="1:27" x14ac:dyDescent="0.2">
      <c r="A472" s="266" t="s">
        <v>1700</v>
      </c>
      <c r="B472" s="57" t="s">
        <v>1270</v>
      </c>
      <c r="C472" s="17" t="s">
        <v>300</v>
      </c>
      <c r="D472" s="134">
        <v>1</v>
      </c>
      <c r="E472" s="167">
        <v>5</v>
      </c>
      <c r="F472" s="134">
        <v>10</v>
      </c>
      <c r="G472" s="139">
        <v>0</v>
      </c>
      <c r="H472" s="170">
        <v>0</v>
      </c>
      <c r="I472" s="139">
        <v>0</v>
      </c>
      <c r="J472" s="216"/>
      <c r="K472" s="90"/>
      <c r="L472" s="10"/>
      <c r="M472" s="166"/>
      <c r="N472" s="132"/>
      <c r="O472" s="169"/>
      <c r="P472" s="135"/>
      <c r="Q472" s="289"/>
      <c r="R472" s="292"/>
      <c r="S472" s="161">
        <f t="shared" si="137"/>
        <v>0</v>
      </c>
      <c r="T472" s="162">
        <f t="shared" si="138"/>
        <v>0</v>
      </c>
      <c r="U472" s="162">
        <f t="shared" si="139"/>
        <v>0</v>
      </c>
      <c r="V472" s="163">
        <f t="shared" si="140"/>
        <v>0</v>
      </c>
      <c r="W472" s="164">
        <f t="shared" si="141"/>
        <v>0</v>
      </c>
      <c r="X472" s="164">
        <f t="shared" si="142"/>
        <v>0</v>
      </c>
      <c r="Y472" s="164">
        <f t="shared" si="143"/>
        <v>0</v>
      </c>
      <c r="Z472" s="415">
        <f t="shared" si="144"/>
        <v>0</v>
      </c>
      <c r="AA472" s="10"/>
    </row>
    <row r="473" spans="1:27" x14ac:dyDescent="0.2">
      <c r="A473" s="266" t="s">
        <v>1701</v>
      </c>
      <c r="B473" s="48" t="s">
        <v>1272</v>
      </c>
      <c r="C473" s="63" t="s">
        <v>300</v>
      </c>
      <c r="D473" s="134">
        <v>1</v>
      </c>
      <c r="E473" s="167">
        <v>5</v>
      </c>
      <c r="F473" s="134">
        <v>10</v>
      </c>
      <c r="G473" s="139">
        <v>20</v>
      </c>
      <c r="H473" s="170">
        <v>45</v>
      </c>
      <c r="I473" s="139">
        <v>20</v>
      </c>
      <c r="J473" s="216"/>
      <c r="K473" s="204"/>
      <c r="L473" s="10"/>
      <c r="M473" s="166"/>
      <c r="N473" s="132"/>
      <c r="O473" s="169"/>
      <c r="P473" s="135"/>
      <c r="Q473" s="289"/>
      <c r="R473" s="292"/>
      <c r="S473" s="161">
        <f t="shared" si="137"/>
        <v>0</v>
      </c>
      <c r="T473" s="162">
        <f t="shared" si="138"/>
        <v>0</v>
      </c>
      <c r="U473" s="162">
        <f t="shared" si="139"/>
        <v>0</v>
      </c>
      <c r="V473" s="163">
        <f t="shared" si="140"/>
        <v>0</v>
      </c>
      <c r="W473" s="164">
        <f t="shared" si="141"/>
        <v>0</v>
      </c>
      <c r="X473" s="164">
        <f t="shared" si="142"/>
        <v>0</v>
      </c>
      <c r="Y473" s="164">
        <f t="shared" si="143"/>
        <v>0</v>
      </c>
      <c r="Z473" s="415">
        <f t="shared" si="144"/>
        <v>0</v>
      </c>
      <c r="AA473" s="10"/>
    </row>
    <row r="474" spans="1:27" ht="24" x14ac:dyDescent="0.2">
      <c r="A474" s="266" t="s">
        <v>1702</v>
      </c>
      <c r="B474" s="55" t="s">
        <v>1276</v>
      </c>
      <c r="C474" s="46" t="s">
        <v>300</v>
      </c>
      <c r="D474" s="134">
        <v>5</v>
      </c>
      <c r="E474" s="167">
        <v>25</v>
      </c>
      <c r="F474" s="134">
        <v>25</v>
      </c>
      <c r="G474" s="139">
        <v>6</v>
      </c>
      <c r="H474" s="170">
        <v>20</v>
      </c>
      <c r="I474" s="139">
        <v>15</v>
      </c>
      <c r="J474" s="216"/>
      <c r="K474" s="64"/>
      <c r="L474" s="10"/>
      <c r="M474" s="166"/>
      <c r="N474" s="132"/>
      <c r="O474" s="169"/>
      <c r="P474" s="135"/>
      <c r="Q474" s="289"/>
      <c r="R474" s="292"/>
      <c r="S474" s="161">
        <f t="shared" si="137"/>
        <v>0</v>
      </c>
      <c r="T474" s="162">
        <f t="shared" si="138"/>
        <v>0</v>
      </c>
      <c r="U474" s="162">
        <f t="shared" si="139"/>
        <v>0</v>
      </c>
      <c r="V474" s="163">
        <f t="shared" si="140"/>
        <v>0</v>
      </c>
      <c r="W474" s="164">
        <f t="shared" si="141"/>
        <v>0</v>
      </c>
      <c r="X474" s="164">
        <f t="shared" si="142"/>
        <v>0</v>
      </c>
      <c r="Y474" s="164">
        <f t="shared" si="143"/>
        <v>0</v>
      </c>
      <c r="Z474" s="415">
        <f t="shared" si="144"/>
        <v>0</v>
      </c>
      <c r="AA474" s="10"/>
    </row>
    <row r="475" spans="1:27" x14ac:dyDescent="0.2">
      <c r="A475" s="266" t="s">
        <v>1703</v>
      </c>
      <c r="B475" s="16" t="s">
        <v>1277</v>
      </c>
      <c r="C475" s="17" t="s">
        <v>300</v>
      </c>
      <c r="D475" s="134">
        <v>1</v>
      </c>
      <c r="E475" s="167">
        <v>5</v>
      </c>
      <c r="F475" s="134">
        <v>5</v>
      </c>
      <c r="G475" s="139">
        <v>1</v>
      </c>
      <c r="H475" s="170">
        <v>5</v>
      </c>
      <c r="I475" s="139">
        <v>5</v>
      </c>
      <c r="J475" s="216"/>
      <c r="K475" s="198"/>
      <c r="L475" s="10"/>
      <c r="M475" s="166"/>
      <c r="N475" s="132"/>
      <c r="O475" s="169"/>
      <c r="P475" s="135"/>
      <c r="Q475" s="289"/>
      <c r="R475" s="292"/>
      <c r="S475" s="161">
        <f t="shared" si="137"/>
        <v>0</v>
      </c>
      <c r="T475" s="162">
        <f t="shared" si="138"/>
        <v>0</v>
      </c>
      <c r="U475" s="162">
        <f t="shared" si="139"/>
        <v>0</v>
      </c>
      <c r="V475" s="163">
        <f t="shared" si="140"/>
        <v>0</v>
      </c>
      <c r="W475" s="164">
        <f t="shared" si="141"/>
        <v>0</v>
      </c>
      <c r="X475" s="164">
        <f t="shared" si="142"/>
        <v>0</v>
      </c>
      <c r="Y475" s="164">
        <f t="shared" si="143"/>
        <v>0</v>
      </c>
      <c r="Z475" s="415">
        <f t="shared" si="144"/>
        <v>0</v>
      </c>
      <c r="AA475" s="10"/>
    </row>
    <row r="476" spans="1:27" x14ac:dyDescent="0.2">
      <c r="A476" s="266" t="s">
        <v>1704</v>
      </c>
      <c r="B476" s="16" t="s">
        <v>1278</v>
      </c>
      <c r="C476" s="17" t="s">
        <v>300</v>
      </c>
      <c r="D476" s="134">
        <v>1</v>
      </c>
      <c r="E476" s="167">
        <v>5</v>
      </c>
      <c r="F476" s="134">
        <v>5</v>
      </c>
      <c r="G476" s="139">
        <v>1</v>
      </c>
      <c r="H476" s="170">
        <v>5</v>
      </c>
      <c r="I476" s="139">
        <v>5</v>
      </c>
      <c r="J476" s="216"/>
      <c r="K476" s="198"/>
      <c r="L476" s="10"/>
      <c r="M476" s="166"/>
      <c r="N476" s="132"/>
      <c r="O476" s="169"/>
      <c r="P476" s="135"/>
      <c r="Q476" s="289"/>
      <c r="R476" s="292"/>
      <c r="S476" s="161">
        <f t="shared" si="137"/>
        <v>0</v>
      </c>
      <c r="T476" s="162">
        <f t="shared" si="138"/>
        <v>0</v>
      </c>
      <c r="U476" s="162">
        <f t="shared" si="139"/>
        <v>0</v>
      </c>
      <c r="V476" s="163">
        <f t="shared" si="140"/>
        <v>0</v>
      </c>
      <c r="W476" s="164">
        <f t="shared" si="141"/>
        <v>0</v>
      </c>
      <c r="X476" s="164">
        <f t="shared" si="142"/>
        <v>0</v>
      </c>
      <c r="Y476" s="164">
        <f t="shared" si="143"/>
        <v>0</v>
      </c>
      <c r="Z476" s="415">
        <f t="shared" si="144"/>
        <v>0</v>
      </c>
      <c r="AA476" s="10"/>
    </row>
    <row r="477" spans="1:27" ht="24" x14ac:dyDescent="0.2">
      <c r="A477" s="266" t="s">
        <v>1705</v>
      </c>
      <c r="B477" s="16" t="s">
        <v>1279</v>
      </c>
      <c r="C477" s="17" t="s">
        <v>300</v>
      </c>
      <c r="D477" s="134">
        <v>100</v>
      </c>
      <c r="E477" s="167">
        <v>500</v>
      </c>
      <c r="F477" s="134">
        <v>250</v>
      </c>
      <c r="G477" s="139">
        <v>0</v>
      </c>
      <c r="H477" s="170">
        <v>0</v>
      </c>
      <c r="I477" s="139">
        <v>0</v>
      </c>
      <c r="J477" s="216"/>
      <c r="K477" s="198"/>
      <c r="L477" s="10"/>
      <c r="M477" s="166"/>
      <c r="N477" s="132"/>
      <c r="O477" s="169"/>
      <c r="P477" s="135"/>
      <c r="Q477" s="289"/>
      <c r="R477" s="292"/>
      <c r="S477" s="161">
        <f t="shared" si="137"/>
        <v>0</v>
      </c>
      <c r="T477" s="162">
        <f t="shared" si="138"/>
        <v>0</v>
      </c>
      <c r="U477" s="162">
        <f t="shared" si="139"/>
        <v>0</v>
      </c>
      <c r="V477" s="163">
        <f t="shared" si="140"/>
        <v>0</v>
      </c>
      <c r="W477" s="164">
        <f t="shared" si="141"/>
        <v>0</v>
      </c>
      <c r="X477" s="164">
        <f t="shared" si="142"/>
        <v>0</v>
      </c>
      <c r="Y477" s="164">
        <f t="shared" si="143"/>
        <v>0</v>
      </c>
      <c r="Z477" s="415">
        <f t="shared" si="144"/>
        <v>0</v>
      </c>
      <c r="AA477" s="10"/>
    </row>
    <row r="478" spans="1:27" x14ac:dyDescent="0.2">
      <c r="A478" s="266" t="s">
        <v>1706</v>
      </c>
      <c r="B478" s="16" t="s">
        <v>1280</v>
      </c>
      <c r="C478" s="17" t="s">
        <v>300</v>
      </c>
      <c r="D478" s="134">
        <v>1</v>
      </c>
      <c r="E478" s="167">
        <v>5</v>
      </c>
      <c r="F478" s="134">
        <v>5</v>
      </c>
      <c r="G478" s="139">
        <v>0</v>
      </c>
      <c r="H478" s="170">
        <v>0</v>
      </c>
      <c r="I478" s="139">
        <v>0</v>
      </c>
      <c r="J478" s="216"/>
      <c r="K478" s="198"/>
      <c r="L478" s="10"/>
      <c r="M478" s="166"/>
      <c r="N478" s="132"/>
      <c r="O478" s="169"/>
      <c r="P478" s="135"/>
      <c r="Q478" s="289"/>
      <c r="R478" s="292"/>
      <c r="S478" s="161">
        <f t="shared" si="137"/>
        <v>0</v>
      </c>
      <c r="T478" s="162">
        <f t="shared" si="138"/>
        <v>0</v>
      </c>
      <c r="U478" s="162">
        <f t="shared" si="139"/>
        <v>0</v>
      </c>
      <c r="V478" s="163">
        <f t="shared" si="140"/>
        <v>0</v>
      </c>
      <c r="W478" s="164">
        <f t="shared" si="141"/>
        <v>0</v>
      </c>
      <c r="X478" s="164">
        <f t="shared" si="142"/>
        <v>0</v>
      </c>
      <c r="Y478" s="164">
        <f t="shared" si="143"/>
        <v>0</v>
      </c>
      <c r="Z478" s="415">
        <f t="shared" si="144"/>
        <v>0</v>
      </c>
      <c r="AA478" s="10"/>
    </row>
    <row r="479" spans="1:27" x14ac:dyDescent="0.2">
      <c r="A479" s="266" t="s">
        <v>1707</v>
      </c>
      <c r="B479" s="50" t="s">
        <v>1281</v>
      </c>
      <c r="C479" s="62" t="s">
        <v>300</v>
      </c>
      <c r="D479" s="134">
        <v>3</v>
      </c>
      <c r="E479" s="167">
        <v>15</v>
      </c>
      <c r="F479" s="134">
        <v>25</v>
      </c>
      <c r="G479" s="139">
        <v>5</v>
      </c>
      <c r="H479" s="170">
        <v>10</v>
      </c>
      <c r="I479" s="139">
        <v>15</v>
      </c>
      <c r="J479" s="216"/>
      <c r="K479" s="205"/>
      <c r="L479" s="10"/>
      <c r="M479" s="166"/>
      <c r="N479" s="132"/>
      <c r="O479" s="169"/>
      <c r="P479" s="135"/>
      <c r="Q479" s="289"/>
      <c r="R479" s="292"/>
      <c r="S479" s="161">
        <f t="shared" si="137"/>
        <v>0</v>
      </c>
      <c r="T479" s="162">
        <f t="shared" si="138"/>
        <v>0</v>
      </c>
      <c r="U479" s="162">
        <f t="shared" si="139"/>
        <v>0</v>
      </c>
      <c r="V479" s="163">
        <f t="shared" si="140"/>
        <v>0</v>
      </c>
      <c r="W479" s="164">
        <f t="shared" si="141"/>
        <v>0</v>
      </c>
      <c r="X479" s="164">
        <f t="shared" si="142"/>
        <v>0</v>
      </c>
      <c r="Y479" s="164">
        <f t="shared" si="143"/>
        <v>0</v>
      </c>
      <c r="Z479" s="415">
        <f t="shared" si="144"/>
        <v>0</v>
      </c>
      <c r="AA479" s="10"/>
    </row>
    <row r="480" spans="1:27" x14ac:dyDescent="0.2">
      <c r="A480" s="266" t="s">
        <v>1708</v>
      </c>
      <c r="B480" s="16" t="s">
        <v>1282</v>
      </c>
      <c r="C480" s="17" t="s">
        <v>300</v>
      </c>
      <c r="D480" s="134">
        <v>2</v>
      </c>
      <c r="E480" s="167">
        <v>10</v>
      </c>
      <c r="F480" s="134">
        <v>5</v>
      </c>
      <c r="G480" s="139">
        <v>1</v>
      </c>
      <c r="H480" s="170">
        <v>5</v>
      </c>
      <c r="I480" s="139">
        <v>5</v>
      </c>
      <c r="J480" s="216"/>
      <c r="K480" s="198"/>
      <c r="L480" s="10"/>
      <c r="M480" s="166"/>
      <c r="N480" s="132"/>
      <c r="O480" s="169"/>
      <c r="P480" s="135"/>
      <c r="Q480" s="289"/>
      <c r="R480" s="292"/>
      <c r="S480" s="161">
        <f t="shared" si="137"/>
        <v>0</v>
      </c>
      <c r="T480" s="162">
        <f t="shared" si="138"/>
        <v>0</v>
      </c>
      <c r="U480" s="162">
        <f t="shared" si="139"/>
        <v>0</v>
      </c>
      <c r="V480" s="163">
        <f t="shared" si="140"/>
        <v>0</v>
      </c>
      <c r="W480" s="164">
        <f t="shared" si="141"/>
        <v>0</v>
      </c>
      <c r="X480" s="164">
        <f t="shared" si="142"/>
        <v>0</v>
      </c>
      <c r="Y480" s="164">
        <f t="shared" si="143"/>
        <v>0</v>
      </c>
      <c r="Z480" s="415">
        <f t="shared" si="144"/>
        <v>0</v>
      </c>
      <c r="AA480" s="10"/>
    </row>
    <row r="481" spans="1:27" x14ac:dyDescent="0.2">
      <c r="A481" s="266" t="s">
        <v>1709</v>
      </c>
      <c r="B481" s="16" t="s">
        <v>1283</v>
      </c>
      <c r="C481" s="17" t="s">
        <v>300</v>
      </c>
      <c r="D481" s="134">
        <v>2</v>
      </c>
      <c r="E481" s="167">
        <v>10</v>
      </c>
      <c r="F481" s="134">
        <v>5</v>
      </c>
      <c r="G481" s="139">
        <v>1</v>
      </c>
      <c r="H481" s="170">
        <v>5</v>
      </c>
      <c r="I481" s="139">
        <v>5</v>
      </c>
      <c r="J481" s="216"/>
      <c r="K481" s="198"/>
      <c r="L481" s="10"/>
      <c r="M481" s="166"/>
      <c r="N481" s="132"/>
      <c r="O481" s="169"/>
      <c r="P481" s="135"/>
      <c r="Q481" s="289"/>
      <c r="R481" s="292"/>
      <c r="S481" s="161">
        <f t="shared" si="137"/>
        <v>0</v>
      </c>
      <c r="T481" s="162">
        <f t="shared" si="138"/>
        <v>0</v>
      </c>
      <c r="U481" s="162">
        <f t="shared" si="139"/>
        <v>0</v>
      </c>
      <c r="V481" s="163">
        <f t="shared" si="140"/>
        <v>0</v>
      </c>
      <c r="W481" s="164">
        <f t="shared" si="141"/>
        <v>0</v>
      </c>
      <c r="X481" s="164">
        <f t="shared" si="142"/>
        <v>0</v>
      </c>
      <c r="Y481" s="164">
        <f t="shared" si="143"/>
        <v>0</v>
      </c>
      <c r="Z481" s="415">
        <f t="shared" si="144"/>
        <v>0</v>
      </c>
      <c r="AA481" s="10"/>
    </row>
    <row r="482" spans="1:27" x14ac:dyDescent="0.2">
      <c r="A482" s="266" t="s">
        <v>1710</v>
      </c>
      <c r="B482" s="44" t="s">
        <v>1284</v>
      </c>
      <c r="C482" s="64" t="s">
        <v>300</v>
      </c>
      <c r="D482" s="134">
        <v>2</v>
      </c>
      <c r="E482" s="167">
        <v>15</v>
      </c>
      <c r="F482" s="134">
        <v>10</v>
      </c>
      <c r="G482" s="139">
        <v>0</v>
      </c>
      <c r="H482" s="170">
        <v>0</v>
      </c>
      <c r="I482" s="139">
        <v>0</v>
      </c>
      <c r="J482" s="216"/>
      <c r="K482" s="64"/>
      <c r="L482" s="10"/>
      <c r="M482" s="166"/>
      <c r="N482" s="132"/>
      <c r="O482" s="169"/>
      <c r="P482" s="135"/>
      <c r="Q482" s="289"/>
      <c r="R482" s="292"/>
      <c r="S482" s="161">
        <f t="shared" si="137"/>
        <v>0</v>
      </c>
      <c r="T482" s="162">
        <f t="shared" si="138"/>
        <v>0</v>
      </c>
      <c r="U482" s="162">
        <f t="shared" si="139"/>
        <v>0</v>
      </c>
      <c r="V482" s="163">
        <f t="shared" si="140"/>
        <v>0</v>
      </c>
      <c r="W482" s="164">
        <f t="shared" si="141"/>
        <v>0</v>
      </c>
      <c r="X482" s="164">
        <f t="shared" si="142"/>
        <v>0</v>
      </c>
      <c r="Y482" s="164">
        <f t="shared" si="143"/>
        <v>0</v>
      </c>
      <c r="Z482" s="415">
        <f t="shared" si="144"/>
        <v>0</v>
      </c>
      <c r="AA482" s="10"/>
    </row>
    <row r="483" spans="1:27" ht="24" x14ac:dyDescent="0.2">
      <c r="A483" s="266" t="s">
        <v>1711</v>
      </c>
      <c r="B483" s="48" t="s">
        <v>1285</v>
      </c>
      <c r="C483" s="17" t="s">
        <v>300</v>
      </c>
      <c r="D483" s="134">
        <v>1</v>
      </c>
      <c r="E483" s="167">
        <v>5</v>
      </c>
      <c r="F483" s="134">
        <v>10</v>
      </c>
      <c r="G483" s="139">
        <v>0</v>
      </c>
      <c r="H483" s="170">
        <v>0</v>
      </c>
      <c r="I483" s="139">
        <v>0</v>
      </c>
      <c r="J483" s="216"/>
      <c r="K483" s="206"/>
      <c r="L483" s="10"/>
      <c r="M483" s="166"/>
      <c r="N483" s="132"/>
      <c r="O483" s="169"/>
      <c r="P483" s="135"/>
      <c r="Q483" s="289"/>
      <c r="R483" s="292"/>
      <c r="S483" s="161">
        <f t="shared" si="137"/>
        <v>0</v>
      </c>
      <c r="T483" s="162">
        <f t="shared" si="138"/>
        <v>0</v>
      </c>
      <c r="U483" s="162">
        <f t="shared" si="139"/>
        <v>0</v>
      </c>
      <c r="V483" s="163">
        <f t="shared" si="140"/>
        <v>0</v>
      </c>
      <c r="W483" s="164">
        <f t="shared" si="141"/>
        <v>0</v>
      </c>
      <c r="X483" s="164">
        <f t="shared" si="142"/>
        <v>0</v>
      </c>
      <c r="Y483" s="164">
        <f t="shared" si="143"/>
        <v>0</v>
      </c>
      <c r="Z483" s="415">
        <f t="shared" si="144"/>
        <v>0</v>
      </c>
      <c r="AA483" s="10"/>
    </row>
    <row r="484" spans="1:27" ht="24" x14ac:dyDescent="0.2">
      <c r="A484" s="266" t="s">
        <v>1712</v>
      </c>
      <c r="B484" s="16" t="s">
        <v>1286</v>
      </c>
      <c r="C484" s="46" t="s">
        <v>300</v>
      </c>
      <c r="D484" s="134">
        <v>5</v>
      </c>
      <c r="E484" s="167">
        <v>35</v>
      </c>
      <c r="F484" s="134">
        <v>20</v>
      </c>
      <c r="G484" s="139">
        <v>0</v>
      </c>
      <c r="H484" s="170">
        <v>0</v>
      </c>
      <c r="I484" s="139">
        <v>0</v>
      </c>
      <c r="J484" s="216"/>
      <c r="K484" s="198"/>
      <c r="L484" s="10"/>
      <c r="M484" s="166"/>
      <c r="N484" s="132"/>
      <c r="O484" s="169"/>
      <c r="P484" s="135"/>
      <c r="Q484" s="289"/>
      <c r="R484" s="292"/>
      <c r="S484" s="161">
        <f t="shared" si="137"/>
        <v>0</v>
      </c>
      <c r="T484" s="162">
        <f t="shared" si="138"/>
        <v>0</v>
      </c>
      <c r="U484" s="162">
        <f t="shared" si="139"/>
        <v>0</v>
      </c>
      <c r="V484" s="163">
        <f t="shared" si="140"/>
        <v>0</v>
      </c>
      <c r="W484" s="164">
        <f t="shared" si="141"/>
        <v>0</v>
      </c>
      <c r="X484" s="164">
        <f t="shared" si="142"/>
        <v>0</v>
      </c>
      <c r="Y484" s="164">
        <f t="shared" si="143"/>
        <v>0</v>
      </c>
      <c r="Z484" s="415">
        <f t="shared" si="144"/>
        <v>0</v>
      </c>
      <c r="AA484" s="10"/>
    </row>
    <row r="485" spans="1:27" x14ac:dyDescent="0.2">
      <c r="A485" s="266" t="s">
        <v>1713</v>
      </c>
      <c r="B485" s="48" t="s">
        <v>1287</v>
      </c>
      <c r="C485" s="63" t="s">
        <v>300</v>
      </c>
      <c r="D485" s="134">
        <v>5</v>
      </c>
      <c r="E485" s="167">
        <v>35</v>
      </c>
      <c r="F485" s="134">
        <v>20</v>
      </c>
      <c r="G485" s="139">
        <v>10</v>
      </c>
      <c r="H485" s="170">
        <v>30</v>
      </c>
      <c r="I485" s="139">
        <v>15</v>
      </c>
      <c r="J485" s="216"/>
      <c r="K485" s="204"/>
      <c r="L485" s="10"/>
      <c r="M485" s="166"/>
      <c r="N485" s="132"/>
      <c r="O485" s="169"/>
      <c r="P485" s="135"/>
      <c r="Q485" s="289"/>
      <c r="R485" s="292"/>
      <c r="S485" s="161">
        <f t="shared" si="137"/>
        <v>0</v>
      </c>
      <c r="T485" s="162">
        <f t="shared" si="138"/>
        <v>0</v>
      </c>
      <c r="U485" s="162">
        <f t="shared" si="139"/>
        <v>0</v>
      </c>
      <c r="V485" s="163">
        <f t="shared" si="140"/>
        <v>0</v>
      </c>
      <c r="W485" s="164">
        <f t="shared" si="141"/>
        <v>0</v>
      </c>
      <c r="X485" s="164">
        <f t="shared" si="142"/>
        <v>0</v>
      </c>
      <c r="Y485" s="164">
        <f t="shared" si="143"/>
        <v>0</v>
      </c>
      <c r="Z485" s="415">
        <f t="shared" si="144"/>
        <v>0</v>
      </c>
      <c r="AA485" s="10"/>
    </row>
    <row r="486" spans="1:27" x14ac:dyDescent="0.2">
      <c r="A486" s="266" t="s">
        <v>1714</v>
      </c>
      <c r="B486" s="65" t="s">
        <v>1288</v>
      </c>
      <c r="C486" s="66" t="s">
        <v>300</v>
      </c>
      <c r="D486" s="134">
        <v>1</v>
      </c>
      <c r="E486" s="167">
        <v>10</v>
      </c>
      <c r="F486" s="134">
        <v>10</v>
      </c>
      <c r="G486" s="139">
        <v>1</v>
      </c>
      <c r="H486" s="170">
        <v>5</v>
      </c>
      <c r="I486" s="139">
        <v>5</v>
      </c>
      <c r="J486" s="216"/>
      <c r="K486" s="66"/>
      <c r="L486" s="10"/>
      <c r="M486" s="166"/>
      <c r="N486" s="132"/>
      <c r="O486" s="169"/>
      <c r="P486" s="135"/>
      <c r="Q486" s="289"/>
      <c r="R486" s="292"/>
      <c r="S486" s="161">
        <f t="shared" si="137"/>
        <v>0</v>
      </c>
      <c r="T486" s="162">
        <f t="shared" si="138"/>
        <v>0</v>
      </c>
      <c r="U486" s="162">
        <f t="shared" si="139"/>
        <v>0</v>
      </c>
      <c r="V486" s="163">
        <f t="shared" si="140"/>
        <v>0</v>
      </c>
      <c r="W486" s="164">
        <f t="shared" si="141"/>
        <v>0</v>
      </c>
      <c r="X486" s="164">
        <f t="shared" si="142"/>
        <v>0</v>
      </c>
      <c r="Y486" s="164">
        <f t="shared" si="143"/>
        <v>0</v>
      </c>
      <c r="Z486" s="415">
        <f t="shared" si="144"/>
        <v>0</v>
      </c>
      <c r="AA486" s="10"/>
    </row>
    <row r="487" spans="1:27" x14ac:dyDescent="0.2">
      <c r="A487" s="266" t="s">
        <v>1715</v>
      </c>
      <c r="B487" s="65" t="s">
        <v>1289</v>
      </c>
      <c r="C487" s="66" t="s">
        <v>300</v>
      </c>
      <c r="D487" s="134">
        <v>1</v>
      </c>
      <c r="E487" s="167">
        <v>25</v>
      </c>
      <c r="F487" s="134">
        <v>50</v>
      </c>
      <c r="G487" s="139">
        <v>1</v>
      </c>
      <c r="H487" s="170">
        <v>5</v>
      </c>
      <c r="I487" s="139">
        <v>5</v>
      </c>
      <c r="J487" s="216"/>
      <c r="K487" s="66"/>
      <c r="L487" s="10"/>
      <c r="M487" s="166"/>
      <c r="N487" s="132"/>
      <c r="O487" s="169"/>
      <c r="P487" s="135"/>
      <c r="Q487" s="289"/>
      <c r="R487" s="292"/>
      <c r="S487" s="161">
        <f t="shared" si="137"/>
        <v>0</v>
      </c>
      <c r="T487" s="162">
        <f t="shared" si="138"/>
        <v>0</v>
      </c>
      <c r="U487" s="162">
        <f t="shared" si="139"/>
        <v>0</v>
      </c>
      <c r="V487" s="163">
        <f t="shared" si="140"/>
        <v>0</v>
      </c>
      <c r="W487" s="164">
        <f t="shared" si="141"/>
        <v>0</v>
      </c>
      <c r="X487" s="164">
        <f t="shared" si="142"/>
        <v>0</v>
      </c>
      <c r="Y487" s="164">
        <f t="shared" si="143"/>
        <v>0</v>
      </c>
      <c r="Z487" s="415">
        <f t="shared" si="144"/>
        <v>0</v>
      </c>
      <c r="AA487" s="10"/>
    </row>
    <row r="488" spans="1:27" x14ac:dyDescent="0.2">
      <c r="A488" s="266" t="s">
        <v>1716</v>
      </c>
      <c r="B488" s="45" t="s">
        <v>1290</v>
      </c>
      <c r="C488" s="46" t="s">
        <v>300</v>
      </c>
      <c r="D488" s="134">
        <v>3</v>
      </c>
      <c r="E488" s="167">
        <v>15</v>
      </c>
      <c r="F488" s="134">
        <v>15</v>
      </c>
      <c r="G488" s="139">
        <v>3</v>
      </c>
      <c r="H488" s="170">
        <v>15</v>
      </c>
      <c r="I488" s="139">
        <v>15</v>
      </c>
      <c r="J488" s="216"/>
      <c r="K488" s="29"/>
      <c r="L488" s="10"/>
      <c r="M488" s="166"/>
      <c r="N488" s="132"/>
      <c r="O488" s="169"/>
      <c r="P488" s="135"/>
      <c r="Q488" s="289"/>
      <c r="R488" s="292"/>
      <c r="S488" s="161">
        <f t="shared" si="137"/>
        <v>0</v>
      </c>
      <c r="T488" s="162">
        <f t="shared" si="138"/>
        <v>0</v>
      </c>
      <c r="U488" s="162">
        <f t="shared" si="139"/>
        <v>0</v>
      </c>
      <c r="V488" s="163">
        <f t="shared" si="140"/>
        <v>0</v>
      </c>
      <c r="W488" s="164">
        <f t="shared" si="141"/>
        <v>0</v>
      </c>
      <c r="X488" s="164">
        <f t="shared" si="142"/>
        <v>0</v>
      </c>
      <c r="Y488" s="164">
        <f t="shared" si="143"/>
        <v>0</v>
      </c>
      <c r="Z488" s="415">
        <f t="shared" si="144"/>
        <v>0</v>
      </c>
      <c r="AA488" s="10"/>
    </row>
    <row r="489" spans="1:27" x14ac:dyDescent="0.2">
      <c r="A489" s="266" t="s">
        <v>1717</v>
      </c>
      <c r="B489" s="16" t="s">
        <v>1291</v>
      </c>
      <c r="C489" s="46" t="s">
        <v>300</v>
      </c>
      <c r="D489" s="134">
        <v>1</v>
      </c>
      <c r="E489" s="167">
        <v>5</v>
      </c>
      <c r="F489" s="134">
        <v>5</v>
      </c>
      <c r="G489" s="139">
        <v>1</v>
      </c>
      <c r="H489" s="170">
        <v>5</v>
      </c>
      <c r="I489" s="139">
        <v>5</v>
      </c>
      <c r="J489" s="216"/>
      <c r="K489" s="198"/>
      <c r="L489" s="10"/>
      <c r="M489" s="166"/>
      <c r="N489" s="132"/>
      <c r="O489" s="169"/>
      <c r="P489" s="135"/>
      <c r="Q489" s="289"/>
      <c r="R489" s="292"/>
      <c r="S489" s="161">
        <f t="shared" si="137"/>
        <v>0</v>
      </c>
      <c r="T489" s="162">
        <f t="shared" si="138"/>
        <v>0</v>
      </c>
      <c r="U489" s="162">
        <f t="shared" si="139"/>
        <v>0</v>
      </c>
      <c r="V489" s="163">
        <f t="shared" si="140"/>
        <v>0</v>
      </c>
      <c r="W489" s="164">
        <f t="shared" si="141"/>
        <v>0</v>
      </c>
      <c r="X489" s="164">
        <f t="shared" si="142"/>
        <v>0</v>
      </c>
      <c r="Y489" s="164">
        <f t="shared" si="143"/>
        <v>0</v>
      </c>
      <c r="Z489" s="415">
        <f t="shared" si="144"/>
        <v>0</v>
      </c>
      <c r="AA489" s="10"/>
    </row>
    <row r="490" spans="1:27" x14ac:dyDescent="0.2">
      <c r="A490" s="266" t="s">
        <v>1718</v>
      </c>
      <c r="B490" s="16" t="s">
        <v>1292</v>
      </c>
      <c r="C490" s="17" t="s">
        <v>300</v>
      </c>
      <c r="D490" s="134">
        <v>2</v>
      </c>
      <c r="E490" s="167">
        <v>20</v>
      </c>
      <c r="F490" s="134">
        <v>10</v>
      </c>
      <c r="G490" s="139">
        <v>1</v>
      </c>
      <c r="H490" s="170">
        <v>5</v>
      </c>
      <c r="I490" s="139">
        <v>5</v>
      </c>
      <c r="J490" s="216"/>
      <c r="K490" s="198"/>
      <c r="L490" s="10"/>
      <c r="M490" s="166"/>
      <c r="N490" s="132"/>
      <c r="O490" s="169"/>
      <c r="P490" s="135"/>
      <c r="Q490" s="289"/>
      <c r="R490" s="292"/>
      <c r="S490" s="161">
        <f t="shared" si="137"/>
        <v>0</v>
      </c>
      <c r="T490" s="162">
        <f t="shared" si="138"/>
        <v>0</v>
      </c>
      <c r="U490" s="162">
        <f t="shared" si="139"/>
        <v>0</v>
      </c>
      <c r="V490" s="163">
        <f t="shared" si="140"/>
        <v>0</v>
      </c>
      <c r="W490" s="164">
        <f t="shared" si="141"/>
        <v>0</v>
      </c>
      <c r="X490" s="164">
        <f t="shared" si="142"/>
        <v>0</v>
      </c>
      <c r="Y490" s="164">
        <f t="shared" si="143"/>
        <v>0</v>
      </c>
      <c r="Z490" s="415">
        <f t="shared" si="144"/>
        <v>0</v>
      </c>
      <c r="AA490" s="10"/>
    </row>
    <row r="491" spans="1:27" ht="24" x14ac:dyDescent="0.2">
      <c r="A491" s="266" t="s">
        <v>1719</v>
      </c>
      <c r="B491" s="16" t="s">
        <v>1293</v>
      </c>
      <c r="C491" s="46" t="s">
        <v>300</v>
      </c>
      <c r="D491" s="134">
        <v>5</v>
      </c>
      <c r="E491" s="167">
        <v>25</v>
      </c>
      <c r="F491" s="134">
        <v>15</v>
      </c>
      <c r="G491" s="139">
        <v>1</v>
      </c>
      <c r="H491" s="170">
        <v>8</v>
      </c>
      <c r="I491" s="139">
        <v>5</v>
      </c>
      <c r="J491" s="216"/>
      <c r="K491" s="198"/>
      <c r="L491" s="10"/>
      <c r="M491" s="166"/>
      <c r="N491" s="132"/>
      <c r="O491" s="169"/>
      <c r="P491" s="135"/>
      <c r="Q491" s="289"/>
      <c r="R491" s="292"/>
      <c r="S491" s="161">
        <f t="shared" si="137"/>
        <v>0</v>
      </c>
      <c r="T491" s="162">
        <f t="shared" si="138"/>
        <v>0</v>
      </c>
      <c r="U491" s="162">
        <f t="shared" si="139"/>
        <v>0</v>
      </c>
      <c r="V491" s="163">
        <f t="shared" si="140"/>
        <v>0</v>
      </c>
      <c r="W491" s="164">
        <f t="shared" si="141"/>
        <v>0</v>
      </c>
      <c r="X491" s="164">
        <f t="shared" si="142"/>
        <v>0</v>
      </c>
      <c r="Y491" s="164">
        <f t="shared" si="143"/>
        <v>0</v>
      </c>
      <c r="Z491" s="415">
        <f t="shared" si="144"/>
        <v>0</v>
      </c>
      <c r="AA491" s="10"/>
    </row>
    <row r="492" spans="1:27" x14ac:dyDescent="0.2">
      <c r="A492" s="266" t="s">
        <v>1720</v>
      </c>
      <c r="B492" s="56" t="s">
        <v>1297</v>
      </c>
      <c r="C492" s="17" t="s">
        <v>300</v>
      </c>
      <c r="D492" s="134">
        <v>2</v>
      </c>
      <c r="E492" s="167">
        <v>5</v>
      </c>
      <c r="F492" s="134">
        <v>10</v>
      </c>
      <c r="G492" s="139">
        <v>1</v>
      </c>
      <c r="H492" s="170">
        <v>5</v>
      </c>
      <c r="I492" s="139">
        <v>5</v>
      </c>
      <c r="J492" s="216"/>
      <c r="K492" s="90"/>
      <c r="L492" s="10"/>
      <c r="M492" s="166"/>
      <c r="N492" s="132"/>
      <c r="O492" s="169"/>
      <c r="P492" s="135"/>
      <c r="Q492" s="289"/>
      <c r="R492" s="292"/>
      <c r="S492" s="161">
        <f t="shared" si="137"/>
        <v>0</v>
      </c>
      <c r="T492" s="162">
        <f t="shared" si="138"/>
        <v>0</v>
      </c>
      <c r="U492" s="162">
        <f t="shared" si="139"/>
        <v>0</v>
      </c>
      <c r="V492" s="163">
        <f t="shared" si="140"/>
        <v>0</v>
      </c>
      <c r="W492" s="164">
        <f t="shared" si="141"/>
        <v>0</v>
      </c>
      <c r="X492" s="164">
        <f t="shared" si="142"/>
        <v>0</v>
      </c>
      <c r="Y492" s="164">
        <f t="shared" si="143"/>
        <v>0</v>
      </c>
      <c r="Z492" s="415">
        <f t="shared" si="144"/>
        <v>0</v>
      </c>
      <c r="AA492" s="10"/>
    </row>
    <row r="493" spans="1:27" x14ac:dyDescent="0.2">
      <c r="A493" s="266" t="s">
        <v>1721</v>
      </c>
      <c r="B493" s="48" t="s">
        <v>1298</v>
      </c>
      <c r="C493" s="63" t="s">
        <v>300</v>
      </c>
      <c r="D493" s="134">
        <v>1</v>
      </c>
      <c r="E493" s="167">
        <v>5</v>
      </c>
      <c r="F493" s="134">
        <v>5</v>
      </c>
      <c r="G493" s="139">
        <v>1</v>
      </c>
      <c r="H493" s="170">
        <v>5</v>
      </c>
      <c r="I493" s="139">
        <v>5</v>
      </c>
      <c r="J493" s="216"/>
      <c r="K493" s="204"/>
      <c r="L493" s="10"/>
      <c r="M493" s="166"/>
      <c r="N493" s="132"/>
      <c r="O493" s="169"/>
      <c r="P493" s="135"/>
      <c r="Q493" s="289"/>
      <c r="R493" s="292"/>
      <c r="S493" s="161">
        <f t="shared" si="137"/>
        <v>0</v>
      </c>
      <c r="T493" s="162">
        <f t="shared" si="138"/>
        <v>0</v>
      </c>
      <c r="U493" s="162">
        <f t="shared" si="139"/>
        <v>0</v>
      </c>
      <c r="V493" s="163">
        <f t="shared" si="140"/>
        <v>0</v>
      </c>
      <c r="W493" s="164">
        <f t="shared" si="141"/>
        <v>0</v>
      </c>
      <c r="X493" s="164">
        <f t="shared" si="142"/>
        <v>0</v>
      </c>
      <c r="Y493" s="164">
        <f t="shared" si="143"/>
        <v>0</v>
      </c>
      <c r="Z493" s="415">
        <f t="shared" si="144"/>
        <v>0</v>
      </c>
      <c r="AA493" s="10"/>
    </row>
    <row r="494" spans="1:27" x14ac:dyDescent="0.2">
      <c r="A494" s="266" t="s">
        <v>1722</v>
      </c>
      <c r="B494" s="48" t="s">
        <v>1299</v>
      </c>
      <c r="C494" s="63" t="s">
        <v>300</v>
      </c>
      <c r="D494" s="134">
        <v>1</v>
      </c>
      <c r="E494" s="167">
        <v>5</v>
      </c>
      <c r="F494" s="134">
        <v>5</v>
      </c>
      <c r="G494" s="139">
        <v>1</v>
      </c>
      <c r="H494" s="170">
        <v>5</v>
      </c>
      <c r="I494" s="139">
        <v>5</v>
      </c>
      <c r="J494" s="216"/>
      <c r="K494" s="204"/>
      <c r="L494" s="10"/>
      <c r="M494" s="166"/>
      <c r="N494" s="132"/>
      <c r="O494" s="169"/>
      <c r="P494" s="135"/>
      <c r="Q494" s="289"/>
      <c r="R494" s="292"/>
      <c r="S494" s="161">
        <f t="shared" si="137"/>
        <v>0</v>
      </c>
      <c r="T494" s="162">
        <f t="shared" si="138"/>
        <v>0</v>
      </c>
      <c r="U494" s="162">
        <f t="shared" si="139"/>
        <v>0</v>
      </c>
      <c r="V494" s="163">
        <f t="shared" si="140"/>
        <v>0</v>
      </c>
      <c r="W494" s="164">
        <f t="shared" si="141"/>
        <v>0</v>
      </c>
      <c r="X494" s="164">
        <f t="shared" si="142"/>
        <v>0</v>
      </c>
      <c r="Y494" s="164">
        <f t="shared" si="143"/>
        <v>0</v>
      </c>
      <c r="Z494" s="415">
        <f t="shared" si="144"/>
        <v>0</v>
      </c>
      <c r="AA494" s="10"/>
    </row>
    <row r="495" spans="1:27" x14ac:dyDescent="0.2">
      <c r="A495" s="266" t="s">
        <v>1723</v>
      </c>
      <c r="B495" s="48" t="s">
        <v>1300</v>
      </c>
      <c r="C495" s="63" t="s">
        <v>7</v>
      </c>
      <c r="D495" s="134">
        <v>1</v>
      </c>
      <c r="E495" s="167">
        <v>5</v>
      </c>
      <c r="F495" s="134">
        <v>5</v>
      </c>
      <c r="G495" s="139">
        <v>1</v>
      </c>
      <c r="H495" s="170">
        <v>5</v>
      </c>
      <c r="I495" s="139">
        <v>5</v>
      </c>
      <c r="J495" s="216"/>
      <c r="K495" s="204"/>
      <c r="L495" s="10"/>
      <c r="M495" s="166"/>
      <c r="N495" s="132"/>
      <c r="O495" s="169"/>
      <c r="P495" s="135"/>
      <c r="Q495" s="289"/>
      <c r="R495" s="292"/>
      <c r="S495" s="161">
        <f t="shared" si="137"/>
        <v>0</v>
      </c>
      <c r="T495" s="162">
        <f t="shared" si="138"/>
        <v>0</v>
      </c>
      <c r="U495" s="162">
        <f t="shared" si="139"/>
        <v>0</v>
      </c>
      <c r="V495" s="163">
        <f t="shared" si="140"/>
        <v>0</v>
      </c>
      <c r="W495" s="164">
        <f t="shared" si="141"/>
        <v>0</v>
      </c>
      <c r="X495" s="164">
        <f t="shared" si="142"/>
        <v>0</v>
      </c>
      <c r="Y495" s="164">
        <f t="shared" si="143"/>
        <v>0</v>
      </c>
      <c r="Z495" s="415">
        <f t="shared" si="144"/>
        <v>0</v>
      </c>
      <c r="AA495" s="10"/>
    </row>
    <row r="496" spans="1:27" x14ac:dyDescent="0.2">
      <c r="A496" s="266" t="s">
        <v>1724</v>
      </c>
      <c r="B496" s="16" t="s">
        <v>1301</v>
      </c>
      <c r="C496" s="17" t="s">
        <v>300</v>
      </c>
      <c r="D496" s="134">
        <v>1</v>
      </c>
      <c r="E496" s="167">
        <v>5</v>
      </c>
      <c r="F496" s="134">
        <v>5</v>
      </c>
      <c r="G496" s="139">
        <v>1</v>
      </c>
      <c r="H496" s="170">
        <v>5</v>
      </c>
      <c r="I496" s="139">
        <v>5</v>
      </c>
      <c r="J496" s="216"/>
      <c r="K496" s="198"/>
      <c r="L496" s="10"/>
      <c r="M496" s="166"/>
      <c r="N496" s="132"/>
      <c r="O496" s="169"/>
      <c r="P496" s="135"/>
      <c r="Q496" s="289"/>
      <c r="R496" s="292"/>
      <c r="S496" s="161">
        <f t="shared" si="137"/>
        <v>0</v>
      </c>
      <c r="T496" s="162">
        <f t="shared" si="138"/>
        <v>0</v>
      </c>
      <c r="U496" s="162">
        <f t="shared" si="139"/>
        <v>0</v>
      </c>
      <c r="V496" s="163">
        <f t="shared" si="140"/>
        <v>0</v>
      </c>
      <c r="W496" s="164">
        <f t="shared" si="141"/>
        <v>0</v>
      </c>
      <c r="X496" s="164">
        <f t="shared" si="142"/>
        <v>0</v>
      </c>
      <c r="Y496" s="164">
        <f t="shared" si="143"/>
        <v>0</v>
      </c>
      <c r="Z496" s="415">
        <f t="shared" si="144"/>
        <v>0</v>
      </c>
      <c r="AA496" s="10"/>
    </row>
    <row r="497" spans="1:27" x14ac:dyDescent="0.2">
      <c r="A497" s="266" t="s">
        <v>1725</v>
      </c>
      <c r="B497" s="48" t="s">
        <v>1302</v>
      </c>
      <c r="C497" s="63" t="s">
        <v>300</v>
      </c>
      <c r="D497" s="134">
        <v>1</v>
      </c>
      <c r="E497" s="167">
        <v>5</v>
      </c>
      <c r="F497" s="134">
        <v>5</v>
      </c>
      <c r="G497" s="139">
        <v>1</v>
      </c>
      <c r="H497" s="170">
        <v>5</v>
      </c>
      <c r="I497" s="139">
        <v>5</v>
      </c>
      <c r="J497" s="216"/>
      <c r="K497" s="204"/>
      <c r="L497" s="10"/>
      <c r="M497" s="166"/>
      <c r="N497" s="132"/>
      <c r="O497" s="169"/>
      <c r="P497" s="135"/>
      <c r="Q497" s="289"/>
      <c r="R497" s="292"/>
      <c r="S497" s="161">
        <f t="shared" si="137"/>
        <v>0</v>
      </c>
      <c r="T497" s="162">
        <f t="shared" si="138"/>
        <v>0</v>
      </c>
      <c r="U497" s="162">
        <f t="shared" si="139"/>
        <v>0</v>
      </c>
      <c r="V497" s="163">
        <f t="shared" si="140"/>
        <v>0</v>
      </c>
      <c r="W497" s="164">
        <f t="shared" si="141"/>
        <v>0</v>
      </c>
      <c r="X497" s="164">
        <f t="shared" si="142"/>
        <v>0</v>
      </c>
      <c r="Y497" s="164">
        <f t="shared" si="143"/>
        <v>0</v>
      </c>
      <c r="Z497" s="415">
        <f t="shared" si="144"/>
        <v>0</v>
      </c>
      <c r="AA497" s="10"/>
    </row>
    <row r="498" spans="1:27" ht="36" x14ac:dyDescent="0.2">
      <c r="A498" s="266" t="s">
        <v>1726</v>
      </c>
      <c r="B498" s="16" t="s">
        <v>1303</v>
      </c>
      <c r="C498" s="17" t="s">
        <v>300</v>
      </c>
      <c r="D498" s="134">
        <v>1</v>
      </c>
      <c r="E498" s="167">
        <v>10</v>
      </c>
      <c r="F498" s="134">
        <v>10</v>
      </c>
      <c r="G498" s="139">
        <v>0</v>
      </c>
      <c r="H498" s="170">
        <v>0</v>
      </c>
      <c r="I498" s="139">
        <v>0</v>
      </c>
      <c r="J498" s="216"/>
      <c r="K498" s="198"/>
      <c r="L498" s="10"/>
      <c r="M498" s="166"/>
      <c r="N498" s="132"/>
      <c r="O498" s="169"/>
      <c r="P498" s="135"/>
      <c r="Q498" s="289"/>
      <c r="R498" s="292"/>
      <c r="S498" s="161">
        <f t="shared" si="137"/>
        <v>0</v>
      </c>
      <c r="T498" s="162">
        <f t="shared" si="138"/>
        <v>0</v>
      </c>
      <c r="U498" s="162">
        <f t="shared" si="139"/>
        <v>0</v>
      </c>
      <c r="V498" s="163">
        <f t="shared" si="140"/>
        <v>0</v>
      </c>
      <c r="W498" s="164">
        <f t="shared" si="141"/>
        <v>0</v>
      </c>
      <c r="X498" s="164">
        <f t="shared" si="142"/>
        <v>0</v>
      </c>
      <c r="Y498" s="164">
        <f t="shared" si="143"/>
        <v>0</v>
      </c>
      <c r="Z498" s="415">
        <f t="shared" si="144"/>
        <v>0</v>
      </c>
      <c r="AA498" s="10"/>
    </row>
    <row r="499" spans="1:27" ht="48" x14ac:dyDescent="0.2">
      <c r="A499" s="266" t="s">
        <v>1727</v>
      </c>
      <c r="B499" s="47" t="s">
        <v>1304</v>
      </c>
      <c r="C499" s="17" t="s">
        <v>300</v>
      </c>
      <c r="D499" s="134">
        <v>1</v>
      </c>
      <c r="E499" s="167">
        <v>8</v>
      </c>
      <c r="F499" s="134">
        <v>10</v>
      </c>
      <c r="G499" s="139">
        <v>0</v>
      </c>
      <c r="H499" s="170">
        <v>0</v>
      </c>
      <c r="I499" s="139">
        <v>0</v>
      </c>
      <c r="J499" s="216"/>
      <c r="K499" s="207"/>
      <c r="L499" s="10"/>
      <c r="M499" s="166"/>
      <c r="N499" s="132"/>
      <c r="O499" s="169"/>
      <c r="P499" s="135"/>
      <c r="Q499" s="289"/>
      <c r="R499" s="292"/>
      <c r="S499" s="161">
        <f t="shared" si="137"/>
        <v>0</v>
      </c>
      <c r="T499" s="162">
        <f t="shared" si="138"/>
        <v>0</v>
      </c>
      <c r="U499" s="162">
        <f t="shared" si="139"/>
        <v>0</v>
      </c>
      <c r="V499" s="163">
        <f t="shared" si="140"/>
        <v>0</v>
      </c>
      <c r="W499" s="164">
        <f t="shared" si="141"/>
        <v>0</v>
      </c>
      <c r="X499" s="164">
        <f t="shared" si="142"/>
        <v>0</v>
      </c>
      <c r="Y499" s="164">
        <f t="shared" si="143"/>
        <v>0</v>
      </c>
      <c r="Z499" s="415">
        <f t="shared" si="144"/>
        <v>0</v>
      </c>
      <c r="AA499" s="10"/>
    </row>
    <row r="500" spans="1:27" ht="48" x14ac:dyDescent="0.2">
      <c r="A500" s="266" t="s">
        <v>1728</v>
      </c>
      <c r="B500" s="47" t="s">
        <v>1305</v>
      </c>
      <c r="C500" s="17" t="s">
        <v>300</v>
      </c>
      <c r="D500" s="134">
        <v>1</v>
      </c>
      <c r="E500" s="167">
        <v>5</v>
      </c>
      <c r="F500" s="134">
        <v>10</v>
      </c>
      <c r="G500" s="139">
        <v>0</v>
      </c>
      <c r="H500" s="170">
        <v>0</v>
      </c>
      <c r="I500" s="139">
        <v>0</v>
      </c>
      <c r="J500" s="216"/>
      <c r="K500" s="207"/>
      <c r="L500" s="10"/>
      <c r="M500" s="166"/>
      <c r="N500" s="132"/>
      <c r="O500" s="169"/>
      <c r="P500" s="135"/>
      <c r="Q500" s="289"/>
      <c r="R500" s="292"/>
      <c r="S500" s="161">
        <f t="shared" si="137"/>
        <v>0</v>
      </c>
      <c r="T500" s="162">
        <f t="shared" si="138"/>
        <v>0</v>
      </c>
      <c r="U500" s="162">
        <f t="shared" si="139"/>
        <v>0</v>
      </c>
      <c r="V500" s="163">
        <f t="shared" si="140"/>
        <v>0</v>
      </c>
      <c r="W500" s="164">
        <f t="shared" si="141"/>
        <v>0</v>
      </c>
      <c r="X500" s="164">
        <f t="shared" si="142"/>
        <v>0</v>
      </c>
      <c r="Y500" s="164">
        <f t="shared" si="143"/>
        <v>0</v>
      </c>
      <c r="Z500" s="415">
        <f t="shared" si="144"/>
        <v>0</v>
      </c>
      <c r="AA500" s="10"/>
    </row>
    <row r="501" spans="1:27" ht="60" x14ac:dyDescent="0.2">
      <c r="A501" s="266" t="s">
        <v>1729</v>
      </c>
      <c r="B501" s="16" t="s">
        <v>1306</v>
      </c>
      <c r="C501" s="17" t="s">
        <v>300</v>
      </c>
      <c r="D501" s="134">
        <v>10</v>
      </c>
      <c r="E501" s="167">
        <v>30</v>
      </c>
      <c r="F501" s="134">
        <v>45</v>
      </c>
      <c r="G501" s="139">
        <v>2</v>
      </c>
      <c r="H501" s="170">
        <v>10</v>
      </c>
      <c r="I501" s="139">
        <v>1</v>
      </c>
      <c r="J501" s="216"/>
      <c r="K501" s="198"/>
      <c r="L501" s="10"/>
      <c r="M501" s="166"/>
      <c r="N501" s="132"/>
      <c r="O501" s="169"/>
      <c r="P501" s="135"/>
      <c r="Q501" s="289"/>
      <c r="R501" s="292"/>
      <c r="S501" s="161">
        <f t="shared" si="137"/>
        <v>0</v>
      </c>
      <c r="T501" s="162">
        <f t="shared" si="138"/>
        <v>0</v>
      </c>
      <c r="U501" s="162">
        <f t="shared" si="139"/>
        <v>0</v>
      </c>
      <c r="V501" s="163">
        <f t="shared" si="140"/>
        <v>0</v>
      </c>
      <c r="W501" s="164">
        <f t="shared" si="141"/>
        <v>0</v>
      </c>
      <c r="X501" s="164">
        <f t="shared" si="142"/>
        <v>0</v>
      </c>
      <c r="Y501" s="164">
        <f t="shared" si="143"/>
        <v>0</v>
      </c>
      <c r="Z501" s="415">
        <f t="shared" si="144"/>
        <v>0</v>
      </c>
      <c r="AA501" s="10"/>
    </row>
    <row r="502" spans="1:27" x14ac:dyDescent="0.2">
      <c r="A502" s="266" t="s">
        <v>1730</v>
      </c>
      <c r="B502" s="18" t="s">
        <v>1309</v>
      </c>
      <c r="C502" s="63" t="s">
        <v>300</v>
      </c>
      <c r="D502" s="134">
        <v>1</v>
      </c>
      <c r="E502" s="167">
        <v>5</v>
      </c>
      <c r="F502" s="134">
        <v>5</v>
      </c>
      <c r="G502" s="139">
        <v>0</v>
      </c>
      <c r="H502" s="170">
        <v>0</v>
      </c>
      <c r="I502" s="139">
        <v>0</v>
      </c>
      <c r="J502" s="216"/>
      <c r="K502" s="198"/>
      <c r="L502" s="10"/>
      <c r="M502" s="166"/>
      <c r="N502" s="132"/>
      <c r="O502" s="169"/>
      <c r="P502" s="135"/>
      <c r="Q502" s="289"/>
      <c r="R502" s="292"/>
      <c r="S502" s="161">
        <f t="shared" si="137"/>
        <v>0</v>
      </c>
      <c r="T502" s="162">
        <f t="shared" si="138"/>
        <v>0</v>
      </c>
      <c r="U502" s="162">
        <f t="shared" si="139"/>
        <v>0</v>
      </c>
      <c r="V502" s="163">
        <f t="shared" si="140"/>
        <v>0</v>
      </c>
      <c r="W502" s="164">
        <f t="shared" si="141"/>
        <v>0</v>
      </c>
      <c r="X502" s="164">
        <f t="shared" si="142"/>
        <v>0</v>
      </c>
      <c r="Y502" s="164">
        <f t="shared" si="143"/>
        <v>0</v>
      </c>
      <c r="Z502" s="415">
        <f t="shared" si="144"/>
        <v>0</v>
      </c>
      <c r="AA502" s="10"/>
    </row>
    <row r="503" spans="1:27" ht="24" x14ac:dyDescent="0.2">
      <c r="A503" s="266" t="s">
        <v>1731</v>
      </c>
      <c r="B503" s="16" t="s">
        <v>1313</v>
      </c>
      <c r="C503" s="63" t="s">
        <v>300</v>
      </c>
      <c r="D503" s="134">
        <v>1</v>
      </c>
      <c r="E503" s="167">
        <v>10</v>
      </c>
      <c r="F503" s="134">
        <v>25</v>
      </c>
      <c r="G503" s="139">
        <v>0</v>
      </c>
      <c r="H503" s="170">
        <v>0</v>
      </c>
      <c r="I503" s="139">
        <v>0</v>
      </c>
      <c r="J503" s="216"/>
      <c r="K503" s="198"/>
      <c r="L503" s="10"/>
      <c r="M503" s="166"/>
      <c r="N503" s="132"/>
      <c r="O503" s="169"/>
      <c r="P503" s="135"/>
      <c r="Q503" s="289"/>
      <c r="R503" s="292"/>
      <c r="S503" s="161">
        <f t="shared" si="137"/>
        <v>0</v>
      </c>
      <c r="T503" s="162">
        <f t="shared" si="138"/>
        <v>0</v>
      </c>
      <c r="U503" s="162">
        <f t="shared" si="139"/>
        <v>0</v>
      </c>
      <c r="V503" s="163">
        <f t="shared" si="140"/>
        <v>0</v>
      </c>
      <c r="W503" s="164">
        <f t="shared" si="141"/>
        <v>0</v>
      </c>
      <c r="X503" s="164">
        <f t="shared" si="142"/>
        <v>0</v>
      </c>
      <c r="Y503" s="164">
        <f t="shared" si="143"/>
        <v>0</v>
      </c>
      <c r="Z503" s="415">
        <f t="shared" si="144"/>
        <v>0</v>
      </c>
      <c r="AA503" s="10"/>
    </row>
    <row r="504" spans="1:27" ht="24" x14ac:dyDescent="0.2">
      <c r="A504" s="266" t="s">
        <v>1732</v>
      </c>
      <c r="B504" s="16" t="s">
        <v>1316</v>
      </c>
      <c r="C504" s="63" t="s">
        <v>300</v>
      </c>
      <c r="D504" s="134">
        <v>1</v>
      </c>
      <c r="E504" s="167">
        <v>5</v>
      </c>
      <c r="F504" s="134">
        <v>10</v>
      </c>
      <c r="G504" s="139">
        <v>1</v>
      </c>
      <c r="H504" s="170">
        <v>5</v>
      </c>
      <c r="I504" s="139">
        <v>10</v>
      </c>
      <c r="J504" s="216"/>
      <c r="K504" s="198"/>
      <c r="L504" s="10"/>
      <c r="M504" s="166"/>
      <c r="N504" s="132"/>
      <c r="O504" s="169"/>
      <c r="P504" s="135"/>
      <c r="Q504" s="289"/>
      <c r="R504" s="292"/>
      <c r="S504" s="161">
        <f t="shared" si="137"/>
        <v>0</v>
      </c>
      <c r="T504" s="162">
        <f t="shared" si="138"/>
        <v>0</v>
      </c>
      <c r="U504" s="162">
        <f t="shared" si="139"/>
        <v>0</v>
      </c>
      <c r="V504" s="163">
        <f t="shared" si="140"/>
        <v>0</v>
      </c>
      <c r="W504" s="164">
        <f t="shared" si="141"/>
        <v>0</v>
      </c>
      <c r="X504" s="164">
        <f t="shared" si="142"/>
        <v>0</v>
      </c>
      <c r="Y504" s="164">
        <f t="shared" si="143"/>
        <v>0</v>
      </c>
      <c r="Z504" s="415">
        <f t="shared" si="144"/>
        <v>0</v>
      </c>
      <c r="AA504" s="10"/>
    </row>
    <row r="505" spans="1:27" x14ac:dyDescent="0.2">
      <c r="A505" s="266" t="s">
        <v>1733</v>
      </c>
      <c r="B505" s="47" t="s">
        <v>1317</v>
      </c>
      <c r="C505" s="63" t="s">
        <v>300</v>
      </c>
      <c r="D505" s="134">
        <v>3</v>
      </c>
      <c r="E505" s="167">
        <v>10</v>
      </c>
      <c r="F505" s="134">
        <v>5</v>
      </c>
      <c r="G505" s="139">
        <v>0</v>
      </c>
      <c r="H505" s="170">
        <v>0</v>
      </c>
      <c r="I505" s="139">
        <v>0</v>
      </c>
      <c r="J505" s="216"/>
      <c r="K505" s="29"/>
      <c r="L505" s="10"/>
      <c r="M505" s="166"/>
      <c r="N505" s="132"/>
      <c r="O505" s="169"/>
      <c r="P505" s="135"/>
      <c r="Q505" s="289"/>
      <c r="R505" s="292"/>
      <c r="S505" s="161">
        <f t="shared" si="137"/>
        <v>0</v>
      </c>
      <c r="T505" s="162">
        <f t="shared" si="138"/>
        <v>0</v>
      </c>
      <c r="U505" s="162">
        <f t="shared" si="139"/>
        <v>0</v>
      </c>
      <c r="V505" s="163">
        <f t="shared" si="140"/>
        <v>0</v>
      </c>
      <c r="W505" s="164">
        <f t="shared" si="141"/>
        <v>0</v>
      </c>
      <c r="X505" s="164">
        <f t="shared" si="142"/>
        <v>0</v>
      </c>
      <c r="Y505" s="164">
        <f t="shared" si="143"/>
        <v>0</v>
      </c>
      <c r="Z505" s="415">
        <f t="shared" si="144"/>
        <v>0</v>
      </c>
      <c r="AA505" s="10"/>
    </row>
    <row r="506" spans="1:27" x14ac:dyDescent="0.2">
      <c r="A506" s="266" t="s">
        <v>1734</v>
      </c>
      <c r="B506" s="59" t="s">
        <v>1318</v>
      </c>
      <c r="C506" s="63" t="s">
        <v>300</v>
      </c>
      <c r="D506" s="134">
        <v>5</v>
      </c>
      <c r="E506" s="167">
        <v>20</v>
      </c>
      <c r="F506" s="134">
        <v>10</v>
      </c>
      <c r="G506" s="139">
        <v>0</v>
      </c>
      <c r="H506" s="170">
        <v>0</v>
      </c>
      <c r="I506" s="139">
        <v>0</v>
      </c>
      <c r="J506" s="216"/>
      <c r="K506" s="90"/>
      <c r="L506" s="10"/>
      <c r="M506" s="166"/>
      <c r="N506" s="132"/>
      <c r="O506" s="169"/>
      <c r="P506" s="135"/>
      <c r="Q506" s="289"/>
      <c r="R506" s="292"/>
      <c r="S506" s="161">
        <f t="shared" si="137"/>
        <v>0</v>
      </c>
      <c r="T506" s="162">
        <f t="shared" si="138"/>
        <v>0</v>
      </c>
      <c r="U506" s="162">
        <f t="shared" si="139"/>
        <v>0</v>
      </c>
      <c r="V506" s="163">
        <f t="shared" si="140"/>
        <v>0</v>
      </c>
      <c r="W506" s="164">
        <f t="shared" si="141"/>
        <v>0</v>
      </c>
      <c r="X506" s="164">
        <f t="shared" si="142"/>
        <v>0</v>
      </c>
      <c r="Y506" s="164">
        <f t="shared" si="143"/>
        <v>0</v>
      </c>
      <c r="Z506" s="415">
        <f t="shared" si="144"/>
        <v>0</v>
      </c>
      <c r="AA506" s="10"/>
    </row>
    <row r="507" spans="1:27" x14ac:dyDescent="0.2">
      <c r="A507" s="266" t="s">
        <v>1735</v>
      </c>
      <c r="B507" s="18" t="s">
        <v>1319</v>
      </c>
      <c r="C507" s="67" t="s">
        <v>300</v>
      </c>
      <c r="D507" s="134">
        <v>1</v>
      </c>
      <c r="E507" s="167">
        <v>3</v>
      </c>
      <c r="F507" s="134">
        <v>5</v>
      </c>
      <c r="G507" s="139">
        <v>1</v>
      </c>
      <c r="H507" s="170">
        <v>3</v>
      </c>
      <c r="I507" s="139">
        <v>5</v>
      </c>
      <c r="J507" s="223"/>
      <c r="K507" s="198"/>
      <c r="L507" s="9"/>
      <c r="M507" s="166"/>
      <c r="N507" s="132"/>
      <c r="O507" s="169"/>
      <c r="P507" s="135"/>
      <c r="Q507" s="289"/>
      <c r="R507" s="292"/>
      <c r="S507" s="161">
        <f t="shared" si="137"/>
        <v>0</v>
      </c>
      <c r="T507" s="162">
        <f t="shared" si="138"/>
        <v>0</v>
      </c>
      <c r="U507" s="162">
        <f t="shared" si="139"/>
        <v>0</v>
      </c>
      <c r="V507" s="163">
        <f t="shared" si="140"/>
        <v>0</v>
      </c>
      <c r="W507" s="164">
        <f t="shared" si="141"/>
        <v>0</v>
      </c>
      <c r="X507" s="164">
        <f t="shared" si="142"/>
        <v>0</v>
      </c>
      <c r="Y507" s="164">
        <f t="shared" si="143"/>
        <v>0</v>
      </c>
      <c r="Z507" s="415">
        <f t="shared" si="144"/>
        <v>0</v>
      </c>
      <c r="AA507" s="10"/>
    </row>
    <row r="508" spans="1:27" x14ac:dyDescent="0.2">
      <c r="A508" s="266" t="s">
        <v>1736</v>
      </c>
      <c r="B508" s="57" t="s">
        <v>1320</v>
      </c>
      <c r="C508" s="17" t="s">
        <v>7</v>
      </c>
      <c r="D508" s="134">
        <v>1</v>
      </c>
      <c r="E508" s="167">
        <v>5</v>
      </c>
      <c r="F508" s="134">
        <v>5</v>
      </c>
      <c r="G508" s="139">
        <v>0</v>
      </c>
      <c r="H508" s="170">
        <v>0</v>
      </c>
      <c r="I508" s="139">
        <v>0</v>
      </c>
      <c r="J508" s="216"/>
      <c r="K508" s="90"/>
      <c r="L508" s="10"/>
      <c r="M508" s="166"/>
      <c r="N508" s="132"/>
      <c r="O508" s="169"/>
      <c r="P508" s="135"/>
      <c r="Q508" s="289"/>
      <c r="R508" s="292"/>
      <c r="S508" s="161">
        <f t="shared" si="137"/>
        <v>0</v>
      </c>
      <c r="T508" s="162">
        <f t="shared" si="138"/>
        <v>0</v>
      </c>
      <c r="U508" s="162">
        <f t="shared" si="139"/>
        <v>0</v>
      </c>
      <c r="V508" s="163">
        <f t="shared" si="140"/>
        <v>0</v>
      </c>
      <c r="W508" s="164">
        <f t="shared" si="141"/>
        <v>0</v>
      </c>
      <c r="X508" s="164">
        <f t="shared" si="142"/>
        <v>0</v>
      </c>
      <c r="Y508" s="164">
        <f t="shared" si="143"/>
        <v>0</v>
      </c>
      <c r="Z508" s="415">
        <f t="shared" si="144"/>
        <v>0</v>
      </c>
      <c r="AA508" s="10"/>
    </row>
    <row r="509" spans="1:27" x14ac:dyDescent="0.2">
      <c r="A509" s="266" t="s">
        <v>1737</v>
      </c>
      <c r="B509" s="47" t="s">
        <v>1321</v>
      </c>
      <c r="C509" s="17" t="s">
        <v>7</v>
      </c>
      <c r="D509" s="134">
        <v>5</v>
      </c>
      <c r="E509" s="167">
        <v>15</v>
      </c>
      <c r="F509" s="134">
        <v>8</v>
      </c>
      <c r="G509" s="139">
        <v>0</v>
      </c>
      <c r="H509" s="170">
        <v>0</v>
      </c>
      <c r="I509" s="139">
        <v>0</v>
      </c>
      <c r="J509" s="216"/>
      <c r="K509" s="29"/>
      <c r="L509" s="10"/>
      <c r="M509" s="166"/>
      <c r="N509" s="132"/>
      <c r="O509" s="169"/>
      <c r="P509" s="135"/>
      <c r="Q509" s="289"/>
      <c r="R509" s="292"/>
      <c r="S509" s="161">
        <f t="shared" si="137"/>
        <v>0</v>
      </c>
      <c r="T509" s="162">
        <f t="shared" si="138"/>
        <v>0</v>
      </c>
      <c r="U509" s="162">
        <f t="shared" si="139"/>
        <v>0</v>
      </c>
      <c r="V509" s="163">
        <f t="shared" si="140"/>
        <v>0</v>
      </c>
      <c r="W509" s="164">
        <f t="shared" si="141"/>
        <v>0</v>
      </c>
      <c r="X509" s="164">
        <f t="shared" si="142"/>
        <v>0</v>
      </c>
      <c r="Y509" s="164">
        <f t="shared" si="143"/>
        <v>0</v>
      </c>
      <c r="Z509" s="415">
        <f t="shared" si="144"/>
        <v>0</v>
      </c>
      <c r="AA509" s="10"/>
    </row>
    <row r="510" spans="1:27" ht="48" x14ac:dyDescent="0.2">
      <c r="A510" s="266" t="s">
        <v>1738</v>
      </c>
      <c r="B510" s="18" t="s">
        <v>1322</v>
      </c>
      <c r="C510" s="17" t="s">
        <v>300</v>
      </c>
      <c r="D510" s="134">
        <v>5</v>
      </c>
      <c r="E510" s="167">
        <v>15</v>
      </c>
      <c r="F510" s="134">
        <v>10</v>
      </c>
      <c r="G510" s="139">
        <v>0</v>
      </c>
      <c r="H510" s="170">
        <v>0</v>
      </c>
      <c r="I510" s="139">
        <v>0</v>
      </c>
      <c r="J510" s="216"/>
      <c r="K510" s="198"/>
      <c r="L510" s="10"/>
      <c r="M510" s="166"/>
      <c r="N510" s="132"/>
      <c r="O510" s="169"/>
      <c r="P510" s="135"/>
      <c r="Q510" s="289"/>
      <c r="R510" s="292"/>
      <c r="S510" s="161">
        <f t="shared" si="137"/>
        <v>0</v>
      </c>
      <c r="T510" s="162">
        <f t="shared" si="138"/>
        <v>0</v>
      </c>
      <c r="U510" s="162">
        <f t="shared" si="139"/>
        <v>0</v>
      </c>
      <c r="V510" s="163">
        <f t="shared" si="140"/>
        <v>0</v>
      </c>
      <c r="W510" s="164">
        <f t="shared" si="141"/>
        <v>0</v>
      </c>
      <c r="X510" s="164">
        <f t="shared" si="142"/>
        <v>0</v>
      </c>
      <c r="Y510" s="164">
        <f t="shared" si="143"/>
        <v>0</v>
      </c>
      <c r="Z510" s="415">
        <f t="shared" si="144"/>
        <v>0</v>
      </c>
      <c r="AA510" s="10"/>
    </row>
    <row r="511" spans="1:27" x14ac:dyDescent="0.2">
      <c r="A511" s="351" t="s">
        <v>1739</v>
      </c>
      <c r="B511" s="357" t="s">
        <v>1323</v>
      </c>
      <c r="C511" s="358" t="s">
        <v>300</v>
      </c>
      <c r="D511" s="134">
        <v>0</v>
      </c>
      <c r="E511" s="167">
        <v>0</v>
      </c>
      <c r="F511" s="134">
        <v>0</v>
      </c>
      <c r="G511" s="139">
        <v>0</v>
      </c>
      <c r="H511" s="170">
        <v>0</v>
      </c>
      <c r="I511" s="139">
        <v>0</v>
      </c>
      <c r="J511" s="346" t="s">
        <v>1811</v>
      </c>
      <c r="K511" s="346" t="s">
        <v>1811</v>
      </c>
      <c r="L511" s="346" t="s">
        <v>1811</v>
      </c>
      <c r="M511" s="166">
        <v>0</v>
      </c>
      <c r="N511" s="132">
        <v>0</v>
      </c>
      <c r="O511" s="169">
        <v>0</v>
      </c>
      <c r="P511" s="135">
        <v>0</v>
      </c>
      <c r="Q511" s="347" t="s">
        <v>1811</v>
      </c>
      <c r="R511" s="347" t="s">
        <v>1811</v>
      </c>
      <c r="S511" s="161">
        <v>0</v>
      </c>
      <c r="T511" s="162">
        <v>0</v>
      </c>
      <c r="U511" s="162">
        <v>0</v>
      </c>
      <c r="V511" s="163">
        <v>0</v>
      </c>
      <c r="W511" s="164">
        <v>0</v>
      </c>
      <c r="X511" s="164">
        <v>0</v>
      </c>
      <c r="Y511" s="164">
        <v>0</v>
      </c>
      <c r="Z511" s="415">
        <v>0</v>
      </c>
      <c r="AA511" s="216" t="s">
        <v>1793</v>
      </c>
    </row>
    <row r="512" spans="1:27" ht="24" x14ac:dyDescent="0.2">
      <c r="A512" s="266" t="s">
        <v>1740</v>
      </c>
      <c r="B512" s="16" t="s">
        <v>1324</v>
      </c>
      <c r="C512" s="63" t="s">
        <v>300</v>
      </c>
      <c r="D512" s="134">
        <v>15</v>
      </c>
      <c r="E512" s="167">
        <v>70</v>
      </c>
      <c r="F512" s="134">
        <v>35</v>
      </c>
      <c r="G512" s="139">
        <v>0</v>
      </c>
      <c r="H512" s="170">
        <v>0</v>
      </c>
      <c r="I512" s="139">
        <v>0</v>
      </c>
      <c r="J512" s="216"/>
      <c r="K512" s="198"/>
      <c r="L512" s="10"/>
      <c r="M512" s="166"/>
      <c r="N512" s="132"/>
      <c r="O512" s="169"/>
      <c r="P512" s="135"/>
      <c r="Q512" s="289"/>
      <c r="R512" s="292"/>
      <c r="S512" s="161">
        <f t="shared" ref="S512:S529" si="145">ROUND(M512*Q512,2)</f>
        <v>0</v>
      </c>
      <c r="T512" s="162">
        <f t="shared" ref="T512:T529" si="146">ROUND(S512+S512*R512,2)</f>
        <v>0</v>
      </c>
      <c r="U512" s="162">
        <f t="shared" ref="U512:U529" si="147">ROUND(N512*Q512,2)</f>
        <v>0</v>
      </c>
      <c r="V512" s="163">
        <f t="shared" ref="V512:V529" si="148">ROUND(U512+U512*R512,2)</f>
        <v>0</v>
      </c>
      <c r="W512" s="164">
        <f t="shared" ref="W512:W529" si="149">ROUND(O512*Q512,2)</f>
        <v>0</v>
      </c>
      <c r="X512" s="164">
        <f t="shared" ref="X512:X529" si="150">ROUND(W512+W512*R512,2)</f>
        <v>0</v>
      </c>
      <c r="Y512" s="164">
        <f t="shared" ref="Y512:Y529" si="151">ROUND(P512*Q512,2)</f>
        <v>0</v>
      </c>
      <c r="Z512" s="415">
        <f t="shared" ref="Z512:Z529" si="152">ROUND(Y512+Y512*R512,2)</f>
        <v>0</v>
      </c>
      <c r="AA512" s="10"/>
    </row>
    <row r="513" spans="1:27" ht="48" x14ac:dyDescent="0.2">
      <c r="A513" s="266" t="s">
        <v>1741</v>
      </c>
      <c r="B513" s="68" t="s">
        <v>1325</v>
      </c>
      <c r="C513" s="63" t="s">
        <v>300</v>
      </c>
      <c r="D513" s="134">
        <v>100</v>
      </c>
      <c r="E513" s="167">
        <v>250</v>
      </c>
      <c r="F513" s="134">
        <v>250</v>
      </c>
      <c r="G513" s="139">
        <v>100</v>
      </c>
      <c r="H513" s="170">
        <v>250</v>
      </c>
      <c r="I513" s="139">
        <v>250</v>
      </c>
      <c r="J513" s="216"/>
      <c r="K513" s="90"/>
      <c r="L513" s="10"/>
      <c r="M513" s="166"/>
      <c r="N513" s="132"/>
      <c r="O513" s="169"/>
      <c r="P513" s="135"/>
      <c r="Q513" s="289"/>
      <c r="R513" s="292"/>
      <c r="S513" s="161">
        <f t="shared" si="145"/>
        <v>0</v>
      </c>
      <c r="T513" s="162">
        <f t="shared" si="146"/>
        <v>0</v>
      </c>
      <c r="U513" s="162">
        <f t="shared" si="147"/>
        <v>0</v>
      </c>
      <c r="V513" s="163">
        <f t="shared" si="148"/>
        <v>0</v>
      </c>
      <c r="W513" s="164">
        <f t="shared" si="149"/>
        <v>0</v>
      </c>
      <c r="X513" s="164">
        <f t="shared" si="150"/>
        <v>0</v>
      </c>
      <c r="Y513" s="164">
        <f t="shared" si="151"/>
        <v>0</v>
      </c>
      <c r="Z513" s="415">
        <f t="shared" si="152"/>
        <v>0</v>
      </c>
      <c r="AA513" s="10"/>
    </row>
    <row r="514" spans="1:27" x14ac:dyDescent="0.2">
      <c r="A514" s="266" t="s">
        <v>1742</v>
      </c>
      <c r="B514" s="45" t="s">
        <v>1326</v>
      </c>
      <c r="C514" s="63" t="s">
        <v>300</v>
      </c>
      <c r="D514" s="134">
        <v>2</v>
      </c>
      <c r="E514" s="167">
        <v>5</v>
      </c>
      <c r="F514" s="134">
        <v>5</v>
      </c>
      <c r="G514" s="139">
        <v>0</v>
      </c>
      <c r="H514" s="170">
        <v>0</v>
      </c>
      <c r="I514" s="139">
        <v>0</v>
      </c>
      <c r="J514" s="216"/>
      <c r="K514" s="29"/>
      <c r="L514" s="10"/>
      <c r="M514" s="166"/>
      <c r="N514" s="132"/>
      <c r="O514" s="169"/>
      <c r="P514" s="135"/>
      <c r="Q514" s="289"/>
      <c r="R514" s="292"/>
      <c r="S514" s="161">
        <f t="shared" si="145"/>
        <v>0</v>
      </c>
      <c r="T514" s="162">
        <f t="shared" si="146"/>
        <v>0</v>
      </c>
      <c r="U514" s="162">
        <f t="shared" si="147"/>
        <v>0</v>
      </c>
      <c r="V514" s="163">
        <f t="shared" si="148"/>
        <v>0</v>
      </c>
      <c r="W514" s="164">
        <f t="shared" si="149"/>
        <v>0</v>
      </c>
      <c r="X514" s="164">
        <f t="shared" si="150"/>
        <v>0</v>
      </c>
      <c r="Y514" s="164">
        <f t="shared" si="151"/>
        <v>0</v>
      </c>
      <c r="Z514" s="415">
        <f t="shared" si="152"/>
        <v>0</v>
      </c>
      <c r="AA514" s="10"/>
    </row>
    <row r="515" spans="1:27" x14ac:dyDescent="0.2">
      <c r="A515" s="266" t="s">
        <v>1743</v>
      </c>
      <c r="B515" s="16" t="s">
        <v>1327</v>
      </c>
      <c r="C515" s="17" t="s">
        <v>300</v>
      </c>
      <c r="D515" s="134">
        <v>15</v>
      </c>
      <c r="E515" s="167">
        <v>60</v>
      </c>
      <c r="F515" s="134">
        <v>30</v>
      </c>
      <c r="G515" s="139">
        <v>10</v>
      </c>
      <c r="H515" s="170">
        <v>15</v>
      </c>
      <c r="I515" s="139">
        <v>15</v>
      </c>
      <c r="J515" s="216"/>
      <c r="K515" s="198"/>
      <c r="L515" s="10"/>
      <c r="M515" s="166"/>
      <c r="N515" s="132"/>
      <c r="O515" s="169"/>
      <c r="P515" s="135"/>
      <c r="Q515" s="289"/>
      <c r="R515" s="292"/>
      <c r="S515" s="161">
        <f t="shared" si="145"/>
        <v>0</v>
      </c>
      <c r="T515" s="162">
        <f t="shared" si="146"/>
        <v>0</v>
      </c>
      <c r="U515" s="162">
        <f t="shared" si="147"/>
        <v>0</v>
      </c>
      <c r="V515" s="163">
        <f t="shared" si="148"/>
        <v>0</v>
      </c>
      <c r="W515" s="164">
        <f t="shared" si="149"/>
        <v>0</v>
      </c>
      <c r="X515" s="164">
        <f t="shared" si="150"/>
        <v>0</v>
      </c>
      <c r="Y515" s="164">
        <f t="shared" si="151"/>
        <v>0</v>
      </c>
      <c r="Z515" s="415">
        <f t="shared" si="152"/>
        <v>0</v>
      </c>
      <c r="AA515" s="10"/>
    </row>
    <row r="516" spans="1:27" x14ac:dyDescent="0.2">
      <c r="A516" s="266" t="s">
        <v>1744</v>
      </c>
      <c r="B516" s="69" t="s">
        <v>1330</v>
      </c>
      <c r="C516" s="64" t="s">
        <v>300</v>
      </c>
      <c r="D516" s="134">
        <v>25</v>
      </c>
      <c r="E516" s="167">
        <v>100</v>
      </c>
      <c r="F516" s="134">
        <v>50</v>
      </c>
      <c r="G516" s="139">
        <v>140</v>
      </c>
      <c r="H516" s="170">
        <v>500</v>
      </c>
      <c r="I516" s="139">
        <v>140</v>
      </c>
      <c r="J516" s="12"/>
      <c r="K516" s="64"/>
      <c r="L516" s="10"/>
      <c r="M516" s="166"/>
      <c r="N516" s="132"/>
      <c r="O516" s="169"/>
      <c r="P516" s="135"/>
      <c r="Q516" s="185"/>
      <c r="R516" s="292"/>
      <c r="S516" s="161">
        <f t="shared" si="145"/>
        <v>0</v>
      </c>
      <c r="T516" s="162">
        <f t="shared" si="146"/>
        <v>0</v>
      </c>
      <c r="U516" s="162">
        <f t="shared" si="147"/>
        <v>0</v>
      </c>
      <c r="V516" s="163">
        <f t="shared" si="148"/>
        <v>0</v>
      </c>
      <c r="W516" s="164">
        <f t="shared" si="149"/>
        <v>0</v>
      </c>
      <c r="X516" s="164">
        <f t="shared" si="150"/>
        <v>0</v>
      </c>
      <c r="Y516" s="164">
        <f t="shared" si="151"/>
        <v>0</v>
      </c>
      <c r="Z516" s="415">
        <f t="shared" si="152"/>
        <v>0</v>
      </c>
      <c r="AA516" s="10"/>
    </row>
    <row r="517" spans="1:27" x14ac:dyDescent="0.2">
      <c r="A517" s="266" t="s">
        <v>1745</v>
      </c>
      <c r="B517" s="16" t="s">
        <v>1331</v>
      </c>
      <c r="C517" s="19" t="s">
        <v>300</v>
      </c>
      <c r="D517" s="134">
        <v>25</v>
      </c>
      <c r="E517" s="167">
        <v>100</v>
      </c>
      <c r="F517" s="134">
        <v>50</v>
      </c>
      <c r="G517" s="139">
        <v>25</v>
      </c>
      <c r="H517" s="170">
        <v>100</v>
      </c>
      <c r="I517" s="139">
        <v>100</v>
      </c>
      <c r="J517" s="12"/>
      <c r="K517" s="198"/>
      <c r="L517" s="10"/>
      <c r="M517" s="166"/>
      <c r="N517" s="132"/>
      <c r="O517" s="169"/>
      <c r="P517" s="135"/>
      <c r="Q517" s="185"/>
      <c r="R517" s="292"/>
      <c r="S517" s="161">
        <f t="shared" si="145"/>
        <v>0</v>
      </c>
      <c r="T517" s="162">
        <f t="shared" si="146"/>
        <v>0</v>
      </c>
      <c r="U517" s="162">
        <f t="shared" si="147"/>
        <v>0</v>
      </c>
      <c r="V517" s="163">
        <f t="shared" si="148"/>
        <v>0</v>
      </c>
      <c r="W517" s="164">
        <f t="shared" si="149"/>
        <v>0</v>
      </c>
      <c r="X517" s="164">
        <f t="shared" si="150"/>
        <v>0</v>
      </c>
      <c r="Y517" s="164">
        <f t="shared" si="151"/>
        <v>0</v>
      </c>
      <c r="Z517" s="415">
        <f t="shared" si="152"/>
        <v>0</v>
      </c>
      <c r="AA517" s="10"/>
    </row>
    <row r="518" spans="1:27" x14ac:dyDescent="0.2">
      <c r="A518" s="266" t="s">
        <v>1746</v>
      </c>
      <c r="B518" s="50" t="s">
        <v>1333</v>
      </c>
      <c r="C518" s="70" t="s">
        <v>300</v>
      </c>
      <c r="D518" s="134">
        <v>1</v>
      </c>
      <c r="E518" s="167">
        <v>5</v>
      </c>
      <c r="F518" s="134">
        <v>10</v>
      </c>
      <c r="G518" s="139">
        <v>1</v>
      </c>
      <c r="H518" s="170">
        <v>2</v>
      </c>
      <c r="I518" s="139">
        <v>2</v>
      </c>
      <c r="J518" s="216"/>
      <c r="K518" s="71"/>
      <c r="L518" s="10"/>
      <c r="M518" s="166"/>
      <c r="N518" s="132"/>
      <c r="O518" s="169"/>
      <c r="P518" s="135"/>
      <c r="Q518" s="273"/>
      <c r="R518" s="292"/>
      <c r="S518" s="161">
        <f t="shared" si="145"/>
        <v>0</v>
      </c>
      <c r="T518" s="162">
        <f t="shared" si="146"/>
        <v>0</v>
      </c>
      <c r="U518" s="162">
        <f t="shared" si="147"/>
        <v>0</v>
      </c>
      <c r="V518" s="163">
        <f t="shared" si="148"/>
        <v>0</v>
      </c>
      <c r="W518" s="164">
        <f t="shared" si="149"/>
        <v>0</v>
      </c>
      <c r="X518" s="164">
        <f t="shared" si="150"/>
        <v>0</v>
      </c>
      <c r="Y518" s="164">
        <f t="shared" si="151"/>
        <v>0</v>
      </c>
      <c r="Z518" s="415">
        <f t="shared" si="152"/>
        <v>0</v>
      </c>
      <c r="AA518" s="10"/>
    </row>
    <row r="519" spans="1:27" ht="36" x14ac:dyDescent="0.2">
      <c r="A519" s="266" t="s">
        <v>1747</v>
      </c>
      <c r="B519" s="47" t="s">
        <v>1334</v>
      </c>
      <c r="C519" s="17" t="s">
        <v>7</v>
      </c>
      <c r="D519" s="134">
        <v>1</v>
      </c>
      <c r="E519" s="167">
        <v>5</v>
      </c>
      <c r="F519" s="134">
        <v>5</v>
      </c>
      <c r="G519" s="139">
        <v>0</v>
      </c>
      <c r="H519" s="170">
        <v>0</v>
      </c>
      <c r="I519" s="139">
        <v>0</v>
      </c>
      <c r="J519" s="216"/>
      <c r="K519" s="207"/>
      <c r="L519" s="10"/>
      <c r="M519" s="166"/>
      <c r="N519" s="132"/>
      <c r="O519" s="169"/>
      <c r="P519" s="135"/>
      <c r="Q519" s="289"/>
      <c r="R519" s="292"/>
      <c r="S519" s="161">
        <f t="shared" si="145"/>
        <v>0</v>
      </c>
      <c r="T519" s="162">
        <f t="shared" si="146"/>
        <v>0</v>
      </c>
      <c r="U519" s="162">
        <f t="shared" si="147"/>
        <v>0</v>
      </c>
      <c r="V519" s="163">
        <f t="shared" si="148"/>
        <v>0</v>
      </c>
      <c r="W519" s="164">
        <f t="shared" si="149"/>
        <v>0</v>
      </c>
      <c r="X519" s="164">
        <f t="shared" si="150"/>
        <v>0</v>
      </c>
      <c r="Y519" s="164">
        <f t="shared" si="151"/>
        <v>0</v>
      </c>
      <c r="Z519" s="415">
        <f t="shared" si="152"/>
        <v>0</v>
      </c>
      <c r="AA519" s="10"/>
    </row>
    <row r="520" spans="1:27" ht="24" x14ac:dyDescent="0.2">
      <c r="A520" s="266" t="s">
        <v>1748</v>
      </c>
      <c r="B520" s="55" t="s">
        <v>1335</v>
      </c>
      <c r="C520" s="71" t="s">
        <v>300</v>
      </c>
      <c r="D520" s="134">
        <v>1</v>
      </c>
      <c r="E520" s="167">
        <v>5</v>
      </c>
      <c r="F520" s="134">
        <v>5</v>
      </c>
      <c r="G520" s="139">
        <v>0</v>
      </c>
      <c r="H520" s="170">
        <v>0</v>
      </c>
      <c r="I520" s="139">
        <v>0</v>
      </c>
      <c r="J520" s="216"/>
      <c r="K520" s="71"/>
      <c r="L520" s="10"/>
      <c r="M520" s="166"/>
      <c r="N520" s="132"/>
      <c r="O520" s="169"/>
      <c r="P520" s="135"/>
      <c r="Q520" s="289"/>
      <c r="R520" s="292"/>
      <c r="S520" s="161">
        <f t="shared" si="145"/>
        <v>0</v>
      </c>
      <c r="T520" s="162">
        <f t="shared" si="146"/>
        <v>0</v>
      </c>
      <c r="U520" s="162">
        <f t="shared" si="147"/>
        <v>0</v>
      </c>
      <c r="V520" s="163">
        <f t="shared" si="148"/>
        <v>0</v>
      </c>
      <c r="W520" s="164">
        <f t="shared" si="149"/>
        <v>0</v>
      </c>
      <c r="X520" s="164">
        <f t="shared" si="150"/>
        <v>0</v>
      </c>
      <c r="Y520" s="164">
        <f t="shared" si="151"/>
        <v>0</v>
      </c>
      <c r="Z520" s="415">
        <f t="shared" si="152"/>
        <v>0</v>
      </c>
      <c r="AA520" s="10"/>
    </row>
    <row r="521" spans="1:27" ht="36" x14ac:dyDescent="0.2">
      <c r="A521" s="266" t="s">
        <v>1749</v>
      </c>
      <c r="B521" s="15" t="s">
        <v>327</v>
      </c>
      <c r="C521" s="71" t="s">
        <v>300</v>
      </c>
      <c r="D521" s="134">
        <v>0</v>
      </c>
      <c r="E521" s="167">
        <v>0</v>
      </c>
      <c r="F521" s="134">
        <v>0</v>
      </c>
      <c r="G521" s="139">
        <v>1</v>
      </c>
      <c r="H521" s="170">
        <v>5</v>
      </c>
      <c r="I521" s="139">
        <v>5</v>
      </c>
      <c r="J521" s="216"/>
      <c r="K521" s="29"/>
      <c r="L521" s="10"/>
      <c r="M521" s="166"/>
      <c r="N521" s="132"/>
      <c r="O521" s="169"/>
      <c r="P521" s="135"/>
      <c r="Q521" s="273"/>
      <c r="R521" s="292"/>
      <c r="S521" s="161">
        <f t="shared" si="145"/>
        <v>0</v>
      </c>
      <c r="T521" s="162">
        <f t="shared" si="146"/>
        <v>0</v>
      </c>
      <c r="U521" s="162">
        <f t="shared" si="147"/>
        <v>0</v>
      </c>
      <c r="V521" s="163">
        <f t="shared" si="148"/>
        <v>0</v>
      </c>
      <c r="W521" s="164">
        <f t="shared" si="149"/>
        <v>0</v>
      </c>
      <c r="X521" s="164">
        <f t="shared" si="150"/>
        <v>0</v>
      </c>
      <c r="Y521" s="164">
        <f t="shared" si="151"/>
        <v>0</v>
      </c>
      <c r="Z521" s="415">
        <f t="shared" si="152"/>
        <v>0</v>
      </c>
      <c r="AA521" s="10"/>
    </row>
    <row r="522" spans="1:27" x14ac:dyDescent="0.2">
      <c r="A522" s="266" t="s">
        <v>1750</v>
      </c>
      <c r="B522" s="15" t="s">
        <v>328</v>
      </c>
      <c r="C522" s="71" t="s">
        <v>300</v>
      </c>
      <c r="D522" s="134">
        <v>0</v>
      </c>
      <c r="E522" s="167">
        <v>0</v>
      </c>
      <c r="F522" s="134">
        <v>0</v>
      </c>
      <c r="G522" s="139">
        <v>1</v>
      </c>
      <c r="H522" s="170">
        <v>10</v>
      </c>
      <c r="I522" s="139">
        <v>20</v>
      </c>
      <c r="J522" s="216"/>
      <c r="K522" s="29"/>
      <c r="L522" s="10"/>
      <c r="M522" s="166"/>
      <c r="N522" s="132"/>
      <c r="O522" s="169"/>
      <c r="P522" s="135"/>
      <c r="Q522" s="273"/>
      <c r="R522" s="292"/>
      <c r="S522" s="161">
        <f t="shared" si="145"/>
        <v>0</v>
      </c>
      <c r="T522" s="162">
        <f t="shared" si="146"/>
        <v>0</v>
      </c>
      <c r="U522" s="162">
        <f t="shared" si="147"/>
        <v>0</v>
      </c>
      <c r="V522" s="163">
        <f t="shared" si="148"/>
        <v>0</v>
      </c>
      <c r="W522" s="164">
        <f t="shared" si="149"/>
        <v>0</v>
      </c>
      <c r="X522" s="164">
        <f t="shared" si="150"/>
        <v>0</v>
      </c>
      <c r="Y522" s="164">
        <f t="shared" si="151"/>
        <v>0</v>
      </c>
      <c r="Z522" s="415">
        <f t="shared" si="152"/>
        <v>0</v>
      </c>
      <c r="AA522" s="10"/>
    </row>
    <row r="523" spans="1:27" x14ac:dyDescent="0.2">
      <c r="A523" s="266" t="s">
        <v>1751</v>
      </c>
      <c r="B523" s="15" t="s">
        <v>329</v>
      </c>
      <c r="C523" s="71" t="s">
        <v>300</v>
      </c>
      <c r="D523" s="134">
        <v>0</v>
      </c>
      <c r="E523" s="167">
        <v>0</v>
      </c>
      <c r="F523" s="134">
        <v>0</v>
      </c>
      <c r="G523" s="139">
        <v>1</v>
      </c>
      <c r="H523" s="170">
        <v>10</v>
      </c>
      <c r="I523" s="139">
        <v>20</v>
      </c>
      <c r="J523" s="216"/>
      <c r="K523" s="29"/>
      <c r="L523" s="10"/>
      <c r="M523" s="166"/>
      <c r="N523" s="132"/>
      <c r="O523" s="169"/>
      <c r="P523" s="135"/>
      <c r="Q523" s="273"/>
      <c r="R523" s="292"/>
      <c r="S523" s="161">
        <f t="shared" si="145"/>
        <v>0</v>
      </c>
      <c r="T523" s="162">
        <f t="shared" si="146"/>
        <v>0</v>
      </c>
      <c r="U523" s="162">
        <f t="shared" si="147"/>
        <v>0</v>
      </c>
      <c r="V523" s="163">
        <f t="shared" si="148"/>
        <v>0</v>
      </c>
      <c r="W523" s="164">
        <f t="shared" si="149"/>
        <v>0</v>
      </c>
      <c r="X523" s="164">
        <f t="shared" si="150"/>
        <v>0</v>
      </c>
      <c r="Y523" s="164">
        <f t="shared" si="151"/>
        <v>0</v>
      </c>
      <c r="Z523" s="415">
        <f t="shared" si="152"/>
        <v>0</v>
      </c>
      <c r="AA523" s="10"/>
    </row>
    <row r="524" spans="1:27" x14ac:dyDescent="0.2">
      <c r="A524" s="266" t="s">
        <v>1752</v>
      </c>
      <c r="B524" s="15" t="s">
        <v>1390</v>
      </c>
      <c r="C524" s="71" t="s">
        <v>300</v>
      </c>
      <c r="D524" s="134">
        <v>0</v>
      </c>
      <c r="E524" s="167">
        <v>0</v>
      </c>
      <c r="F524" s="134">
        <v>0</v>
      </c>
      <c r="G524" s="139">
        <v>3</v>
      </c>
      <c r="H524" s="170">
        <v>15</v>
      </c>
      <c r="I524" s="139">
        <v>30</v>
      </c>
      <c r="J524" s="216"/>
      <c r="K524" s="20"/>
      <c r="L524" s="10"/>
      <c r="M524" s="166"/>
      <c r="N524" s="132"/>
      <c r="O524" s="169"/>
      <c r="P524" s="135"/>
      <c r="Q524" s="273"/>
      <c r="R524" s="292"/>
      <c r="S524" s="161">
        <f t="shared" si="145"/>
        <v>0</v>
      </c>
      <c r="T524" s="162">
        <f t="shared" si="146"/>
        <v>0</v>
      </c>
      <c r="U524" s="162">
        <f t="shared" si="147"/>
        <v>0</v>
      </c>
      <c r="V524" s="163">
        <f t="shared" si="148"/>
        <v>0</v>
      </c>
      <c r="W524" s="164">
        <f t="shared" si="149"/>
        <v>0</v>
      </c>
      <c r="X524" s="164">
        <f t="shared" si="150"/>
        <v>0</v>
      </c>
      <c r="Y524" s="164">
        <f t="shared" si="151"/>
        <v>0</v>
      </c>
      <c r="Z524" s="415">
        <f t="shared" si="152"/>
        <v>0</v>
      </c>
      <c r="AA524" s="10"/>
    </row>
    <row r="525" spans="1:27" x14ac:dyDescent="0.2">
      <c r="A525" s="266" t="s">
        <v>1753</v>
      </c>
      <c r="B525" s="15" t="s">
        <v>1391</v>
      </c>
      <c r="C525" s="17" t="s">
        <v>300</v>
      </c>
      <c r="D525" s="134">
        <v>0</v>
      </c>
      <c r="E525" s="167">
        <v>0</v>
      </c>
      <c r="F525" s="134">
        <v>0</v>
      </c>
      <c r="G525" s="139">
        <v>3</v>
      </c>
      <c r="H525" s="170">
        <v>15</v>
      </c>
      <c r="I525" s="139">
        <v>30</v>
      </c>
      <c r="J525" s="216"/>
      <c r="K525" s="20"/>
      <c r="L525" s="10"/>
      <c r="M525" s="166"/>
      <c r="N525" s="132"/>
      <c r="O525" s="169"/>
      <c r="P525" s="135"/>
      <c r="Q525" s="289"/>
      <c r="R525" s="292"/>
      <c r="S525" s="161">
        <f t="shared" si="145"/>
        <v>0</v>
      </c>
      <c r="T525" s="162">
        <f t="shared" si="146"/>
        <v>0</v>
      </c>
      <c r="U525" s="162">
        <f t="shared" si="147"/>
        <v>0</v>
      </c>
      <c r="V525" s="163">
        <f t="shared" si="148"/>
        <v>0</v>
      </c>
      <c r="W525" s="164">
        <f t="shared" si="149"/>
        <v>0</v>
      </c>
      <c r="X525" s="164">
        <f t="shared" si="150"/>
        <v>0</v>
      </c>
      <c r="Y525" s="164">
        <f t="shared" si="151"/>
        <v>0</v>
      </c>
      <c r="Z525" s="415">
        <f t="shared" si="152"/>
        <v>0</v>
      </c>
      <c r="AA525" s="10"/>
    </row>
    <row r="526" spans="1:27" x14ac:dyDescent="0.2">
      <c r="A526" s="266" t="s">
        <v>1754</v>
      </c>
      <c r="B526" s="16" t="s">
        <v>1392</v>
      </c>
      <c r="C526" s="17" t="s">
        <v>300</v>
      </c>
      <c r="D526" s="134">
        <v>0</v>
      </c>
      <c r="E526" s="167">
        <v>0</v>
      </c>
      <c r="F526" s="134">
        <v>0</v>
      </c>
      <c r="G526" s="139">
        <v>3</v>
      </c>
      <c r="H526" s="170">
        <v>15</v>
      </c>
      <c r="I526" s="139">
        <v>30</v>
      </c>
      <c r="J526" s="265"/>
      <c r="K526" s="20"/>
      <c r="L526" s="17"/>
      <c r="M526" s="166"/>
      <c r="N526" s="132"/>
      <c r="O526" s="169"/>
      <c r="P526" s="135"/>
      <c r="Q526" s="289"/>
      <c r="R526" s="292"/>
      <c r="S526" s="161">
        <f t="shared" si="145"/>
        <v>0</v>
      </c>
      <c r="T526" s="162">
        <f t="shared" si="146"/>
        <v>0</v>
      </c>
      <c r="U526" s="162">
        <f t="shared" si="147"/>
        <v>0</v>
      </c>
      <c r="V526" s="163">
        <f t="shared" si="148"/>
        <v>0</v>
      </c>
      <c r="W526" s="164">
        <f t="shared" si="149"/>
        <v>0</v>
      </c>
      <c r="X526" s="164">
        <f t="shared" si="150"/>
        <v>0</v>
      </c>
      <c r="Y526" s="164">
        <f t="shared" si="151"/>
        <v>0</v>
      </c>
      <c r="Z526" s="415">
        <f t="shared" si="152"/>
        <v>0</v>
      </c>
      <c r="AA526" s="10"/>
    </row>
    <row r="527" spans="1:27" x14ac:dyDescent="0.2">
      <c r="A527" s="266" t="s">
        <v>1755</v>
      </c>
      <c r="B527" s="15" t="s">
        <v>1410</v>
      </c>
      <c r="C527" s="17" t="s">
        <v>300</v>
      </c>
      <c r="D527" s="134">
        <v>0</v>
      </c>
      <c r="E527" s="167">
        <v>0</v>
      </c>
      <c r="F527" s="134">
        <v>0</v>
      </c>
      <c r="G527" s="139">
        <v>3</v>
      </c>
      <c r="H527" s="170">
        <v>50</v>
      </c>
      <c r="I527" s="139">
        <v>50</v>
      </c>
      <c r="J527" s="265"/>
      <c r="K527" s="20"/>
      <c r="L527" s="17"/>
      <c r="M527" s="166"/>
      <c r="N527" s="132"/>
      <c r="O527" s="169"/>
      <c r="P527" s="135"/>
      <c r="Q527" s="289"/>
      <c r="R527" s="292"/>
      <c r="S527" s="161">
        <f t="shared" si="145"/>
        <v>0</v>
      </c>
      <c r="T527" s="162">
        <f t="shared" si="146"/>
        <v>0</v>
      </c>
      <c r="U527" s="162">
        <f t="shared" si="147"/>
        <v>0</v>
      </c>
      <c r="V527" s="163">
        <f t="shared" si="148"/>
        <v>0</v>
      </c>
      <c r="W527" s="164">
        <f t="shared" si="149"/>
        <v>0</v>
      </c>
      <c r="X527" s="164">
        <f t="shared" si="150"/>
        <v>0</v>
      </c>
      <c r="Y527" s="164">
        <f t="shared" si="151"/>
        <v>0</v>
      </c>
      <c r="Z527" s="415">
        <f t="shared" si="152"/>
        <v>0</v>
      </c>
      <c r="AA527" s="10"/>
    </row>
    <row r="528" spans="1:27" x14ac:dyDescent="0.2">
      <c r="A528" s="266" t="s">
        <v>1756</v>
      </c>
      <c r="B528" s="15" t="s">
        <v>1412</v>
      </c>
      <c r="C528" s="17" t="s">
        <v>300</v>
      </c>
      <c r="D528" s="134">
        <v>0</v>
      </c>
      <c r="E528" s="167">
        <v>0</v>
      </c>
      <c r="F528" s="134">
        <v>0</v>
      </c>
      <c r="G528" s="139">
        <v>3</v>
      </c>
      <c r="H528" s="170">
        <v>15</v>
      </c>
      <c r="I528" s="139">
        <v>30</v>
      </c>
      <c r="J528" s="265"/>
      <c r="K528" s="20"/>
      <c r="L528" s="17"/>
      <c r="M528" s="166"/>
      <c r="N528" s="132"/>
      <c r="O528" s="169"/>
      <c r="P528" s="135"/>
      <c r="Q528" s="289"/>
      <c r="R528" s="292"/>
      <c r="S528" s="161">
        <f t="shared" si="145"/>
        <v>0</v>
      </c>
      <c r="T528" s="162">
        <f t="shared" si="146"/>
        <v>0</v>
      </c>
      <c r="U528" s="162">
        <f t="shared" si="147"/>
        <v>0</v>
      </c>
      <c r="V528" s="163">
        <f t="shared" si="148"/>
        <v>0</v>
      </c>
      <c r="W528" s="164">
        <f t="shared" si="149"/>
        <v>0</v>
      </c>
      <c r="X528" s="164">
        <f t="shared" si="150"/>
        <v>0</v>
      </c>
      <c r="Y528" s="164">
        <f t="shared" si="151"/>
        <v>0</v>
      </c>
      <c r="Z528" s="415">
        <f t="shared" si="152"/>
        <v>0</v>
      </c>
      <c r="AA528" s="10"/>
    </row>
    <row r="529" spans="1:27" x14ac:dyDescent="0.2">
      <c r="A529" s="266" t="s">
        <v>1757</v>
      </c>
      <c r="B529" s="15" t="s">
        <v>1411</v>
      </c>
      <c r="C529" s="64" t="s">
        <v>300</v>
      </c>
      <c r="D529" s="134">
        <v>0</v>
      </c>
      <c r="E529" s="167">
        <v>0</v>
      </c>
      <c r="F529" s="134">
        <v>0</v>
      </c>
      <c r="G529" s="139">
        <v>3</v>
      </c>
      <c r="H529" s="170">
        <v>15</v>
      </c>
      <c r="I529" s="139">
        <v>30</v>
      </c>
      <c r="J529" s="265"/>
      <c r="K529" s="20"/>
      <c r="L529" s="17"/>
      <c r="M529" s="166"/>
      <c r="N529" s="132"/>
      <c r="O529" s="169"/>
      <c r="P529" s="135"/>
      <c r="Q529" s="289"/>
      <c r="R529" s="292"/>
      <c r="S529" s="161">
        <f t="shared" si="145"/>
        <v>0</v>
      </c>
      <c r="T529" s="162">
        <f t="shared" si="146"/>
        <v>0</v>
      </c>
      <c r="U529" s="162">
        <f t="shared" si="147"/>
        <v>0</v>
      </c>
      <c r="V529" s="163">
        <f t="shared" si="148"/>
        <v>0</v>
      </c>
      <c r="W529" s="164">
        <f t="shared" si="149"/>
        <v>0</v>
      </c>
      <c r="X529" s="164">
        <f t="shared" si="150"/>
        <v>0</v>
      </c>
      <c r="Y529" s="164">
        <f t="shared" si="151"/>
        <v>0</v>
      </c>
      <c r="Z529" s="415">
        <f t="shared" si="152"/>
        <v>0</v>
      </c>
      <c r="AA529" s="10"/>
    </row>
    <row r="530" spans="1:27" ht="12.75" thickBot="1" x14ac:dyDescent="0.25">
      <c r="A530" s="266" t="s">
        <v>1758</v>
      </c>
      <c r="B530" s="15" t="s">
        <v>1413</v>
      </c>
      <c r="C530" s="17" t="s">
        <v>300</v>
      </c>
      <c r="D530" s="134">
        <v>0</v>
      </c>
      <c r="E530" s="167">
        <v>0</v>
      </c>
      <c r="F530" s="134">
        <v>0</v>
      </c>
      <c r="G530" s="139">
        <v>3</v>
      </c>
      <c r="H530" s="170">
        <v>15</v>
      </c>
      <c r="I530" s="139">
        <v>30</v>
      </c>
      <c r="J530" s="265"/>
      <c r="K530" s="20"/>
      <c r="L530" s="17"/>
      <c r="M530" s="166"/>
      <c r="N530" s="132"/>
      <c r="O530" s="169"/>
      <c r="P530" s="135"/>
      <c r="Q530" s="289"/>
      <c r="R530" s="292"/>
      <c r="S530" s="161">
        <f t="shared" ref="S530" si="153">ROUND(M530*Q530,2)</f>
        <v>0</v>
      </c>
      <c r="T530" s="162">
        <f t="shared" ref="T530" si="154">ROUND(S530+S530*R530,2)</f>
        <v>0</v>
      </c>
      <c r="U530" s="162">
        <f t="shared" ref="U530" si="155">ROUND(N530*Q530,2)</f>
        <v>0</v>
      </c>
      <c r="V530" s="163">
        <f t="shared" ref="V530" si="156">ROUND(U530+U530*R530,2)</f>
        <v>0</v>
      </c>
      <c r="W530" s="164">
        <f t="shared" ref="W530" si="157">ROUND(O530*Q530,2)</f>
        <v>0</v>
      </c>
      <c r="X530" s="164">
        <f t="shared" ref="X530" si="158">ROUND(W530+W530*R530,2)</f>
        <v>0</v>
      </c>
      <c r="Y530" s="164">
        <f t="shared" ref="Y530" si="159">ROUND(P530*Q530,2)</f>
        <v>0</v>
      </c>
      <c r="Z530" s="415">
        <f t="shared" ref="Z530" si="160">ROUND(Y530+Y530*R530,2)</f>
        <v>0</v>
      </c>
      <c r="AA530" s="10"/>
    </row>
    <row r="531" spans="1:27" ht="13.5" thickBot="1" x14ac:dyDescent="0.25">
      <c r="A531" s="381" t="s">
        <v>1781</v>
      </c>
      <c r="B531" s="381"/>
      <c r="C531" s="381"/>
      <c r="D531" s="381"/>
      <c r="E531" s="381"/>
      <c r="F531" s="381"/>
      <c r="G531" s="381"/>
      <c r="H531" s="381"/>
      <c r="I531" s="381"/>
      <c r="J531" s="381"/>
      <c r="K531" s="381"/>
      <c r="L531" s="381"/>
      <c r="Q531" s="299"/>
      <c r="R531" s="296" t="s">
        <v>1527</v>
      </c>
      <c r="S531" s="182">
        <f t="shared" ref="S531:Z531" si="161">SUM(S256:S530)</f>
        <v>0</v>
      </c>
      <c r="T531" s="182">
        <f t="shared" si="161"/>
        <v>0</v>
      </c>
      <c r="U531" s="182">
        <f t="shared" si="161"/>
        <v>0</v>
      </c>
      <c r="V531" s="182">
        <f t="shared" si="161"/>
        <v>0</v>
      </c>
      <c r="W531" s="182">
        <f t="shared" si="161"/>
        <v>0</v>
      </c>
      <c r="X531" s="182">
        <f t="shared" si="161"/>
        <v>0</v>
      </c>
      <c r="Y531" s="182">
        <f t="shared" si="161"/>
        <v>0</v>
      </c>
      <c r="Z531" s="182">
        <f t="shared" si="161"/>
        <v>0</v>
      </c>
    </row>
    <row r="532" spans="1:27" ht="13.5" thickBot="1" x14ac:dyDescent="0.25">
      <c r="A532" s="380" t="s">
        <v>1782</v>
      </c>
      <c r="B532" s="380"/>
      <c r="C532" s="380"/>
      <c r="D532" s="380"/>
      <c r="E532" s="380"/>
      <c r="F532" s="380"/>
      <c r="G532" s="380"/>
      <c r="H532" s="380"/>
      <c r="I532" s="380"/>
      <c r="J532" s="380"/>
      <c r="K532" s="380"/>
      <c r="L532" s="380"/>
      <c r="Q532" s="299"/>
    </row>
    <row r="533" spans="1:27" ht="12.75" thickBot="1" x14ac:dyDescent="0.25">
      <c r="A533" s="253"/>
      <c r="B533" s="73"/>
      <c r="C533" s="74"/>
      <c r="K533" s="208"/>
      <c r="Q533" s="299"/>
      <c r="S533" s="375" t="s">
        <v>4</v>
      </c>
      <c r="T533" s="376"/>
      <c r="U533" s="376"/>
      <c r="V533" s="376"/>
      <c r="W533" s="377">
        <v>10</v>
      </c>
      <c r="X533" s="377"/>
      <c r="Y533" s="377"/>
      <c r="Z533" s="378"/>
    </row>
    <row r="534" spans="1:27" x14ac:dyDescent="0.2">
      <c r="A534" s="253"/>
      <c r="B534" s="73"/>
      <c r="C534" s="74"/>
      <c r="K534" s="208"/>
      <c r="Q534" s="299"/>
      <c r="S534" s="384" t="s">
        <v>1542</v>
      </c>
      <c r="T534" s="384"/>
      <c r="U534" s="384" t="s">
        <v>1543</v>
      </c>
      <c r="V534" s="384"/>
      <c r="W534" s="384" t="s">
        <v>1544</v>
      </c>
      <c r="X534" s="384"/>
      <c r="Y534" s="384" t="s">
        <v>1545</v>
      </c>
      <c r="Z534" s="384"/>
    </row>
    <row r="535" spans="1:27" x14ac:dyDescent="0.2">
      <c r="A535" s="253"/>
      <c r="B535" s="73"/>
      <c r="C535" s="74"/>
      <c r="K535" s="208"/>
      <c r="Q535" s="299"/>
      <c r="S535" s="152" t="s">
        <v>1546</v>
      </c>
      <c r="T535" s="153" t="s">
        <v>1547</v>
      </c>
      <c r="U535" s="152" t="s">
        <v>1546</v>
      </c>
      <c r="V535" s="153" t="s">
        <v>1547</v>
      </c>
      <c r="W535" s="152" t="s">
        <v>1546</v>
      </c>
      <c r="X535" s="153" t="s">
        <v>1547</v>
      </c>
      <c r="Y535" s="152" t="s">
        <v>1546</v>
      </c>
      <c r="Z535" s="153" t="s">
        <v>1547</v>
      </c>
    </row>
    <row r="536" spans="1:27" ht="12.75" thickBot="1" x14ac:dyDescent="0.25">
      <c r="A536" s="253"/>
      <c r="B536" s="73"/>
      <c r="C536" s="74"/>
      <c r="K536" s="208"/>
      <c r="Q536" s="299"/>
      <c r="S536" s="160">
        <f>S531</f>
        <v>0</v>
      </c>
      <c r="T536" s="159">
        <f>W531</f>
        <v>0</v>
      </c>
      <c r="U536" s="160">
        <f>T531</f>
        <v>0</v>
      </c>
      <c r="V536" s="159">
        <f>X531</f>
        <v>0</v>
      </c>
      <c r="W536" s="160">
        <f>U531</f>
        <v>0</v>
      </c>
      <c r="X536" s="159">
        <f>Y531</f>
        <v>0</v>
      </c>
      <c r="Y536" s="160">
        <f>V531</f>
        <v>0</v>
      </c>
      <c r="Z536" s="159">
        <f>Z531</f>
        <v>0</v>
      </c>
    </row>
    <row r="537" spans="1:27" ht="12.75" thickBot="1" x14ac:dyDescent="0.25">
      <c r="A537" s="253"/>
      <c r="B537" s="73"/>
      <c r="C537" s="74"/>
      <c r="K537" s="208"/>
      <c r="Q537" s="299"/>
      <c r="S537" s="385">
        <f>S536+T536</f>
        <v>0</v>
      </c>
      <c r="T537" s="386"/>
      <c r="U537" s="386">
        <f>U536+V536</f>
        <v>0</v>
      </c>
      <c r="V537" s="386"/>
      <c r="W537" s="386">
        <f>W536+X536</f>
        <v>0</v>
      </c>
      <c r="X537" s="386"/>
      <c r="Y537" s="386">
        <f>Y536+Z536</f>
        <v>0</v>
      </c>
      <c r="Z537" s="387"/>
    </row>
    <row r="538" spans="1:27" x14ac:dyDescent="0.2">
      <c r="A538" s="253"/>
      <c r="B538" s="73"/>
      <c r="C538" s="74"/>
      <c r="K538" s="208"/>
      <c r="Q538" s="299"/>
      <c r="S538" s="184"/>
      <c r="T538" s="184"/>
      <c r="U538" s="184"/>
      <c r="V538" s="184"/>
      <c r="W538" s="184"/>
      <c r="X538" s="184"/>
      <c r="Y538" s="184"/>
      <c r="Z538" s="184"/>
    </row>
    <row r="539" spans="1:27" x14ac:dyDescent="0.2">
      <c r="A539" s="253"/>
      <c r="B539" s="73"/>
      <c r="C539" s="74"/>
      <c r="K539" s="208"/>
      <c r="Q539" s="299"/>
      <c r="S539" s="184"/>
      <c r="T539" s="184"/>
      <c r="U539" s="184"/>
      <c r="V539" s="184"/>
      <c r="W539" s="184"/>
      <c r="X539" s="184"/>
      <c r="Y539" s="184"/>
      <c r="Z539" s="184"/>
    </row>
    <row r="540" spans="1:27" x14ac:dyDescent="0.2">
      <c r="A540" s="253"/>
      <c r="B540" s="73"/>
      <c r="C540" s="74"/>
      <c r="K540" s="208"/>
      <c r="Q540" s="299"/>
      <c r="S540" s="184"/>
      <c r="T540" s="184"/>
      <c r="U540" s="184"/>
      <c r="V540" s="184"/>
      <c r="W540" s="184"/>
      <c r="X540" s="184"/>
      <c r="Y540" s="184"/>
      <c r="Z540" s="184"/>
    </row>
    <row r="541" spans="1:27" ht="12" customHeight="1" x14ac:dyDescent="0.2"/>
    <row r="542" spans="1:27" x14ac:dyDescent="0.2">
      <c r="C542" s="379" t="s">
        <v>1536</v>
      </c>
      <c r="D542" s="379"/>
      <c r="E542" s="379"/>
      <c r="F542" s="379"/>
      <c r="G542" s="379"/>
      <c r="H542" s="379"/>
      <c r="I542" s="379"/>
      <c r="L542" s="379" t="s">
        <v>1537</v>
      </c>
      <c r="M542" s="379"/>
      <c r="N542" s="379"/>
      <c r="O542" s="379"/>
      <c r="P542" s="379"/>
      <c r="Q542" s="379"/>
      <c r="R542" s="379"/>
    </row>
    <row r="543" spans="1:27" ht="60" x14ac:dyDescent="0.2">
      <c r="A543" s="267" t="s">
        <v>0</v>
      </c>
      <c r="B543" s="144" t="s">
        <v>1</v>
      </c>
      <c r="C543" s="144" t="s">
        <v>1433</v>
      </c>
      <c r="D543" s="145" t="s">
        <v>1434</v>
      </c>
      <c r="E543" s="145" t="s">
        <v>1435</v>
      </c>
      <c r="F543" s="145" t="s">
        <v>1436</v>
      </c>
      <c r="G543" s="146" t="s">
        <v>1441</v>
      </c>
      <c r="H543" s="146" t="s">
        <v>1442</v>
      </c>
      <c r="I543" s="146" t="s">
        <v>1443</v>
      </c>
      <c r="J543" s="144" t="s">
        <v>1437</v>
      </c>
      <c r="K543" s="144" t="s">
        <v>2</v>
      </c>
      <c r="L543" s="144" t="s">
        <v>1438</v>
      </c>
      <c r="M543" s="145" t="s">
        <v>1439</v>
      </c>
      <c r="N543" s="145" t="s">
        <v>1440</v>
      </c>
      <c r="O543" s="146" t="s">
        <v>1444</v>
      </c>
      <c r="P543" s="146" t="s">
        <v>1445</v>
      </c>
      <c r="Q543" s="147" t="s">
        <v>1446</v>
      </c>
      <c r="R543" s="268" t="s">
        <v>3</v>
      </c>
      <c r="S543" s="148" t="s">
        <v>1447</v>
      </c>
      <c r="T543" s="148" t="s">
        <v>1448</v>
      </c>
      <c r="U543" s="149" t="s">
        <v>1449</v>
      </c>
      <c r="V543" s="149" t="s">
        <v>1450</v>
      </c>
      <c r="W543" s="150" t="s">
        <v>1451</v>
      </c>
      <c r="X543" s="150" t="s">
        <v>1452</v>
      </c>
      <c r="Y543" s="151" t="s">
        <v>1453</v>
      </c>
      <c r="Z543" s="151" t="s">
        <v>1454</v>
      </c>
      <c r="AA543" s="403" t="s">
        <v>1854</v>
      </c>
    </row>
    <row r="544" spans="1:27" ht="12.75" thickBot="1" x14ac:dyDescent="0.25">
      <c r="A544" s="262" t="s">
        <v>5</v>
      </c>
      <c r="B544" s="78">
        <v>2</v>
      </c>
      <c r="C544" s="78">
        <v>3</v>
      </c>
      <c r="D544" s="154">
        <v>4</v>
      </c>
      <c r="E544" s="154">
        <v>5</v>
      </c>
      <c r="F544" s="154">
        <v>6</v>
      </c>
      <c r="G544" s="155">
        <v>7</v>
      </c>
      <c r="H544" s="155">
        <v>8</v>
      </c>
      <c r="I544" s="155">
        <v>9</v>
      </c>
      <c r="J544" s="78">
        <v>10</v>
      </c>
      <c r="K544" s="78">
        <v>11</v>
      </c>
      <c r="L544" s="78">
        <v>12</v>
      </c>
      <c r="M544" s="154">
        <v>13</v>
      </c>
      <c r="N544" s="154">
        <v>14</v>
      </c>
      <c r="O544" s="155">
        <v>15</v>
      </c>
      <c r="P544" s="155">
        <v>16</v>
      </c>
      <c r="Q544" s="290">
        <v>17</v>
      </c>
      <c r="R544" s="291">
        <v>18</v>
      </c>
      <c r="S544" s="156" t="s">
        <v>1528</v>
      </c>
      <c r="T544" s="156" t="s">
        <v>1529</v>
      </c>
      <c r="U544" s="154" t="s">
        <v>1530</v>
      </c>
      <c r="V544" s="157" t="s">
        <v>1531</v>
      </c>
      <c r="W544" s="158" t="s">
        <v>1532</v>
      </c>
      <c r="X544" s="158" t="s">
        <v>1533</v>
      </c>
      <c r="Y544" s="158" t="s">
        <v>1534</v>
      </c>
      <c r="Z544" s="158" t="s">
        <v>1535</v>
      </c>
      <c r="AA544" s="404">
        <v>27</v>
      </c>
    </row>
    <row r="545" spans="1:27" ht="12" customHeight="1" thickBot="1" x14ac:dyDescent="0.25">
      <c r="A545" s="260" t="s">
        <v>4</v>
      </c>
      <c r="B545" s="373">
        <v>11</v>
      </c>
      <c r="C545" s="373"/>
      <c r="D545" s="373"/>
      <c r="E545" s="373"/>
      <c r="F545" s="373"/>
      <c r="G545" s="373"/>
      <c r="H545" s="373"/>
      <c r="I545" s="373"/>
      <c r="J545" s="373"/>
      <c r="K545" s="373"/>
      <c r="L545" s="373"/>
      <c r="M545" s="373"/>
      <c r="N545" s="373"/>
      <c r="O545" s="373"/>
      <c r="P545" s="373"/>
      <c r="Q545" s="373"/>
      <c r="R545" s="373"/>
      <c r="S545" s="373"/>
      <c r="T545" s="373"/>
      <c r="U545" s="373"/>
      <c r="V545" s="373"/>
      <c r="W545" s="373"/>
      <c r="X545" s="373"/>
      <c r="Y545" s="373"/>
      <c r="Z545" s="373"/>
      <c r="AA545" s="10"/>
    </row>
    <row r="546" spans="1:27" x14ac:dyDescent="0.2">
      <c r="A546" s="266" t="s">
        <v>14</v>
      </c>
      <c r="B546" s="40" t="s">
        <v>301</v>
      </c>
      <c r="C546" s="19" t="s">
        <v>300</v>
      </c>
      <c r="D546" s="134">
        <v>1</v>
      </c>
      <c r="E546" s="167">
        <v>5</v>
      </c>
      <c r="F546" s="134">
        <v>5</v>
      </c>
      <c r="G546" s="139">
        <v>5</v>
      </c>
      <c r="H546" s="170">
        <v>15</v>
      </c>
      <c r="I546" s="139">
        <v>10</v>
      </c>
      <c r="J546" s="216"/>
      <c r="K546" s="19"/>
      <c r="L546" s="10"/>
      <c r="M546" s="166"/>
      <c r="N546" s="132"/>
      <c r="O546" s="169"/>
      <c r="P546" s="135"/>
      <c r="Q546" s="2"/>
      <c r="R546" s="292"/>
      <c r="S546" s="161">
        <f t="shared" ref="S546:S566" si="162">ROUND(M546*Q546,2)</f>
        <v>0</v>
      </c>
      <c r="T546" s="162">
        <f t="shared" ref="T546:T566" si="163">ROUND(S546+S546*R546,2)</f>
        <v>0</v>
      </c>
      <c r="U546" s="162">
        <f t="shared" ref="U546:U566" si="164">ROUND(N546*Q546,2)</f>
        <v>0</v>
      </c>
      <c r="V546" s="163">
        <f t="shared" ref="V546:V566" si="165">ROUND(U546+U546*R546,2)</f>
        <v>0</v>
      </c>
      <c r="W546" s="164">
        <f t="shared" ref="W546:W566" si="166">ROUND(O546*Q546,2)</f>
        <v>0</v>
      </c>
      <c r="X546" s="164">
        <f t="shared" ref="X546:X566" si="167">ROUND(W546+W546*R546,2)</f>
        <v>0</v>
      </c>
      <c r="Y546" s="164">
        <f t="shared" ref="Y546:Y566" si="168">ROUND(P546*Q546,2)</f>
        <v>0</v>
      </c>
      <c r="Z546" s="415">
        <f t="shared" ref="Z546:Z566" si="169">ROUND(Y546+Y546*R546,2)</f>
        <v>0</v>
      </c>
      <c r="AA546" s="10"/>
    </row>
    <row r="547" spans="1:27" x14ac:dyDescent="0.2">
      <c r="A547" s="266" t="s">
        <v>1462</v>
      </c>
      <c r="B547" s="40" t="s">
        <v>302</v>
      </c>
      <c r="C547" s="19" t="s">
        <v>300</v>
      </c>
      <c r="D547" s="134">
        <v>0</v>
      </c>
      <c r="E547" s="167">
        <v>0</v>
      </c>
      <c r="F547" s="134">
        <v>0</v>
      </c>
      <c r="G547" s="139">
        <v>1</v>
      </c>
      <c r="H547" s="170">
        <v>5</v>
      </c>
      <c r="I547" s="139">
        <v>5</v>
      </c>
      <c r="J547" s="216"/>
      <c r="K547" s="19"/>
      <c r="L547" s="10"/>
      <c r="M547" s="166"/>
      <c r="N547" s="132"/>
      <c r="O547" s="169"/>
      <c r="P547" s="135"/>
      <c r="Q547" s="2"/>
      <c r="R547" s="292"/>
      <c r="S547" s="161">
        <f t="shared" si="162"/>
        <v>0</v>
      </c>
      <c r="T547" s="162">
        <f t="shared" si="163"/>
        <v>0</v>
      </c>
      <c r="U547" s="162">
        <f t="shared" si="164"/>
        <v>0</v>
      </c>
      <c r="V547" s="163">
        <f t="shared" si="165"/>
        <v>0</v>
      </c>
      <c r="W547" s="164">
        <f t="shared" si="166"/>
        <v>0</v>
      </c>
      <c r="X547" s="164">
        <f t="shared" si="167"/>
        <v>0</v>
      </c>
      <c r="Y547" s="164">
        <f t="shared" si="168"/>
        <v>0</v>
      </c>
      <c r="Z547" s="415">
        <f t="shared" si="169"/>
        <v>0</v>
      </c>
      <c r="AA547" s="10"/>
    </row>
    <row r="548" spans="1:27" x14ac:dyDescent="0.2">
      <c r="A548" s="266" t="s">
        <v>1463</v>
      </c>
      <c r="B548" s="40" t="s">
        <v>303</v>
      </c>
      <c r="C548" s="19" t="s">
        <v>300</v>
      </c>
      <c r="D548" s="134">
        <v>25</v>
      </c>
      <c r="E548" s="167">
        <v>100</v>
      </c>
      <c r="F548" s="134">
        <v>50</v>
      </c>
      <c r="G548" s="139">
        <v>60</v>
      </c>
      <c r="H548" s="170">
        <v>130</v>
      </c>
      <c r="I548" s="139">
        <v>60</v>
      </c>
      <c r="J548" s="216"/>
      <c r="K548" s="19"/>
      <c r="L548" s="10"/>
      <c r="M548" s="166"/>
      <c r="N548" s="132"/>
      <c r="O548" s="169"/>
      <c r="P548" s="135"/>
      <c r="Q548" s="2"/>
      <c r="R548" s="292"/>
      <c r="S548" s="161">
        <f t="shared" si="162"/>
        <v>0</v>
      </c>
      <c r="T548" s="162">
        <f t="shared" si="163"/>
        <v>0</v>
      </c>
      <c r="U548" s="162">
        <f t="shared" si="164"/>
        <v>0</v>
      </c>
      <c r="V548" s="163">
        <f t="shared" si="165"/>
        <v>0</v>
      </c>
      <c r="W548" s="164">
        <f t="shared" si="166"/>
        <v>0</v>
      </c>
      <c r="X548" s="164">
        <f t="shared" si="167"/>
        <v>0</v>
      </c>
      <c r="Y548" s="164">
        <f t="shared" si="168"/>
        <v>0</v>
      </c>
      <c r="Z548" s="415">
        <f t="shared" si="169"/>
        <v>0</v>
      </c>
      <c r="AA548" s="10"/>
    </row>
    <row r="549" spans="1:27" x14ac:dyDescent="0.2">
      <c r="A549" s="266" t="s">
        <v>1464</v>
      </c>
      <c r="B549" s="40" t="s">
        <v>1129</v>
      </c>
      <c r="C549" s="19" t="s">
        <v>300</v>
      </c>
      <c r="D549" s="134">
        <v>25</v>
      </c>
      <c r="E549" s="167">
        <v>100</v>
      </c>
      <c r="F549" s="134">
        <v>50</v>
      </c>
      <c r="G549" s="139">
        <v>30</v>
      </c>
      <c r="H549" s="170">
        <v>100</v>
      </c>
      <c r="I549" s="139">
        <v>40</v>
      </c>
      <c r="J549" s="216"/>
      <c r="K549" s="19"/>
      <c r="L549" s="10"/>
      <c r="M549" s="166"/>
      <c r="N549" s="132"/>
      <c r="O549" s="169"/>
      <c r="P549" s="135"/>
      <c r="Q549" s="2"/>
      <c r="R549" s="292"/>
      <c r="S549" s="161">
        <f t="shared" si="162"/>
        <v>0</v>
      </c>
      <c r="T549" s="162">
        <f t="shared" si="163"/>
        <v>0</v>
      </c>
      <c r="U549" s="162">
        <f t="shared" si="164"/>
        <v>0</v>
      </c>
      <c r="V549" s="163">
        <f t="shared" si="165"/>
        <v>0</v>
      </c>
      <c r="W549" s="164">
        <f t="shared" si="166"/>
        <v>0</v>
      </c>
      <c r="X549" s="164">
        <f t="shared" si="167"/>
        <v>0</v>
      </c>
      <c r="Y549" s="164">
        <f t="shared" si="168"/>
        <v>0</v>
      </c>
      <c r="Z549" s="415">
        <f t="shared" si="169"/>
        <v>0</v>
      </c>
      <c r="AA549" s="10"/>
    </row>
    <row r="550" spans="1:27" x14ac:dyDescent="0.2">
      <c r="A550" s="266" t="s">
        <v>1465</v>
      </c>
      <c r="B550" s="40" t="s">
        <v>304</v>
      </c>
      <c r="C550" s="19" t="s">
        <v>300</v>
      </c>
      <c r="D550" s="134">
        <v>1</v>
      </c>
      <c r="E550" s="167">
        <v>5</v>
      </c>
      <c r="F550" s="134">
        <v>5</v>
      </c>
      <c r="G550" s="139">
        <v>3</v>
      </c>
      <c r="H550" s="170">
        <v>10</v>
      </c>
      <c r="I550" s="139">
        <v>5</v>
      </c>
      <c r="J550" s="216"/>
      <c r="K550" s="19"/>
      <c r="L550" s="10"/>
      <c r="M550" s="166"/>
      <c r="N550" s="132"/>
      <c r="O550" s="169"/>
      <c r="P550" s="135"/>
      <c r="Q550" s="2"/>
      <c r="R550" s="292"/>
      <c r="S550" s="161">
        <f t="shared" si="162"/>
        <v>0</v>
      </c>
      <c r="T550" s="162">
        <f t="shared" si="163"/>
        <v>0</v>
      </c>
      <c r="U550" s="162">
        <f t="shared" si="164"/>
        <v>0</v>
      </c>
      <c r="V550" s="163">
        <f t="shared" si="165"/>
        <v>0</v>
      </c>
      <c r="W550" s="164">
        <f t="shared" si="166"/>
        <v>0</v>
      </c>
      <c r="X550" s="164">
        <f t="shared" si="167"/>
        <v>0</v>
      </c>
      <c r="Y550" s="164">
        <f t="shared" si="168"/>
        <v>0</v>
      </c>
      <c r="Z550" s="415">
        <f t="shared" si="169"/>
        <v>0</v>
      </c>
      <c r="AA550" s="10"/>
    </row>
    <row r="551" spans="1:27" x14ac:dyDescent="0.2">
      <c r="A551" s="266" t="s">
        <v>1466</v>
      </c>
      <c r="B551" s="40" t="s">
        <v>305</v>
      </c>
      <c r="C551" s="19" t="s">
        <v>300</v>
      </c>
      <c r="D551" s="134">
        <v>1</v>
      </c>
      <c r="E551" s="167">
        <v>2</v>
      </c>
      <c r="F551" s="134">
        <v>5</v>
      </c>
      <c r="G551" s="139">
        <v>1</v>
      </c>
      <c r="H551" s="170">
        <v>5</v>
      </c>
      <c r="I551" s="139">
        <v>5</v>
      </c>
      <c r="J551" s="216"/>
      <c r="K551" s="19"/>
      <c r="L551" s="10"/>
      <c r="M551" s="166"/>
      <c r="N551" s="132"/>
      <c r="O551" s="169"/>
      <c r="P551" s="135"/>
      <c r="Q551" s="2"/>
      <c r="R551" s="292"/>
      <c r="S551" s="161">
        <f t="shared" si="162"/>
        <v>0</v>
      </c>
      <c r="T551" s="162">
        <f t="shared" si="163"/>
        <v>0</v>
      </c>
      <c r="U551" s="162">
        <f t="shared" si="164"/>
        <v>0</v>
      </c>
      <c r="V551" s="163">
        <f t="shared" si="165"/>
        <v>0</v>
      </c>
      <c r="W551" s="164">
        <f t="shared" si="166"/>
        <v>0</v>
      </c>
      <c r="X551" s="164">
        <f t="shared" si="167"/>
        <v>0</v>
      </c>
      <c r="Y551" s="164">
        <f t="shared" si="168"/>
        <v>0</v>
      </c>
      <c r="Z551" s="415">
        <f t="shared" si="169"/>
        <v>0</v>
      </c>
      <c r="AA551" s="10"/>
    </row>
    <row r="552" spans="1:27" x14ac:dyDescent="0.2">
      <c r="A552" s="266" t="s">
        <v>1467</v>
      </c>
      <c r="B552" s="40" t="s">
        <v>306</v>
      </c>
      <c r="C552" s="19" t="s">
        <v>300</v>
      </c>
      <c r="D552" s="134">
        <v>1</v>
      </c>
      <c r="E552" s="167">
        <v>5</v>
      </c>
      <c r="F552" s="134">
        <v>5</v>
      </c>
      <c r="G552" s="139">
        <v>15</v>
      </c>
      <c r="H552" s="170">
        <v>25</v>
      </c>
      <c r="I552" s="139">
        <v>15</v>
      </c>
      <c r="J552" s="216"/>
      <c r="K552" s="19"/>
      <c r="L552" s="10"/>
      <c r="M552" s="166"/>
      <c r="N552" s="132"/>
      <c r="O552" s="169"/>
      <c r="P552" s="135"/>
      <c r="Q552" s="2"/>
      <c r="R552" s="292"/>
      <c r="S552" s="161">
        <f t="shared" si="162"/>
        <v>0</v>
      </c>
      <c r="T552" s="162">
        <f t="shared" si="163"/>
        <v>0</v>
      </c>
      <c r="U552" s="162">
        <f t="shared" si="164"/>
        <v>0</v>
      </c>
      <c r="V552" s="163">
        <f t="shared" si="165"/>
        <v>0</v>
      </c>
      <c r="W552" s="164">
        <f t="shared" si="166"/>
        <v>0</v>
      </c>
      <c r="X552" s="164">
        <f t="shared" si="167"/>
        <v>0</v>
      </c>
      <c r="Y552" s="164">
        <f t="shared" si="168"/>
        <v>0</v>
      </c>
      <c r="Z552" s="415">
        <f t="shared" si="169"/>
        <v>0</v>
      </c>
      <c r="AA552" s="10"/>
    </row>
    <row r="553" spans="1:27" x14ac:dyDescent="0.2">
      <c r="A553" s="266" t="s">
        <v>1468</v>
      </c>
      <c r="B553" s="40" t="s">
        <v>307</v>
      </c>
      <c r="C553" s="19" t="s">
        <v>300</v>
      </c>
      <c r="D553" s="134">
        <v>1</v>
      </c>
      <c r="E553" s="167">
        <v>7</v>
      </c>
      <c r="F553" s="134">
        <v>5</v>
      </c>
      <c r="G553" s="139">
        <v>5</v>
      </c>
      <c r="H553" s="170">
        <v>20</v>
      </c>
      <c r="I553" s="139">
        <v>9</v>
      </c>
      <c r="J553" s="216"/>
      <c r="K553" s="19"/>
      <c r="L553" s="10"/>
      <c r="M553" s="166"/>
      <c r="N553" s="132"/>
      <c r="O553" s="169"/>
      <c r="P553" s="135"/>
      <c r="Q553" s="2"/>
      <c r="R553" s="292"/>
      <c r="S553" s="161">
        <f t="shared" si="162"/>
        <v>0</v>
      </c>
      <c r="T553" s="162">
        <f t="shared" si="163"/>
        <v>0</v>
      </c>
      <c r="U553" s="162">
        <f t="shared" si="164"/>
        <v>0</v>
      </c>
      <c r="V553" s="163">
        <f t="shared" si="165"/>
        <v>0</v>
      </c>
      <c r="W553" s="164">
        <f t="shared" si="166"/>
        <v>0</v>
      </c>
      <c r="X553" s="164">
        <f t="shared" si="167"/>
        <v>0</v>
      </c>
      <c r="Y553" s="164">
        <f t="shared" si="168"/>
        <v>0</v>
      </c>
      <c r="Z553" s="415">
        <f t="shared" si="169"/>
        <v>0</v>
      </c>
      <c r="AA553" s="10"/>
    </row>
    <row r="554" spans="1:27" x14ac:dyDescent="0.2">
      <c r="A554" s="266" t="s">
        <v>1469</v>
      </c>
      <c r="B554" s="49" t="s">
        <v>308</v>
      </c>
      <c r="C554" s="19" t="s">
        <v>300</v>
      </c>
      <c r="D554" s="134">
        <v>50</v>
      </c>
      <c r="E554" s="167">
        <v>350</v>
      </c>
      <c r="F554" s="134">
        <v>150</v>
      </c>
      <c r="G554" s="139">
        <v>100</v>
      </c>
      <c r="H554" s="170">
        <v>200</v>
      </c>
      <c r="I554" s="139">
        <v>100</v>
      </c>
      <c r="J554" s="216"/>
      <c r="K554" s="19"/>
      <c r="L554" s="10"/>
      <c r="M554" s="166"/>
      <c r="N554" s="132"/>
      <c r="O554" s="169"/>
      <c r="P554" s="135"/>
      <c r="Q554" s="2"/>
      <c r="R554" s="292"/>
      <c r="S554" s="161">
        <f t="shared" si="162"/>
        <v>0</v>
      </c>
      <c r="T554" s="162">
        <f t="shared" si="163"/>
        <v>0</v>
      </c>
      <c r="U554" s="162">
        <f t="shared" si="164"/>
        <v>0</v>
      </c>
      <c r="V554" s="163">
        <f t="shared" si="165"/>
        <v>0</v>
      </c>
      <c r="W554" s="164">
        <f t="shared" si="166"/>
        <v>0</v>
      </c>
      <c r="X554" s="164">
        <f t="shared" si="167"/>
        <v>0</v>
      </c>
      <c r="Y554" s="164">
        <f t="shared" si="168"/>
        <v>0</v>
      </c>
      <c r="Z554" s="415">
        <f t="shared" si="169"/>
        <v>0</v>
      </c>
      <c r="AA554" s="10"/>
    </row>
    <row r="555" spans="1:27" x14ac:dyDescent="0.2">
      <c r="A555" s="266" t="s">
        <v>1470</v>
      </c>
      <c r="B555" s="49" t="s">
        <v>309</v>
      </c>
      <c r="C555" s="19" t="s">
        <v>300</v>
      </c>
      <c r="D555" s="134">
        <v>5</v>
      </c>
      <c r="E555" s="167">
        <v>30</v>
      </c>
      <c r="F555" s="134">
        <v>30</v>
      </c>
      <c r="G555" s="139">
        <v>20</v>
      </c>
      <c r="H555" s="170">
        <v>80</v>
      </c>
      <c r="I555" s="139">
        <v>40</v>
      </c>
      <c r="J555" s="216"/>
      <c r="K555" s="19"/>
      <c r="L555" s="10"/>
      <c r="M555" s="166"/>
      <c r="N555" s="132"/>
      <c r="O555" s="169"/>
      <c r="P555" s="135"/>
      <c r="Q555" s="2"/>
      <c r="R555" s="292"/>
      <c r="S555" s="161">
        <f t="shared" si="162"/>
        <v>0</v>
      </c>
      <c r="T555" s="162">
        <f t="shared" si="163"/>
        <v>0</v>
      </c>
      <c r="U555" s="162">
        <f t="shared" si="164"/>
        <v>0</v>
      </c>
      <c r="V555" s="163">
        <f t="shared" si="165"/>
        <v>0</v>
      </c>
      <c r="W555" s="164">
        <f t="shared" si="166"/>
        <v>0</v>
      </c>
      <c r="X555" s="164">
        <f t="shared" si="167"/>
        <v>0</v>
      </c>
      <c r="Y555" s="164">
        <f t="shared" si="168"/>
        <v>0</v>
      </c>
      <c r="Z555" s="415">
        <f t="shared" si="169"/>
        <v>0</v>
      </c>
      <c r="AA555" s="10"/>
    </row>
    <row r="556" spans="1:27" x14ac:dyDescent="0.2">
      <c r="A556" s="266" t="s">
        <v>1471</v>
      </c>
      <c r="B556" s="40" t="s">
        <v>310</v>
      </c>
      <c r="C556" s="19" t="s">
        <v>300</v>
      </c>
      <c r="D556" s="134">
        <v>30</v>
      </c>
      <c r="E556" s="167">
        <v>280</v>
      </c>
      <c r="F556" s="134">
        <v>100</v>
      </c>
      <c r="G556" s="139">
        <v>250</v>
      </c>
      <c r="H556" s="170">
        <v>550</v>
      </c>
      <c r="I556" s="139">
        <v>200</v>
      </c>
      <c r="J556" s="216"/>
      <c r="K556" s="19"/>
      <c r="L556" s="10"/>
      <c r="M556" s="166"/>
      <c r="N556" s="132"/>
      <c r="O556" s="169"/>
      <c r="P556" s="135"/>
      <c r="Q556" s="2"/>
      <c r="R556" s="292"/>
      <c r="S556" s="161">
        <f t="shared" si="162"/>
        <v>0</v>
      </c>
      <c r="T556" s="162">
        <f t="shared" si="163"/>
        <v>0</v>
      </c>
      <c r="U556" s="162">
        <f t="shared" si="164"/>
        <v>0</v>
      </c>
      <c r="V556" s="163">
        <f t="shared" si="165"/>
        <v>0</v>
      </c>
      <c r="W556" s="164">
        <f t="shared" si="166"/>
        <v>0</v>
      </c>
      <c r="X556" s="164">
        <f t="shared" si="167"/>
        <v>0</v>
      </c>
      <c r="Y556" s="164">
        <f t="shared" si="168"/>
        <v>0</v>
      </c>
      <c r="Z556" s="415">
        <f t="shared" si="169"/>
        <v>0</v>
      </c>
      <c r="AA556" s="10"/>
    </row>
    <row r="557" spans="1:27" x14ac:dyDescent="0.2">
      <c r="A557" s="266" t="s">
        <v>1472</v>
      </c>
      <c r="B557" s="40" t="s">
        <v>311</v>
      </c>
      <c r="C557" s="19" t="s">
        <v>300</v>
      </c>
      <c r="D557" s="134">
        <v>50</v>
      </c>
      <c r="E557" s="167">
        <v>360</v>
      </c>
      <c r="F557" s="134">
        <v>150</v>
      </c>
      <c r="G557" s="139">
        <v>300</v>
      </c>
      <c r="H557" s="170">
        <v>900</v>
      </c>
      <c r="I557" s="139">
        <v>300</v>
      </c>
      <c r="J557" s="216"/>
      <c r="K557" s="19"/>
      <c r="L557" s="10"/>
      <c r="M557" s="166"/>
      <c r="N557" s="132"/>
      <c r="O557" s="169"/>
      <c r="P557" s="135"/>
      <c r="Q557" s="2"/>
      <c r="R557" s="292"/>
      <c r="S557" s="161">
        <f t="shared" si="162"/>
        <v>0</v>
      </c>
      <c r="T557" s="162">
        <f t="shared" si="163"/>
        <v>0</v>
      </c>
      <c r="U557" s="162">
        <f t="shared" si="164"/>
        <v>0</v>
      </c>
      <c r="V557" s="163">
        <f t="shared" si="165"/>
        <v>0</v>
      </c>
      <c r="W557" s="164">
        <f t="shared" si="166"/>
        <v>0</v>
      </c>
      <c r="X557" s="164">
        <f t="shared" si="167"/>
        <v>0</v>
      </c>
      <c r="Y557" s="164">
        <f t="shared" si="168"/>
        <v>0</v>
      </c>
      <c r="Z557" s="415">
        <f t="shared" si="169"/>
        <v>0</v>
      </c>
      <c r="AA557" s="10"/>
    </row>
    <row r="558" spans="1:27" x14ac:dyDescent="0.2">
      <c r="A558" s="266" t="s">
        <v>1473</v>
      </c>
      <c r="B558" s="49" t="s">
        <v>312</v>
      </c>
      <c r="C558" s="75" t="s">
        <v>300</v>
      </c>
      <c r="D558" s="134">
        <v>15</v>
      </c>
      <c r="E558" s="167">
        <v>70</v>
      </c>
      <c r="F558" s="134">
        <v>35</v>
      </c>
      <c r="G558" s="139">
        <v>60</v>
      </c>
      <c r="H558" s="170">
        <v>200</v>
      </c>
      <c r="I558" s="139">
        <v>140</v>
      </c>
      <c r="J558" s="216"/>
      <c r="K558" s="19"/>
      <c r="L558" s="10"/>
      <c r="M558" s="166"/>
      <c r="N558" s="132"/>
      <c r="O558" s="169"/>
      <c r="P558" s="135"/>
      <c r="Q558" s="2"/>
      <c r="R558" s="292"/>
      <c r="S558" s="161">
        <f t="shared" si="162"/>
        <v>0</v>
      </c>
      <c r="T558" s="162">
        <f t="shared" si="163"/>
        <v>0</v>
      </c>
      <c r="U558" s="162">
        <f t="shared" si="164"/>
        <v>0</v>
      </c>
      <c r="V558" s="163">
        <f t="shared" si="165"/>
        <v>0</v>
      </c>
      <c r="W558" s="164">
        <f t="shared" si="166"/>
        <v>0</v>
      </c>
      <c r="X558" s="164">
        <f t="shared" si="167"/>
        <v>0</v>
      </c>
      <c r="Y558" s="164">
        <f t="shared" si="168"/>
        <v>0</v>
      </c>
      <c r="Z558" s="415">
        <f t="shared" si="169"/>
        <v>0</v>
      </c>
      <c r="AA558" s="10"/>
    </row>
    <row r="559" spans="1:27" x14ac:dyDescent="0.2">
      <c r="A559" s="266" t="s">
        <v>1474</v>
      </c>
      <c r="B559" s="49" t="s">
        <v>313</v>
      </c>
      <c r="C559" s="75" t="s">
        <v>300</v>
      </c>
      <c r="D559" s="134">
        <v>15</v>
      </c>
      <c r="E559" s="167">
        <v>60</v>
      </c>
      <c r="F559" s="134">
        <v>30</v>
      </c>
      <c r="G559" s="139">
        <v>50</v>
      </c>
      <c r="H559" s="170">
        <v>125</v>
      </c>
      <c r="I559" s="139">
        <v>120</v>
      </c>
      <c r="J559" s="216"/>
      <c r="K559" s="19"/>
      <c r="L559" s="10"/>
      <c r="M559" s="166"/>
      <c r="N559" s="132"/>
      <c r="O559" s="169"/>
      <c r="P559" s="135"/>
      <c r="Q559" s="2"/>
      <c r="R559" s="292"/>
      <c r="S559" s="161">
        <f t="shared" si="162"/>
        <v>0</v>
      </c>
      <c r="T559" s="162">
        <f t="shared" si="163"/>
        <v>0</v>
      </c>
      <c r="U559" s="162">
        <f t="shared" si="164"/>
        <v>0</v>
      </c>
      <c r="V559" s="163">
        <f t="shared" si="165"/>
        <v>0</v>
      </c>
      <c r="W559" s="164">
        <f t="shared" si="166"/>
        <v>0</v>
      </c>
      <c r="X559" s="164">
        <f t="shared" si="167"/>
        <v>0</v>
      </c>
      <c r="Y559" s="164">
        <f t="shared" si="168"/>
        <v>0</v>
      </c>
      <c r="Z559" s="415">
        <f t="shared" si="169"/>
        <v>0</v>
      </c>
      <c r="AA559" s="10"/>
    </row>
    <row r="560" spans="1:27" x14ac:dyDescent="0.2">
      <c r="A560" s="266" t="s">
        <v>1475</v>
      </c>
      <c r="B560" s="49" t="s">
        <v>314</v>
      </c>
      <c r="C560" s="19" t="s">
        <v>300</v>
      </c>
      <c r="D560" s="134">
        <v>15</v>
      </c>
      <c r="E560" s="167">
        <v>100</v>
      </c>
      <c r="F560" s="134">
        <v>50</v>
      </c>
      <c r="G560" s="139">
        <v>10</v>
      </c>
      <c r="H560" s="170">
        <v>25</v>
      </c>
      <c r="I560" s="139">
        <v>10</v>
      </c>
      <c r="J560" s="216"/>
      <c r="K560" s="19"/>
      <c r="L560" s="10"/>
      <c r="M560" s="166"/>
      <c r="N560" s="132"/>
      <c r="O560" s="169"/>
      <c r="P560" s="135"/>
      <c r="Q560" s="2"/>
      <c r="R560" s="292"/>
      <c r="S560" s="161">
        <f t="shared" si="162"/>
        <v>0</v>
      </c>
      <c r="T560" s="162">
        <f t="shared" si="163"/>
        <v>0</v>
      </c>
      <c r="U560" s="162">
        <f t="shared" si="164"/>
        <v>0</v>
      </c>
      <c r="V560" s="163">
        <f t="shared" si="165"/>
        <v>0</v>
      </c>
      <c r="W560" s="164">
        <f t="shared" si="166"/>
        <v>0</v>
      </c>
      <c r="X560" s="164">
        <f t="shared" si="167"/>
        <v>0</v>
      </c>
      <c r="Y560" s="164">
        <f t="shared" si="168"/>
        <v>0</v>
      </c>
      <c r="Z560" s="415">
        <f t="shared" si="169"/>
        <v>0</v>
      </c>
      <c r="AA560" s="10"/>
    </row>
    <row r="561" spans="1:27" x14ac:dyDescent="0.2">
      <c r="A561" s="266" t="s">
        <v>1476</v>
      </c>
      <c r="B561" s="49" t="s">
        <v>315</v>
      </c>
      <c r="C561" s="19" t="s">
        <v>300</v>
      </c>
      <c r="D561" s="134">
        <v>5</v>
      </c>
      <c r="E561" s="167">
        <v>25</v>
      </c>
      <c r="F561" s="134">
        <v>50</v>
      </c>
      <c r="G561" s="139">
        <v>30</v>
      </c>
      <c r="H561" s="170">
        <v>100</v>
      </c>
      <c r="I561" s="139">
        <v>80</v>
      </c>
      <c r="J561" s="216"/>
      <c r="K561" s="19"/>
      <c r="L561" s="10"/>
      <c r="M561" s="166"/>
      <c r="N561" s="132"/>
      <c r="O561" s="169"/>
      <c r="P561" s="135"/>
      <c r="Q561" s="2"/>
      <c r="R561" s="292"/>
      <c r="S561" s="161">
        <f t="shared" si="162"/>
        <v>0</v>
      </c>
      <c r="T561" s="162">
        <f t="shared" si="163"/>
        <v>0</v>
      </c>
      <c r="U561" s="162">
        <f t="shared" si="164"/>
        <v>0</v>
      </c>
      <c r="V561" s="163">
        <f t="shared" si="165"/>
        <v>0</v>
      </c>
      <c r="W561" s="164">
        <f t="shared" si="166"/>
        <v>0</v>
      </c>
      <c r="X561" s="164">
        <f t="shared" si="167"/>
        <v>0</v>
      </c>
      <c r="Y561" s="164">
        <f t="shared" si="168"/>
        <v>0</v>
      </c>
      <c r="Z561" s="415">
        <f t="shared" si="169"/>
        <v>0</v>
      </c>
      <c r="AA561" s="10"/>
    </row>
    <row r="562" spans="1:27" x14ac:dyDescent="0.2">
      <c r="A562" s="266" t="s">
        <v>1477</v>
      </c>
      <c r="B562" s="49" t="s">
        <v>316</v>
      </c>
      <c r="C562" s="19" t="s">
        <v>300</v>
      </c>
      <c r="D562" s="134">
        <v>100</v>
      </c>
      <c r="E562" s="167">
        <v>230</v>
      </c>
      <c r="F562" s="134">
        <v>150</v>
      </c>
      <c r="G562" s="139">
        <v>100</v>
      </c>
      <c r="H562" s="170">
        <v>330</v>
      </c>
      <c r="I562" s="139">
        <v>150</v>
      </c>
      <c r="J562" s="216"/>
      <c r="K562" s="19"/>
      <c r="L562" s="10"/>
      <c r="M562" s="166"/>
      <c r="N562" s="132"/>
      <c r="O562" s="169"/>
      <c r="P562" s="135"/>
      <c r="Q562" s="2"/>
      <c r="R562" s="292"/>
      <c r="S562" s="161">
        <f t="shared" si="162"/>
        <v>0</v>
      </c>
      <c r="T562" s="162">
        <f t="shared" si="163"/>
        <v>0</v>
      </c>
      <c r="U562" s="162">
        <f t="shared" si="164"/>
        <v>0</v>
      </c>
      <c r="V562" s="163">
        <f t="shared" si="165"/>
        <v>0</v>
      </c>
      <c r="W562" s="164">
        <f t="shared" si="166"/>
        <v>0</v>
      </c>
      <c r="X562" s="164">
        <f t="shared" si="167"/>
        <v>0</v>
      </c>
      <c r="Y562" s="164">
        <f t="shared" si="168"/>
        <v>0</v>
      </c>
      <c r="Z562" s="415">
        <f t="shared" si="169"/>
        <v>0</v>
      </c>
      <c r="AA562" s="10"/>
    </row>
    <row r="563" spans="1:27" ht="36" x14ac:dyDescent="0.2">
      <c r="A563" s="266" t="s">
        <v>1478</v>
      </c>
      <c r="B563" s="15" t="s">
        <v>52</v>
      </c>
      <c r="C563" s="19" t="s">
        <v>300</v>
      </c>
      <c r="D563" s="134">
        <v>1</v>
      </c>
      <c r="E563" s="167">
        <v>5</v>
      </c>
      <c r="F563" s="134">
        <v>10</v>
      </c>
      <c r="G563" s="139">
        <v>3</v>
      </c>
      <c r="H563" s="170">
        <v>15</v>
      </c>
      <c r="I563" s="139">
        <v>8</v>
      </c>
      <c r="J563" s="12"/>
      <c r="K563" s="12"/>
      <c r="L563" s="10"/>
      <c r="M563" s="166"/>
      <c r="N563" s="132"/>
      <c r="O563" s="169"/>
      <c r="P563" s="135"/>
      <c r="Q563" s="185"/>
      <c r="R563" s="292"/>
      <c r="S563" s="161">
        <f t="shared" si="162"/>
        <v>0</v>
      </c>
      <c r="T563" s="162">
        <f t="shared" si="163"/>
        <v>0</v>
      </c>
      <c r="U563" s="162">
        <f t="shared" si="164"/>
        <v>0</v>
      </c>
      <c r="V563" s="163">
        <f t="shared" si="165"/>
        <v>0</v>
      </c>
      <c r="W563" s="164">
        <f t="shared" si="166"/>
        <v>0</v>
      </c>
      <c r="X563" s="164">
        <f t="shared" si="167"/>
        <v>0</v>
      </c>
      <c r="Y563" s="164">
        <f t="shared" si="168"/>
        <v>0</v>
      </c>
      <c r="Z563" s="415">
        <f t="shared" si="169"/>
        <v>0</v>
      </c>
      <c r="AA563" s="10"/>
    </row>
    <row r="564" spans="1:27" x14ac:dyDescent="0.2">
      <c r="A564" s="266" t="s">
        <v>1479</v>
      </c>
      <c r="B564" s="41" t="s">
        <v>160</v>
      </c>
      <c r="C564" s="42" t="s">
        <v>300</v>
      </c>
      <c r="D564" s="134">
        <v>0</v>
      </c>
      <c r="E564" s="167">
        <v>0</v>
      </c>
      <c r="F564" s="134">
        <v>0</v>
      </c>
      <c r="G564" s="139">
        <v>5</v>
      </c>
      <c r="H564" s="170">
        <v>20</v>
      </c>
      <c r="I564" s="139">
        <v>15</v>
      </c>
      <c r="J564" s="12"/>
      <c r="K564" s="12"/>
      <c r="L564" s="10"/>
      <c r="M564" s="166"/>
      <c r="N564" s="132"/>
      <c r="O564" s="169"/>
      <c r="P564" s="135"/>
      <c r="Q564" s="185"/>
      <c r="R564" s="292"/>
      <c r="S564" s="161">
        <f t="shared" si="162"/>
        <v>0</v>
      </c>
      <c r="T564" s="162">
        <f t="shared" si="163"/>
        <v>0</v>
      </c>
      <c r="U564" s="162">
        <f t="shared" si="164"/>
        <v>0</v>
      </c>
      <c r="V564" s="163">
        <f t="shared" si="165"/>
        <v>0</v>
      </c>
      <c r="W564" s="164">
        <f t="shared" si="166"/>
        <v>0</v>
      </c>
      <c r="X564" s="164">
        <f t="shared" si="167"/>
        <v>0</v>
      </c>
      <c r="Y564" s="164">
        <f t="shared" si="168"/>
        <v>0</v>
      </c>
      <c r="Z564" s="415">
        <f t="shared" si="169"/>
        <v>0</v>
      </c>
      <c r="AA564" s="10"/>
    </row>
    <row r="565" spans="1:27" x14ac:dyDescent="0.2">
      <c r="A565" s="266" t="s">
        <v>1480</v>
      </c>
      <c r="B565" s="40" t="s">
        <v>168</v>
      </c>
      <c r="C565" s="19" t="s">
        <v>300</v>
      </c>
      <c r="D565" s="134">
        <v>1</v>
      </c>
      <c r="E565" s="167">
        <v>2</v>
      </c>
      <c r="F565" s="134">
        <v>5</v>
      </c>
      <c r="G565" s="139">
        <v>1</v>
      </c>
      <c r="H565" s="170">
        <v>8</v>
      </c>
      <c r="I565" s="139">
        <v>5</v>
      </c>
      <c r="J565" s="12"/>
      <c r="K565" s="12"/>
      <c r="L565" s="10"/>
      <c r="M565" s="166"/>
      <c r="N565" s="132"/>
      <c r="O565" s="169"/>
      <c r="P565" s="135"/>
      <c r="Q565" s="185"/>
      <c r="R565" s="292"/>
      <c r="S565" s="161">
        <f t="shared" si="162"/>
        <v>0</v>
      </c>
      <c r="T565" s="162">
        <f t="shared" si="163"/>
        <v>0</v>
      </c>
      <c r="U565" s="162">
        <f t="shared" si="164"/>
        <v>0</v>
      </c>
      <c r="V565" s="163">
        <f t="shared" si="165"/>
        <v>0</v>
      </c>
      <c r="W565" s="164">
        <f t="shared" si="166"/>
        <v>0</v>
      </c>
      <c r="X565" s="164">
        <f t="shared" si="167"/>
        <v>0</v>
      </c>
      <c r="Y565" s="164">
        <f t="shared" si="168"/>
        <v>0</v>
      </c>
      <c r="Z565" s="415">
        <f t="shared" si="169"/>
        <v>0</v>
      </c>
      <c r="AA565" s="10"/>
    </row>
    <row r="566" spans="1:27" ht="12.75" thickBot="1" x14ac:dyDescent="0.25">
      <c r="A566" s="266" t="s">
        <v>1481</v>
      </c>
      <c r="B566" s="40" t="s">
        <v>187</v>
      </c>
      <c r="C566" s="19" t="s">
        <v>300</v>
      </c>
      <c r="D566" s="134">
        <v>0</v>
      </c>
      <c r="E566" s="167">
        <v>0</v>
      </c>
      <c r="F566" s="134">
        <v>0</v>
      </c>
      <c r="G566" s="139">
        <v>1</v>
      </c>
      <c r="H566" s="170">
        <v>6</v>
      </c>
      <c r="I566" s="139">
        <v>5</v>
      </c>
      <c r="J566" s="12"/>
      <c r="K566" s="12"/>
      <c r="L566" s="10"/>
      <c r="M566" s="166"/>
      <c r="N566" s="132"/>
      <c r="O566" s="169"/>
      <c r="P566" s="135"/>
      <c r="Q566" s="185"/>
      <c r="R566" s="292"/>
      <c r="S566" s="161">
        <f t="shared" si="162"/>
        <v>0</v>
      </c>
      <c r="T566" s="162">
        <f t="shared" si="163"/>
        <v>0</v>
      </c>
      <c r="U566" s="162">
        <f t="shared" si="164"/>
        <v>0</v>
      </c>
      <c r="V566" s="163">
        <f t="shared" si="165"/>
        <v>0</v>
      </c>
      <c r="W566" s="164">
        <f t="shared" si="166"/>
        <v>0</v>
      </c>
      <c r="X566" s="164">
        <f t="shared" si="167"/>
        <v>0</v>
      </c>
      <c r="Y566" s="164">
        <f t="shared" si="168"/>
        <v>0</v>
      </c>
      <c r="Z566" s="415">
        <f t="shared" si="169"/>
        <v>0</v>
      </c>
      <c r="AA566" s="10"/>
    </row>
    <row r="567" spans="1:27" ht="13.5" thickBot="1" x14ac:dyDescent="0.25">
      <c r="A567" s="381" t="s">
        <v>1781</v>
      </c>
      <c r="B567" s="381"/>
      <c r="C567" s="381"/>
      <c r="D567" s="381"/>
      <c r="E567" s="381"/>
      <c r="F567" s="381"/>
      <c r="G567" s="381"/>
      <c r="H567" s="381"/>
      <c r="I567" s="381"/>
      <c r="J567" s="381"/>
      <c r="K567" s="381"/>
      <c r="L567" s="381"/>
      <c r="Q567" s="4"/>
      <c r="R567" s="296" t="s">
        <v>1527</v>
      </c>
      <c r="S567" s="182">
        <f t="shared" ref="S567:Z567" si="170">SUM(S546:S566)</f>
        <v>0</v>
      </c>
      <c r="T567" s="182">
        <f t="shared" si="170"/>
        <v>0</v>
      </c>
      <c r="U567" s="182">
        <f t="shared" si="170"/>
        <v>0</v>
      </c>
      <c r="V567" s="182">
        <f t="shared" si="170"/>
        <v>0</v>
      </c>
      <c r="W567" s="182">
        <f t="shared" si="170"/>
        <v>0</v>
      </c>
      <c r="X567" s="182">
        <f t="shared" si="170"/>
        <v>0</v>
      </c>
      <c r="Y567" s="182">
        <f t="shared" si="170"/>
        <v>0</v>
      </c>
      <c r="Z567" s="182">
        <f t="shared" si="170"/>
        <v>0</v>
      </c>
    </row>
    <row r="568" spans="1:27" ht="13.5" customHeight="1" thickBot="1" x14ac:dyDescent="0.25">
      <c r="A568" s="380" t="s">
        <v>1782</v>
      </c>
      <c r="B568" s="380"/>
      <c r="C568" s="380"/>
      <c r="D568" s="380"/>
      <c r="E568" s="380"/>
      <c r="F568" s="380"/>
      <c r="G568" s="380"/>
      <c r="H568" s="380"/>
      <c r="I568" s="380"/>
      <c r="J568" s="380"/>
      <c r="K568" s="380"/>
      <c r="L568" s="380"/>
      <c r="Q568" s="4"/>
    </row>
    <row r="569" spans="1:27" ht="12.75" thickBot="1" x14ac:dyDescent="0.25">
      <c r="A569" s="256"/>
      <c r="B569" s="76"/>
      <c r="C569" s="77"/>
      <c r="K569" s="77"/>
      <c r="Q569" s="4"/>
      <c r="S569" s="375" t="s">
        <v>4</v>
      </c>
      <c r="T569" s="376"/>
      <c r="U569" s="376"/>
      <c r="V569" s="376"/>
      <c r="W569" s="377">
        <v>11</v>
      </c>
      <c r="X569" s="377"/>
      <c r="Y569" s="377"/>
      <c r="Z569" s="378"/>
    </row>
    <row r="570" spans="1:27" x14ac:dyDescent="0.2">
      <c r="A570" s="256"/>
      <c r="B570" s="76"/>
      <c r="C570" s="77"/>
      <c r="K570" s="77"/>
      <c r="Q570" s="4"/>
      <c r="S570" s="384" t="s">
        <v>1542</v>
      </c>
      <c r="T570" s="384"/>
      <c r="U570" s="384" t="s">
        <v>1543</v>
      </c>
      <c r="V570" s="384"/>
      <c r="W570" s="384" t="s">
        <v>1544</v>
      </c>
      <c r="X570" s="384"/>
      <c r="Y570" s="384" t="s">
        <v>1545</v>
      </c>
      <c r="Z570" s="384"/>
    </row>
    <row r="571" spans="1:27" x14ac:dyDescent="0.2">
      <c r="S571" s="152" t="s">
        <v>1546</v>
      </c>
      <c r="T571" s="153" t="s">
        <v>1547</v>
      </c>
      <c r="U571" s="152" t="s">
        <v>1546</v>
      </c>
      <c r="V571" s="153" t="s">
        <v>1547</v>
      </c>
      <c r="W571" s="152" t="s">
        <v>1546</v>
      </c>
      <c r="X571" s="153" t="s">
        <v>1547</v>
      </c>
      <c r="Y571" s="152" t="s">
        <v>1546</v>
      </c>
      <c r="Z571" s="153" t="s">
        <v>1547</v>
      </c>
    </row>
    <row r="572" spans="1:27" ht="12.75" thickBot="1" x14ac:dyDescent="0.25">
      <c r="S572" s="160">
        <f>S567</f>
        <v>0</v>
      </c>
      <c r="T572" s="159">
        <f>W567</f>
        <v>0</v>
      </c>
      <c r="U572" s="160">
        <f>T567</f>
        <v>0</v>
      </c>
      <c r="V572" s="159">
        <f>X567</f>
        <v>0</v>
      </c>
      <c r="W572" s="160">
        <f>U567</f>
        <v>0</v>
      </c>
      <c r="X572" s="159">
        <f>Y567</f>
        <v>0</v>
      </c>
      <c r="Y572" s="160">
        <f>V567</f>
        <v>0</v>
      </c>
      <c r="Z572" s="159">
        <f>Z567</f>
        <v>0</v>
      </c>
    </row>
    <row r="573" spans="1:27" ht="12.75" thickBot="1" x14ac:dyDescent="0.25">
      <c r="S573" s="385">
        <f>S572+T572</f>
        <v>0</v>
      </c>
      <c r="T573" s="386"/>
      <c r="U573" s="386">
        <f>U572+V572</f>
        <v>0</v>
      </c>
      <c r="V573" s="386"/>
      <c r="W573" s="386">
        <f>W572+X572</f>
        <v>0</v>
      </c>
      <c r="X573" s="386"/>
      <c r="Y573" s="386">
        <f>Y572+Z572</f>
        <v>0</v>
      </c>
      <c r="Z573" s="387"/>
    </row>
    <row r="578" spans="1:27" x14ac:dyDescent="0.2">
      <c r="C578" s="379" t="s">
        <v>1536</v>
      </c>
      <c r="D578" s="379"/>
      <c r="E578" s="379"/>
      <c r="F578" s="379"/>
      <c r="G578" s="379"/>
      <c r="H578" s="379"/>
      <c r="I578" s="379"/>
      <c r="L578" s="379" t="s">
        <v>1537</v>
      </c>
      <c r="M578" s="379"/>
      <c r="N578" s="379"/>
      <c r="O578" s="379"/>
      <c r="P578" s="379"/>
      <c r="Q578" s="379"/>
      <c r="R578" s="379"/>
    </row>
    <row r="579" spans="1:27" ht="60" x14ac:dyDescent="0.2">
      <c r="A579" s="267" t="s">
        <v>0</v>
      </c>
      <c r="B579" s="144" t="s">
        <v>1</v>
      </c>
      <c r="C579" s="144" t="s">
        <v>1433</v>
      </c>
      <c r="D579" s="145" t="s">
        <v>1434</v>
      </c>
      <c r="E579" s="145" t="s">
        <v>1435</v>
      </c>
      <c r="F579" s="145" t="s">
        <v>1436</v>
      </c>
      <c r="G579" s="146" t="s">
        <v>1441</v>
      </c>
      <c r="H579" s="146" t="s">
        <v>1442</v>
      </c>
      <c r="I579" s="146" t="s">
        <v>1443</v>
      </c>
      <c r="J579" s="144" t="s">
        <v>1437</v>
      </c>
      <c r="K579" s="144" t="s">
        <v>2</v>
      </c>
      <c r="L579" s="144" t="s">
        <v>1438</v>
      </c>
      <c r="M579" s="145" t="s">
        <v>1439</v>
      </c>
      <c r="N579" s="145" t="s">
        <v>1440</v>
      </c>
      <c r="O579" s="146" t="s">
        <v>1444</v>
      </c>
      <c r="P579" s="146" t="s">
        <v>1445</v>
      </c>
      <c r="Q579" s="147" t="s">
        <v>1446</v>
      </c>
      <c r="R579" s="268" t="s">
        <v>3</v>
      </c>
      <c r="S579" s="148" t="s">
        <v>1447</v>
      </c>
      <c r="T579" s="148" t="s">
        <v>1448</v>
      </c>
      <c r="U579" s="149" t="s">
        <v>1449</v>
      </c>
      <c r="V579" s="149" t="s">
        <v>1450</v>
      </c>
      <c r="W579" s="150" t="s">
        <v>1451</v>
      </c>
      <c r="X579" s="150" t="s">
        <v>1452</v>
      </c>
      <c r="Y579" s="151" t="s">
        <v>1453</v>
      </c>
      <c r="Z579" s="151" t="s">
        <v>1454</v>
      </c>
      <c r="AA579" s="403" t="s">
        <v>1854</v>
      </c>
    </row>
    <row r="580" spans="1:27" ht="12.75" thickBot="1" x14ac:dyDescent="0.25">
      <c r="A580" s="262" t="s">
        <v>5</v>
      </c>
      <c r="B580" s="78">
        <v>2</v>
      </c>
      <c r="C580" s="78">
        <v>3</v>
      </c>
      <c r="D580" s="154">
        <v>4</v>
      </c>
      <c r="E580" s="154">
        <v>5</v>
      </c>
      <c r="F580" s="154">
        <v>6</v>
      </c>
      <c r="G580" s="155">
        <v>7</v>
      </c>
      <c r="H580" s="155">
        <v>8</v>
      </c>
      <c r="I580" s="155">
        <v>9</v>
      </c>
      <c r="J580" s="78">
        <v>10</v>
      </c>
      <c r="K580" s="78">
        <v>11</v>
      </c>
      <c r="L580" s="78">
        <v>12</v>
      </c>
      <c r="M580" s="154">
        <v>13</v>
      </c>
      <c r="N580" s="154">
        <v>14</v>
      </c>
      <c r="O580" s="155">
        <v>15</v>
      </c>
      <c r="P580" s="155">
        <v>16</v>
      </c>
      <c r="Q580" s="290">
        <v>17</v>
      </c>
      <c r="R580" s="291">
        <v>18</v>
      </c>
      <c r="S580" s="156" t="s">
        <v>1528</v>
      </c>
      <c r="T580" s="156" t="s">
        <v>1529</v>
      </c>
      <c r="U580" s="154" t="s">
        <v>1530</v>
      </c>
      <c r="V580" s="157" t="s">
        <v>1531</v>
      </c>
      <c r="W580" s="158" t="s">
        <v>1532</v>
      </c>
      <c r="X580" s="158" t="s">
        <v>1533</v>
      </c>
      <c r="Y580" s="158" t="s">
        <v>1534</v>
      </c>
      <c r="Z580" s="158" t="s">
        <v>1535</v>
      </c>
      <c r="AA580" s="404">
        <v>27</v>
      </c>
    </row>
    <row r="581" spans="1:27" ht="12" customHeight="1" thickBot="1" x14ac:dyDescent="0.25">
      <c r="A581" s="260" t="s">
        <v>4</v>
      </c>
      <c r="B581" s="373">
        <v>12</v>
      </c>
      <c r="C581" s="373"/>
      <c r="D581" s="373"/>
      <c r="E581" s="373"/>
      <c r="F581" s="373"/>
      <c r="G581" s="373"/>
      <c r="H581" s="373"/>
      <c r="I581" s="373"/>
      <c r="J581" s="373"/>
      <c r="K581" s="373"/>
      <c r="L581" s="373"/>
      <c r="M581" s="373"/>
      <c r="N581" s="373"/>
      <c r="O581" s="373"/>
      <c r="P581" s="373"/>
      <c r="Q581" s="373"/>
      <c r="R581" s="373"/>
      <c r="S581" s="373"/>
      <c r="T581" s="373"/>
      <c r="U581" s="373"/>
      <c r="V581" s="373"/>
      <c r="W581" s="373"/>
      <c r="X581" s="373"/>
      <c r="Y581" s="373"/>
      <c r="Z581" s="373"/>
      <c r="AA581" s="10"/>
    </row>
    <row r="582" spans="1:27" ht="24" x14ac:dyDescent="0.2">
      <c r="A582" s="266" t="s">
        <v>14</v>
      </c>
      <c r="B582" s="40" t="s">
        <v>1042</v>
      </c>
      <c r="C582" s="11" t="s">
        <v>300</v>
      </c>
      <c r="D582" s="134">
        <v>150</v>
      </c>
      <c r="E582" s="167">
        <v>600</v>
      </c>
      <c r="F582" s="134">
        <v>250</v>
      </c>
      <c r="G582" s="139">
        <v>200</v>
      </c>
      <c r="H582" s="170">
        <v>1100</v>
      </c>
      <c r="I582" s="139">
        <v>600</v>
      </c>
      <c r="J582" s="216"/>
      <c r="K582" s="12"/>
      <c r="L582" s="10"/>
      <c r="M582" s="166"/>
      <c r="N582" s="132"/>
      <c r="O582" s="169"/>
      <c r="P582" s="135"/>
      <c r="Q582" s="185"/>
      <c r="R582" s="292"/>
      <c r="S582" s="161">
        <f t="shared" ref="S582:S583" si="171">ROUND(M582*Q582,2)</f>
        <v>0</v>
      </c>
      <c r="T582" s="162">
        <f t="shared" ref="T582:T583" si="172">ROUND(S582+S582*R582,2)</f>
        <v>0</v>
      </c>
      <c r="U582" s="162">
        <f t="shared" ref="U582:U583" si="173">ROUND(N582*Q582,2)</f>
        <v>0</v>
      </c>
      <c r="V582" s="163">
        <f t="shared" ref="V582:V583" si="174">ROUND(U582+U582*R582,2)</f>
        <v>0</v>
      </c>
      <c r="W582" s="164">
        <f t="shared" ref="W582:W583" si="175">ROUND(O582*Q582,2)</f>
        <v>0</v>
      </c>
      <c r="X582" s="164">
        <f t="shared" ref="X582:X583" si="176">ROUND(W582+W582*R582,2)</f>
        <v>0</v>
      </c>
      <c r="Y582" s="164">
        <f t="shared" ref="Y582:Y583" si="177">ROUND(P582*Q582,2)</f>
        <v>0</v>
      </c>
      <c r="Z582" s="415">
        <f t="shared" ref="Z582:Z583" si="178">ROUND(Y582+Y582*R582,2)</f>
        <v>0</v>
      </c>
      <c r="AA582" s="10"/>
    </row>
    <row r="583" spans="1:27" ht="24.75" thickBot="1" x14ac:dyDescent="0.25">
      <c r="A583" s="266" t="s">
        <v>1462</v>
      </c>
      <c r="B583" s="40" t="s">
        <v>1043</v>
      </c>
      <c r="C583" s="11" t="s">
        <v>300</v>
      </c>
      <c r="D583" s="134">
        <v>200</v>
      </c>
      <c r="E583" s="167">
        <v>800</v>
      </c>
      <c r="F583" s="134">
        <v>400</v>
      </c>
      <c r="G583" s="139">
        <v>1000</v>
      </c>
      <c r="H583" s="170">
        <v>6000</v>
      </c>
      <c r="I583" s="139">
        <v>2200</v>
      </c>
      <c r="J583" s="216"/>
      <c r="K583" s="12"/>
      <c r="L583" s="10"/>
      <c r="M583" s="166"/>
      <c r="N583" s="132"/>
      <c r="O583" s="169"/>
      <c r="P583" s="135"/>
      <c r="Q583" s="185"/>
      <c r="R583" s="292"/>
      <c r="S583" s="161">
        <f t="shared" si="171"/>
        <v>0</v>
      </c>
      <c r="T583" s="162">
        <f t="shared" si="172"/>
        <v>0</v>
      </c>
      <c r="U583" s="162">
        <f t="shared" si="173"/>
        <v>0</v>
      </c>
      <c r="V583" s="163">
        <f t="shared" si="174"/>
        <v>0</v>
      </c>
      <c r="W583" s="164">
        <f t="shared" si="175"/>
        <v>0</v>
      </c>
      <c r="X583" s="164">
        <f t="shared" si="176"/>
        <v>0</v>
      </c>
      <c r="Y583" s="164">
        <f t="shared" si="177"/>
        <v>0</v>
      </c>
      <c r="Z583" s="415">
        <f t="shared" si="178"/>
        <v>0</v>
      </c>
      <c r="AA583" s="10"/>
    </row>
    <row r="584" spans="1:27" ht="13.5" thickBot="1" x14ac:dyDescent="0.25">
      <c r="A584" s="381" t="s">
        <v>1781</v>
      </c>
      <c r="B584" s="381"/>
      <c r="C584" s="381"/>
      <c r="D584" s="381"/>
      <c r="E584" s="381"/>
      <c r="F584" s="381"/>
      <c r="G584" s="381"/>
      <c r="H584" s="381"/>
      <c r="I584" s="381"/>
      <c r="J584" s="381"/>
      <c r="K584" s="381"/>
      <c r="L584" s="381"/>
      <c r="R584" s="296" t="s">
        <v>1527</v>
      </c>
      <c r="S584" s="182">
        <f t="shared" ref="S584:Z584" si="179">SUM(S582:S583)</f>
        <v>0</v>
      </c>
      <c r="T584" s="182">
        <f t="shared" si="179"/>
        <v>0</v>
      </c>
      <c r="U584" s="182">
        <f t="shared" si="179"/>
        <v>0</v>
      </c>
      <c r="V584" s="182">
        <f t="shared" si="179"/>
        <v>0</v>
      </c>
      <c r="W584" s="182">
        <f t="shared" si="179"/>
        <v>0</v>
      </c>
      <c r="X584" s="182">
        <f t="shared" si="179"/>
        <v>0</v>
      </c>
      <c r="Y584" s="182">
        <f t="shared" si="179"/>
        <v>0</v>
      </c>
      <c r="Z584" s="182">
        <f t="shared" si="179"/>
        <v>0</v>
      </c>
    </row>
    <row r="585" spans="1:27" ht="13.5" thickBot="1" x14ac:dyDescent="0.25">
      <c r="A585" s="380" t="s">
        <v>1782</v>
      </c>
      <c r="B585" s="380"/>
      <c r="C585" s="380"/>
      <c r="D585" s="380"/>
      <c r="E585" s="380"/>
      <c r="F585" s="380"/>
      <c r="G585" s="380"/>
      <c r="H585" s="380"/>
      <c r="I585" s="380"/>
      <c r="J585" s="380"/>
      <c r="K585" s="380"/>
      <c r="L585" s="380"/>
    </row>
    <row r="586" spans="1:27" ht="12.75" thickBot="1" x14ac:dyDescent="0.25">
      <c r="S586" s="375" t="s">
        <v>4</v>
      </c>
      <c r="T586" s="376"/>
      <c r="U586" s="376"/>
      <c r="V586" s="376"/>
      <c r="W586" s="377">
        <v>12</v>
      </c>
      <c r="X586" s="377"/>
      <c r="Y586" s="377"/>
      <c r="Z586" s="378"/>
    </row>
    <row r="587" spans="1:27" x14ac:dyDescent="0.2">
      <c r="B587" s="388" t="s">
        <v>1780</v>
      </c>
      <c r="C587" s="388"/>
      <c r="S587" s="384" t="s">
        <v>1542</v>
      </c>
      <c r="T587" s="384"/>
      <c r="U587" s="384" t="s">
        <v>1543</v>
      </c>
      <c r="V587" s="384"/>
      <c r="W587" s="384" t="s">
        <v>1544</v>
      </c>
      <c r="X587" s="384"/>
      <c r="Y587" s="384" t="s">
        <v>1545</v>
      </c>
      <c r="Z587" s="384"/>
    </row>
    <row r="588" spans="1:27" x14ac:dyDescent="0.2">
      <c r="S588" s="152" t="s">
        <v>1546</v>
      </c>
      <c r="T588" s="153" t="s">
        <v>1547</v>
      </c>
      <c r="U588" s="152" t="s">
        <v>1546</v>
      </c>
      <c r="V588" s="153" t="s">
        <v>1547</v>
      </c>
      <c r="W588" s="152" t="s">
        <v>1546</v>
      </c>
      <c r="X588" s="153" t="s">
        <v>1547</v>
      </c>
      <c r="Y588" s="152" t="s">
        <v>1546</v>
      </c>
      <c r="Z588" s="153" t="s">
        <v>1547</v>
      </c>
    </row>
    <row r="589" spans="1:27" ht="12.75" thickBot="1" x14ac:dyDescent="0.25">
      <c r="S589" s="160">
        <f>S584</f>
        <v>0</v>
      </c>
      <c r="T589" s="159">
        <f>W584</f>
        <v>0</v>
      </c>
      <c r="U589" s="160">
        <f>T584</f>
        <v>0</v>
      </c>
      <c r="V589" s="159">
        <f>X584</f>
        <v>0</v>
      </c>
      <c r="W589" s="160">
        <f>U584</f>
        <v>0</v>
      </c>
      <c r="X589" s="159">
        <f>Y584</f>
        <v>0</v>
      </c>
      <c r="Y589" s="160">
        <f>V584</f>
        <v>0</v>
      </c>
      <c r="Z589" s="159">
        <f>Z584</f>
        <v>0</v>
      </c>
    </row>
    <row r="590" spans="1:27" ht="12.75" thickBot="1" x14ac:dyDescent="0.25">
      <c r="S590" s="385">
        <f>S589+T589</f>
        <v>0</v>
      </c>
      <c r="T590" s="386"/>
      <c r="U590" s="386">
        <f>U589+V589</f>
        <v>0</v>
      </c>
      <c r="V590" s="386"/>
      <c r="W590" s="386">
        <f>W589+X589</f>
        <v>0</v>
      </c>
      <c r="X590" s="386"/>
      <c r="Y590" s="386">
        <f>Y589+Z589</f>
        <v>0</v>
      </c>
      <c r="Z590" s="387"/>
    </row>
    <row r="595" spans="1:27" x14ac:dyDescent="0.2">
      <c r="C595" s="379" t="s">
        <v>1536</v>
      </c>
      <c r="D595" s="379"/>
      <c r="E595" s="379"/>
      <c r="F595" s="379"/>
      <c r="G595" s="379"/>
      <c r="H595" s="379"/>
      <c r="I595" s="379"/>
      <c r="L595" s="379" t="s">
        <v>1537</v>
      </c>
      <c r="M595" s="379"/>
      <c r="N595" s="379"/>
      <c r="O595" s="379"/>
      <c r="P595" s="379"/>
      <c r="Q595" s="379"/>
      <c r="R595" s="379"/>
    </row>
    <row r="596" spans="1:27" ht="60" x14ac:dyDescent="0.2">
      <c r="A596" s="267" t="s">
        <v>0</v>
      </c>
      <c r="B596" s="144" t="s">
        <v>1</v>
      </c>
      <c r="C596" s="144" t="s">
        <v>1433</v>
      </c>
      <c r="D596" s="145" t="s">
        <v>1434</v>
      </c>
      <c r="E596" s="145" t="s">
        <v>1435</v>
      </c>
      <c r="F596" s="145" t="s">
        <v>1436</v>
      </c>
      <c r="G596" s="146" t="s">
        <v>1441</v>
      </c>
      <c r="H596" s="146" t="s">
        <v>1442</v>
      </c>
      <c r="I596" s="146" t="s">
        <v>1443</v>
      </c>
      <c r="J596" s="144" t="s">
        <v>1437</v>
      </c>
      <c r="K596" s="144" t="s">
        <v>2</v>
      </c>
      <c r="L596" s="144" t="s">
        <v>1438</v>
      </c>
      <c r="M596" s="145" t="s">
        <v>1439</v>
      </c>
      <c r="N596" s="145" t="s">
        <v>1440</v>
      </c>
      <c r="O596" s="146" t="s">
        <v>1444</v>
      </c>
      <c r="P596" s="146" t="s">
        <v>1445</v>
      </c>
      <c r="Q596" s="147" t="s">
        <v>1446</v>
      </c>
      <c r="R596" s="268" t="s">
        <v>3</v>
      </c>
      <c r="S596" s="148" t="s">
        <v>1447</v>
      </c>
      <c r="T596" s="148" t="s">
        <v>1448</v>
      </c>
      <c r="U596" s="149" t="s">
        <v>1449</v>
      </c>
      <c r="V596" s="149" t="s">
        <v>1450</v>
      </c>
      <c r="W596" s="150" t="s">
        <v>1451</v>
      </c>
      <c r="X596" s="150" t="s">
        <v>1452</v>
      </c>
      <c r="Y596" s="151" t="s">
        <v>1453</v>
      </c>
      <c r="Z596" s="151" t="s">
        <v>1454</v>
      </c>
      <c r="AA596" s="403" t="s">
        <v>1854</v>
      </c>
    </row>
    <row r="597" spans="1:27" ht="12.75" thickBot="1" x14ac:dyDescent="0.25">
      <c r="A597" s="262" t="s">
        <v>5</v>
      </c>
      <c r="B597" s="78">
        <v>2</v>
      </c>
      <c r="C597" s="78">
        <v>3</v>
      </c>
      <c r="D597" s="154">
        <v>4</v>
      </c>
      <c r="E597" s="154">
        <v>5</v>
      </c>
      <c r="F597" s="154">
        <v>6</v>
      </c>
      <c r="G597" s="155">
        <v>7</v>
      </c>
      <c r="H597" s="155">
        <v>8</v>
      </c>
      <c r="I597" s="155">
        <v>9</v>
      </c>
      <c r="J597" s="78">
        <v>10</v>
      </c>
      <c r="K597" s="78">
        <v>11</v>
      </c>
      <c r="L597" s="78">
        <v>12</v>
      </c>
      <c r="M597" s="154">
        <v>13</v>
      </c>
      <c r="N597" s="154">
        <v>14</v>
      </c>
      <c r="O597" s="155">
        <v>15</v>
      </c>
      <c r="P597" s="155">
        <v>16</v>
      </c>
      <c r="Q597" s="290">
        <v>17</v>
      </c>
      <c r="R597" s="291">
        <v>18</v>
      </c>
      <c r="S597" s="156" t="s">
        <v>1528</v>
      </c>
      <c r="T597" s="156" t="s">
        <v>1529</v>
      </c>
      <c r="U597" s="154" t="s">
        <v>1530</v>
      </c>
      <c r="V597" s="157" t="s">
        <v>1531</v>
      </c>
      <c r="W597" s="158" t="s">
        <v>1532</v>
      </c>
      <c r="X597" s="158" t="s">
        <v>1533</v>
      </c>
      <c r="Y597" s="158" t="s">
        <v>1534</v>
      </c>
      <c r="Z597" s="158" t="s">
        <v>1535</v>
      </c>
      <c r="AA597" s="404">
        <v>27</v>
      </c>
    </row>
    <row r="598" spans="1:27" ht="12" customHeight="1" thickBot="1" x14ac:dyDescent="0.25">
      <c r="A598" s="260" t="s">
        <v>4</v>
      </c>
      <c r="B598" s="373">
        <v>13</v>
      </c>
      <c r="C598" s="373"/>
      <c r="D598" s="373"/>
      <c r="E598" s="373"/>
      <c r="F598" s="373"/>
      <c r="G598" s="373"/>
      <c r="H598" s="373"/>
      <c r="I598" s="373"/>
      <c r="J598" s="373"/>
      <c r="K598" s="373"/>
      <c r="L598" s="373"/>
      <c r="M598" s="373"/>
      <c r="N598" s="373"/>
      <c r="O598" s="373"/>
      <c r="P598" s="373"/>
      <c r="Q598" s="373"/>
      <c r="R598" s="373"/>
      <c r="S598" s="373"/>
      <c r="T598" s="373"/>
      <c r="U598" s="373"/>
      <c r="V598" s="373"/>
      <c r="W598" s="373"/>
      <c r="X598" s="373"/>
      <c r="Y598" s="373"/>
      <c r="Z598" s="373"/>
      <c r="AA598" s="10"/>
    </row>
    <row r="599" spans="1:27" ht="12.75" thickBot="1" x14ac:dyDescent="0.25">
      <c r="A599" s="266" t="s">
        <v>14</v>
      </c>
      <c r="B599" s="15" t="s">
        <v>317</v>
      </c>
      <c r="C599" s="11" t="s">
        <v>300</v>
      </c>
      <c r="D599" s="134">
        <v>0</v>
      </c>
      <c r="E599" s="167">
        <v>0</v>
      </c>
      <c r="F599" s="134">
        <v>0</v>
      </c>
      <c r="G599" s="139">
        <v>1</v>
      </c>
      <c r="H599" s="170">
        <v>5</v>
      </c>
      <c r="I599" s="139">
        <v>5</v>
      </c>
      <c r="J599" s="216"/>
      <c r="K599" s="12"/>
      <c r="L599" s="10"/>
      <c r="M599" s="166"/>
      <c r="N599" s="132"/>
      <c r="O599" s="169"/>
      <c r="P599" s="135"/>
      <c r="Q599" s="185"/>
      <c r="R599" s="292"/>
      <c r="S599" s="161">
        <f t="shared" ref="S599" si="180">ROUND(M599*Q599,2)</f>
        <v>0</v>
      </c>
      <c r="T599" s="162">
        <f t="shared" ref="T599" si="181">ROUND(S599+S599*R599,2)</f>
        <v>0</v>
      </c>
      <c r="U599" s="162">
        <f t="shared" ref="U599" si="182">ROUND(N599*Q599,2)</f>
        <v>0</v>
      </c>
      <c r="V599" s="163">
        <f t="shared" ref="V599" si="183">ROUND(U599+U599*R599,2)</f>
        <v>0</v>
      </c>
      <c r="W599" s="164">
        <f t="shared" ref="W599" si="184">ROUND(O599*Q599,2)</f>
        <v>0</v>
      </c>
      <c r="X599" s="164">
        <f t="shared" ref="X599" si="185">ROUND(W599+W599*R599,2)</f>
        <v>0</v>
      </c>
      <c r="Y599" s="164">
        <f t="shared" ref="Y599" si="186">ROUND(P599*Q599,2)</f>
        <v>0</v>
      </c>
      <c r="Z599" s="415">
        <f t="shared" ref="Z599" si="187">ROUND(Y599+Y599*R599,2)</f>
        <v>0</v>
      </c>
      <c r="AA599" s="10"/>
    </row>
    <row r="600" spans="1:27" ht="13.5" thickBot="1" x14ac:dyDescent="0.25">
      <c r="A600" s="381" t="s">
        <v>1781</v>
      </c>
      <c r="B600" s="381"/>
      <c r="C600" s="381"/>
      <c r="D600" s="381"/>
      <c r="E600" s="381"/>
      <c r="F600" s="381"/>
      <c r="G600" s="381"/>
      <c r="H600" s="381"/>
      <c r="I600" s="381"/>
      <c r="J600" s="381"/>
      <c r="K600" s="381"/>
      <c r="L600" s="381"/>
      <c r="R600" s="296" t="s">
        <v>1527</v>
      </c>
      <c r="S600" s="182">
        <f>SUM(S598:S599)</f>
        <v>0</v>
      </c>
      <c r="T600" s="182">
        <f>SUM(T598:T599)</f>
        <v>0</v>
      </c>
      <c r="U600" s="182">
        <f>SUM(U598:U599)</f>
        <v>0</v>
      </c>
      <c r="V600" s="182">
        <f>SUM(V598:V599)</f>
        <v>0</v>
      </c>
      <c r="W600" s="182">
        <f>SUM(W599)</f>
        <v>0</v>
      </c>
      <c r="X600" s="182">
        <f>SUM(X599)</f>
        <v>0</v>
      </c>
      <c r="Y600" s="182">
        <f>SUM(Y599)</f>
        <v>0</v>
      </c>
      <c r="Z600" s="182">
        <f>SUM(Z599)</f>
        <v>0</v>
      </c>
    </row>
    <row r="601" spans="1:27" ht="13.5" thickBot="1" x14ac:dyDescent="0.25">
      <c r="A601" s="380" t="s">
        <v>1782</v>
      </c>
      <c r="B601" s="380"/>
      <c r="C601" s="380"/>
      <c r="D601" s="380"/>
      <c r="E601" s="380"/>
      <c r="F601" s="380"/>
      <c r="G601" s="380"/>
      <c r="H601" s="380"/>
      <c r="I601" s="380"/>
      <c r="J601" s="380"/>
      <c r="K601" s="380"/>
      <c r="L601" s="380"/>
    </row>
    <row r="602" spans="1:27" ht="12.75" thickBot="1" x14ac:dyDescent="0.25">
      <c r="S602" s="375" t="s">
        <v>4</v>
      </c>
      <c r="T602" s="376"/>
      <c r="U602" s="376"/>
      <c r="V602" s="376"/>
      <c r="W602" s="377">
        <v>13</v>
      </c>
      <c r="X602" s="377"/>
      <c r="Y602" s="377"/>
      <c r="Z602" s="378"/>
    </row>
    <row r="603" spans="1:27" x14ac:dyDescent="0.2">
      <c r="S603" s="384" t="s">
        <v>1542</v>
      </c>
      <c r="T603" s="384"/>
      <c r="U603" s="384" t="s">
        <v>1543</v>
      </c>
      <c r="V603" s="384"/>
      <c r="W603" s="384" t="s">
        <v>1544</v>
      </c>
      <c r="X603" s="384"/>
      <c r="Y603" s="384" t="s">
        <v>1545</v>
      </c>
      <c r="Z603" s="384"/>
    </row>
    <row r="604" spans="1:27" x14ac:dyDescent="0.2">
      <c r="S604" s="152" t="s">
        <v>1546</v>
      </c>
      <c r="T604" s="153" t="s">
        <v>1547</v>
      </c>
      <c r="U604" s="152" t="s">
        <v>1546</v>
      </c>
      <c r="V604" s="153" t="s">
        <v>1547</v>
      </c>
      <c r="W604" s="152" t="s">
        <v>1546</v>
      </c>
      <c r="X604" s="153" t="s">
        <v>1547</v>
      </c>
      <c r="Y604" s="152" t="s">
        <v>1546</v>
      </c>
      <c r="Z604" s="153" t="s">
        <v>1547</v>
      </c>
    </row>
    <row r="605" spans="1:27" ht="12.75" thickBot="1" x14ac:dyDescent="0.25">
      <c r="S605" s="160">
        <f>S600</f>
        <v>0</v>
      </c>
      <c r="T605" s="159">
        <f>W600</f>
        <v>0</v>
      </c>
      <c r="U605" s="160">
        <f>T600</f>
        <v>0</v>
      </c>
      <c r="V605" s="159">
        <f>X600</f>
        <v>0</v>
      </c>
      <c r="W605" s="160">
        <f>U600</f>
        <v>0</v>
      </c>
      <c r="X605" s="159">
        <f>Y600</f>
        <v>0</v>
      </c>
      <c r="Y605" s="160">
        <f>V600</f>
        <v>0</v>
      </c>
      <c r="Z605" s="159">
        <f>Z600</f>
        <v>0</v>
      </c>
    </row>
    <row r="606" spans="1:27" ht="12" customHeight="1" thickBot="1" x14ac:dyDescent="0.25">
      <c r="S606" s="385">
        <f>S605+T605</f>
        <v>0</v>
      </c>
      <c r="T606" s="386"/>
      <c r="U606" s="386">
        <f>U605+V605</f>
        <v>0</v>
      </c>
      <c r="V606" s="386"/>
      <c r="W606" s="386">
        <f>W605+X605</f>
        <v>0</v>
      </c>
      <c r="X606" s="386"/>
      <c r="Y606" s="386">
        <f>Y605+Z605</f>
        <v>0</v>
      </c>
      <c r="Z606" s="387"/>
    </row>
    <row r="607" spans="1:27" ht="12" customHeight="1" x14ac:dyDescent="0.2">
      <c r="S607" s="184"/>
      <c r="T607" s="184"/>
      <c r="U607" s="184"/>
      <c r="V607" s="184"/>
      <c r="W607" s="184"/>
      <c r="X607" s="184"/>
      <c r="Y607" s="184"/>
      <c r="Z607" s="184"/>
    </row>
    <row r="608" spans="1:27" ht="12" customHeight="1" x14ac:dyDescent="0.2">
      <c r="S608" s="184"/>
      <c r="T608" s="184"/>
      <c r="U608" s="184"/>
      <c r="V608" s="184"/>
      <c r="W608" s="184"/>
      <c r="X608" s="184"/>
      <c r="Y608" s="184"/>
      <c r="Z608" s="184"/>
    </row>
    <row r="609" spans="1:27" ht="12" customHeight="1" x14ac:dyDescent="0.2">
      <c r="S609" s="184"/>
      <c r="T609" s="184"/>
      <c r="U609" s="184"/>
      <c r="V609" s="184"/>
      <c r="W609" s="184"/>
      <c r="X609" s="184"/>
      <c r="Y609" s="184"/>
      <c r="Z609" s="184"/>
    </row>
    <row r="611" spans="1:27" x14ac:dyDescent="0.2">
      <c r="C611" s="379" t="s">
        <v>1536</v>
      </c>
      <c r="D611" s="379"/>
      <c r="E611" s="379"/>
      <c r="F611" s="379"/>
      <c r="G611" s="379"/>
      <c r="H611" s="379"/>
      <c r="I611" s="379"/>
      <c r="L611" s="379" t="s">
        <v>1537</v>
      </c>
      <c r="M611" s="379"/>
      <c r="N611" s="379"/>
      <c r="O611" s="379"/>
      <c r="P611" s="379"/>
      <c r="Q611" s="379"/>
      <c r="R611" s="379"/>
    </row>
    <row r="612" spans="1:27" ht="60" x14ac:dyDescent="0.2">
      <c r="A612" s="267" t="s">
        <v>0</v>
      </c>
      <c r="B612" s="144" t="s">
        <v>1</v>
      </c>
      <c r="C612" s="144" t="s">
        <v>1433</v>
      </c>
      <c r="D612" s="145" t="s">
        <v>1434</v>
      </c>
      <c r="E612" s="145" t="s">
        <v>1435</v>
      </c>
      <c r="F612" s="145" t="s">
        <v>1436</v>
      </c>
      <c r="G612" s="146" t="s">
        <v>1441</v>
      </c>
      <c r="H612" s="146" t="s">
        <v>1442</v>
      </c>
      <c r="I612" s="146" t="s">
        <v>1443</v>
      </c>
      <c r="J612" s="144" t="s">
        <v>1437</v>
      </c>
      <c r="K612" s="144" t="s">
        <v>2</v>
      </c>
      <c r="L612" s="144" t="s">
        <v>1438</v>
      </c>
      <c r="M612" s="145" t="s">
        <v>1439</v>
      </c>
      <c r="N612" s="145" t="s">
        <v>1440</v>
      </c>
      <c r="O612" s="146" t="s">
        <v>1444</v>
      </c>
      <c r="P612" s="146" t="s">
        <v>1445</v>
      </c>
      <c r="Q612" s="147" t="s">
        <v>1446</v>
      </c>
      <c r="R612" s="268" t="s">
        <v>3</v>
      </c>
      <c r="S612" s="148" t="s">
        <v>1447</v>
      </c>
      <c r="T612" s="148" t="s">
        <v>1448</v>
      </c>
      <c r="U612" s="149" t="s">
        <v>1449</v>
      </c>
      <c r="V612" s="149" t="s">
        <v>1450</v>
      </c>
      <c r="W612" s="150" t="s">
        <v>1451</v>
      </c>
      <c r="X612" s="150" t="s">
        <v>1452</v>
      </c>
      <c r="Y612" s="151" t="s">
        <v>1453</v>
      </c>
      <c r="Z612" s="151" t="s">
        <v>1454</v>
      </c>
      <c r="AA612" s="403" t="s">
        <v>1854</v>
      </c>
    </row>
    <row r="613" spans="1:27" ht="12.75" thickBot="1" x14ac:dyDescent="0.25">
      <c r="A613" s="262" t="s">
        <v>5</v>
      </c>
      <c r="B613" s="78">
        <v>2</v>
      </c>
      <c r="C613" s="78">
        <v>3</v>
      </c>
      <c r="D613" s="154">
        <v>4</v>
      </c>
      <c r="E613" s="154">
        <v>5</v>
      </c>
      <c r="F613" s="154">
        <v>6</v>
      </c>
      <c r="G613" s="155">
        <v>7</v>
      </c>
      <c r="H613" s="155">
        <v>8</v>
      </c>
      <c r="I613" s="155">
        <v>9</v>
      </c>
      <c r="J613" s="78">
        <v>10</v>
      </c>
      <c r="K613" s="78">
        <v>11</v>
      </c>
      <c r="L613" s="78">
        <v>12</v>
      </c>
      <c r="M613" s="154">
        <v>13</v>
      </c>
      <c r="N613" s="154">
        <v>14</v>
      </c>
      <c r="O613" s="155">
        <v>15</v>
      </c>
      <c r="P613" s="155">
        <v>16</v>
      </c>
      <c r="Q613" s="290">
        <v>17</v>
      </c>
      <c r="R613" s="291">
        <v>18</v>
      </c>
      <c r="S613" s="156" t="s">
        <v>1528</v>
      </c>
      <c r="T613" s="156" t="s">
        <v>1529</v>
      </c>
      <c r="U613" s="154" t="s">
        <v>1530</v>
      </c>
      <c r="V613" s="157" t="s">
        <v>1531</v>
      </c>
      <c r="W613" s="158" t="s">
        <v>1532</v>
      </c>
      <c r="X613" s="158" t="s">
        <v>1533</v>
      </c>
      <c r="Y613" s="158" t="s">
        <v>1534</v>
      </c>
      <c r="Z613" s="158" t="s">
        <v>1535</v>
      </c>
      <c r="AA613" s="404">
        <v>27</v>
      </c>
    </row>
    <row r="614" spans="1:27" ht="12" customHeight="1" thickBot="1" x14ac:dyDescent="0.25">
      <c r="A614" s="260" t="s">
        <v>4</v>
      </c>
      <c r="B614" s="373">
        <v>14</v>
      </c>
      <c r="C614" s="373"/>
      <c r="D614" s="373"/>
      <c r="E614" s="373"/>
      <c r="F614" s="373"/>
      <c r="G614" s="373"/>
      <c r="H614" s="373"/>
      <c r="I614" s="373"/>
      <c r="J614" s="373"/>
      <c r="K614" s="373"/>
      <c r="L614" s="373"/>
      <c r="M614" s="373"/>
      <c r="N614" s="373"/>
      <c r="O614" s="373"/>
      <c r="P614" s="373"/>
      <c r="Q614" s="373"/>
      <c r="R614" s="373"/>
      <c r="S614" s="373"/>
      <c r="T614" s="373"/>
      <c r="U614" s="373"/>
      <c r="V614" s="373"/>
      <c r="W614" s="373"/>
      <c r="X614" s="373"/>
      <c r="Y614" s="373"/>
      <c r="Z614" s="373"/>
      <c r="AA614" s="10"/>
    </row>
    <row r="615" spans="1:27" x14ac:dyDescent="0.2">
      <c r="A615" s="186" t="s">
        <v>14</v>
      </c>
      <c r="B615" s="40" t="s">
        <v>318</v>
      </c>
      <c r="C615" s="19" t="s">
        <v>300</v>
      </c>
      <c r="D615" s="134">
        <v>250</v>
      </c>
      <c r="E615" s="167">
        <v>1600</v>
      </c>
      <c r="F615" s="134">
        <v>750</v>
      </c>
      <c r="G615" s="139">
        <v>50</v>
      </c>
      <c r="H615" s="170">
        <v>200</v>
      </c>
      <c r="I615" s="139">
        <v>200</v>
      </c>
      <c r="J615" s="216"/>
      <c r="K615" s="19"/>
      <c r="L615" s="10"/>
      <c r="M615" s="166"/>
      <c r="N615" s="132"/>
      <c r="O615" s="169"/>
      <c r="P615" s="135"/>
      <c r="Q615" s="2"/>
      <c r="R615" s="292"/>
      <c r="S615" s="161">
        <f t="shared" ref="S615:S616" si="188">ROUND(M615*Q615,2)</f>
        <v>0</v>
      </c>
      <c r="T615" s="162">
        <f t="shared" ref="T615:T616" si="189">ROUND(S615+S615*R615,2)</f>
        <v>0</v>
      </c>
      <c r="U615" s="162">
        <f t="shared" ref="U615:U616" si="190">ROUND(N615*Q615,2)</f>
        <v>0</v>
      </c>
      <c r="V615" s="163">
        <f t="shared" ref="V615:V616" si="191">ROUND(U615+U615*R615,2)</f>
        <v>0</v>
      </c>
      <c r="W615" s="164">
        <f t="shared" ref="W615:W616" si="192">ROUND(O615*Q615,2)</f>
        <v>0</v>
      </c>
      <c r="X615" s="164">
        <f t="shared" ref="X615:X616" si="193">ROUND(W615+W615*R615,2)</f>
        <v>0</v>
      </c>
      <c r="Y615" s="164">
        <f t="shared" ref="Y615:Y616" si="194">ROUND(P615*Q615,2)</f>
        <v>0</v>
      </c>
      <c r="Z615" s="415">
        <f t="shared" ref="Z615:Z616" si="195">ROUND(Y615+Y615*R615,2)</f>
        <v>0</v>
      </c>
      <c r="AA615" s="10"/>
    </row>
    <row r="616" spans="1:27" ht="12.75" thickBot="1" x14ac:dyDescent="0.25">
      <c r="A616" s="186" t="s">
        <v>1462</v>
      </c>
      <c r="B616" s="40" t="s">
        <v>319</v>
      </c>
      <c r="C616" s="19" t="s">
        <v>300</v>
      </c>
      <c r="D616" s="134">
        <v>3</v>
      </c>
      <c r="E616" s="167">
        <v>20</v>
      </c>
      <c r="F616" s="134">
        <v>10</v>
      </c>
      <c r="G616" s="139">
        <v>6</v>
      </c>
      <c r="H616" s="170">
        <v>10</v>
      </c>
      <c r="I616" s="139">
        <v>8</v>
      </c>
      <c r="J616" s="216"/>
      <c r="K616" s="19"/>
      <c r="L616" s="10"/>
      <c r="M616" s="166"/>
      <c r="N616" s="132"/>
      <c r="O616" s="169"/>
      <c r="P616" s="135"/>
      <c r="Q616" s="2"/>
      <c r="R616" s="292"/>
      <c r="S616" s="161">
        <f t="shared" si="188"/>
        <v>0</v>
      </c>
      <c r="T616" s="162">
        <f t="shared" si="189"/>
        <v>0</v>
      </c>
      <c r="U616" s="162">
        <f t="shared" si="190"/>
        <v>0</v>
      </c>
      <c r="V616" s="163">
        <f t="shared" si="191"/>
        <v>0</v>
      </c>
      <c r="W616" s="164">
        <f t="shared" si="192"/>
        <v>0</v>
      </c>
      <c r="X616" s="164">
        <f t="shared" si="193"/>
        <v>0</v>
      </c>
      <c r="Y616" s="164">
        <f t="shared" si="194"/>
        <v>0</v>
      </c>
      <c r="Z616" s="415">
        <f t="shared" si="195"/>
        <v>0</v>
      </c>
      <c r="AA616" s="10"/>
    </row>
    <row r="617" spans="1:27" ht="13.5" thickBot="1" x14ac:dyDescent="0.25">
      <c r="A617" s="381" t="s">
        <v>1781</v>
      </c>
      <c r="B617" s="381"/>
      <c r="C617" s="381"/>
      <c r="D617" s="381"/>
      <c r="E617" s="381"/>
      <c r="F617" s="381"/>
      <c r="G617" s="381"/>
      <c r="H617" s="381"/>
      <c r="I617" s="381"/>
      <c r="J617" s="381"/>
      <c r="K617" s="381"/>
      <c r="L617" s="381"/>
      <c r="R617" s="296" t="s">
        <v>1527</v>
      </c>
      <c r="S617" s="182">
        <f t="shared" ref="S617:Z617" si="196">SUM(S615:S616)</f>
        <v>0</v>
      </c>
      <c r="T617" s="182">
        <f t="shared" si="196"/>
        <v>0</v>
      </c>
      <c r="U617" s="182">
        <f t="shared" si="196"/>
        <v>0</v>
      </c>
      <c r="V617" s="182">
        <f t="shared" si="196"/>
        <v>0</v>
      </c>
      <c r="W617" s="182">
        <f t="shared" si="196"/>
        <v>0</v>
      </c>
      <c r="X617" s="182">
        <f t="shared" si="196"/>
        <v>0</v>
      </c>
      <c r="Y617" s="182">
        <f t="shared" si="196"/>
        <v>0</v>
      </c>
      <c r="Z617" s="182">
        <f t="shared" si="196"/>
        <v>0</v>
      </c>
    </row>
    <row r="618" spans="1:27" ht="13.5" thickBot="1" x14ac:dyDescent="0.25">
      <c r="A618" s="380" t="s">
        <v>1782</v>
      </c>
      <c r="B618" s="380"/>
      <c r="C618" s="380"/>
      <c r="D618" s="380"/>
      <c r="E618" s="380"/>
      <c r="F618" s="380"/>
      <c r="G618" s="380"/>
      <c r="H618" s="380"/>
      <c r="I618" s="380"/>
      <c r="J618" s="380"/>
      <c r="K618" s="380"/>
      <c r="L618" s="380"/>
    </row>
    <row r="619" spans="1:27" ht="12.75" thickBot="1" x14ac:dyDescent="0.25">
      <c r="S619" s="375" t="s">
        <v>4</v>
      </c>
      <c r="T619" s="376"/>
      <c r="U619" s="376"/>
      <c r="V619" s="376"/>
      <c r="W619" s="377">
        <v>14</v>
      </c>
      <c r="X619" s="377"/>
      <c r="Y619" s="377"/>
      <c r="Z619" s="378"/>
    </row>
    <row r="620" spans="1:27" x14ac:dyDescent="0.2">
      <c r="S620" s="384" t="s">
        <v>1542</v>
      </c>
      <c r="T620" s="384"/>
      <c r="U620" s="384" t="s">
        <v>1543</v>
      </c>
      <c r="V620" s="384"/>
      <c r="W620" s="384" t="s">
        <v>1544</v>
      </c>
      <c r="X620" s="384"/>
      <c r="Y620" s="384" t="s">
        <v>1545</v>
      </c>
      <c r="Z620" s="384"/>
    </row>
    <row r="621" spans="1:27" x14ac:dyDescent="0.2">
      <c r="S621" s="152" t="s">
        <v>1546</v>
      </c>
      <c r="T621" s="153" t="s">
        <v>1547</v>
      </c>
      <c r="U621" s="152" t="s">
        <v>1546</v>
      </c>
      <c r="V621" s="153" t="s">
        <v>1547</v>
      </c>
      <c r="W621" s="152" t="s">
        <v>1546</v>
      </c>
      <c r="X621" s="153" t="s">
        <v>1547</v>
      </c>
      <c r="Y621" s="152" t="s">
        <v>1546</v>
      </c>
      <c r="Z621" s="153" t="s">
        <v>1547</v>
      </c>
    </row>
    <row r="622" spans="1:27" ht="12.75" thickBot="1" x14ac:dyDescent="0.25">
      <c r="S622" s="160">
        <f>S617</f>
        <v>0</v>
      </c>
      <c r="T622" s="159">
        <f>W617</f>
        <v>0</v>
      </c>
      <c r="U622" s="160">
        <f>T617</f>
        <v>0</v>
      </c>
      <c r="V622" s="159">
        <f>X617</f>
        <v>0</v>
      </c>
      <c r="W622" s="160">
        <f>U617</f>
        <v>0</v>
      </c>
      <c r="X622" s="159">
        <f>Y617</f>
        <v>0</v>
      </c>
      <c r="Y622" s="160">
        <f>V617</f>
        <v>0</v>
      </c>
      <c r="Z622" s="159">
        <f>Z617</f>
        <v>0</v>
      </c>
    </row>
    <row r="623" spans="1:27" ht="12.75" thickBot="1" x14ac:dyDescent="0.25">
      <c r="S623" s="385">
        <f>S622+T622</f>
        <v>0</v>
      </c>
      <c r="T623" s="386"/>
      <c r="U623" s="386">
        <f>U622+V622</f>
        <v>0</v>
      </c>
      <c r="V623" s="386"/>
      <c r="W623" s="386">
        <f>W622+X622</f>
        <v>0</v>
      </c>
      <c r="X623" s="386"/>
      <c r="Y623" s="386">
        <f>Y622+Z622</f>
        <v>0</v>
      </c>
      <c r="Z623" s="387"/>
    </row>
    <row r="624" spans="1:27" x14ac:dyDescent="0.2">
      <c r="S624" s="184"/>
      <c r="T624" s="184"/>
      <c r="U624" s="184"/>
      <c r="V624" s="184"/>
      <c r="W624" s="184"/>
      <c r="X624" s="184"/>
      <c r="Y624" s="184"/>
      <c r="Z624" s="184"/>
    </row>
    <row r="625" spans="1:27" x14ac:dyDescent="0.2">
      <c r="S625" s="184"/>
      <c r="T625" s="184"/>
      <c r="U625" s="184"/>
      <c r="V625" s="184"/>
      <c r="W625" s="184"/>
      <c r="X625" s="184"/>
      <c r="Y625" s="184"/>
      <c r="Z625" s="184"/>
    </row>
    <row r="626" spans="1:27" x14ac:dyDescent="0.2">
      <c r="S626" s="184"/>
      <c r="T626" s="184"/>
      <c r="U626" s="184"/>
      <c r="V626" s="184"/>
      <c r="W626" s="184"/>
      <c r="X626" s="184"/>
      <c r="Y626" s="184"/>
      <c r="Z626" s="184"/>
    </row>
    <row r="627" spans="1:27" x14ac:dyDescent="0.2">
      <c r="S627" s="184"/>
      <c r="T627" s="184"/>
      <c r="U627" s="184"/>
      <c r="V627" s="184"/>
      <c r="W627" s="184"/>
      <c r="X627" s="184"/>
      <c r="Y627" s="184"/>
      <c r="Z627" s="184"/>
    </row>
    <row r="628" spans="1:27" x14ac:dyDescent="0.2">
      <c r="C628" s="379" t="s">
        <v>1536</v>
      </c>
      <c r="D628" s="379"/>
      <c r="E628" s="379"/>
      <c r="F628" s="379"/>
      <c r="G628" s="379"/>
      <c r="H628" s="379"/>
      <c r="I628" s="379"/>
      <c r="L628" s="379" t="s">
        <v>1537</v>
      </c>
      <c r="M628" s="379"/>
      <c r="N628" s="379"/>
      <c r="O628" s="379"/>
      <c r="P628" s="379"/>
      <c r="Q628" s="379"/>
      <c r="R628" s="379"/>
    </row>
    <row r="629" spans="1:27" ht="60" x14ac:dyDescent="0.2">
      <c r="A629" s="267" t="s">
        <v>0</v>
      </c>
      <c r="B629" s="144" t="s">
        <v>1</v>
      </c>
      <c r="C629" s="144" t="s">
        <v>1433</v>
      </c>
      <c r="D629" s="145" t="s">
        <v>1434</v>
      </c>
      <c r="E629" s="145" t="s">
        <v>1435</v>
      </c>
      <c r="F629" s="145" t="s">
        <v>1436</v>
      </c>
      <c r="G629" s="146" t="s">
        <v>1441</v>
      </c>
      <c r="H629" s="146" t="s">
        <v>1442</v>
      </c>
      <c r="I629" s="146" t="s">
        <v>1443</v>
      </c>
      <c r="J629" s="144" t="s">
        <v>1437</v>
      </c>
      <c r="K629" s="144" t="s">
        <v>2</v>
      </c>
      <c r="L629" s="144" t="s">
        <v>1438</v>
      </c>
      <c r="M629" s="145" t="s">
        <v>1439</v>
      </c>
      <c r="N629" s="145" t="s">
        <v>1440</v>
      </c>
      <c r="O629" s="146" t="s">
        <v>1444</v>
      </c>
      <c r="P629" s="146" t="s">
        <v>1445</v>
      </c>
      <c r="Q629" s="147" t="s">
        <v>1446</v>
      </c>
      <c r="R629" s="268" t="s">
        <v>3</v>
      </c>
      <c r="S629" s="148" t="s">
        <v>1447</v>
      </c>
      <c r="T629" s="148" t="s">
        <v>1448</v>
      </c>
      <c r="U629" s="149" t="s">
        <v>1449</v>
      </c>
      <c r="V629" s="149" t="s">
        <v>1450</v>
      </c>
      <c r="W629" s="150" t="s">
        <v>1451</v>
      </c>
      <c r="X629" s="150" t="s">
        <v>1452</v>
      </c>
      <c r="Y629" s="151" t="s">
        <v>1453</v>
      </c>
      <c r="Z629" s="151" t="s">
        <v>1454</v>
      </c>
      <c r="AA629" s="403" t="s">
        <v>1854</v>
      </c>
    </row>
    <row r="630" spans="1:27" ht="12.75" thickBot="1" x14ac:dyDescent="0.25">
      <c r="A630" s="262" t="s">
        <v>5</v>
      </c>
      <c r="B630" s="78">
        <v>2</v>
      </c>
      <c r="C630" s="78">
        <v>3</v>
      </c>
      <c r="D630" s="154">
        <v>4</v>
      </c>
      <c r="E630" s="154">
        <v>5</v>
      </c>
      <c r="F630" s="154">
        <v>6</v>
      </c>
      <c r="G630" s="155">
        <v>7</v>
      </c>
      <c r="H630" s="155">
        <v>8</v>
      </c>
      <c r="I630" s="155">
        <v>9</v>
      </c>
      <c r="J630" s="78">
        <v>10</v>
      </c>
      <c r="K630" s="78">
        <v>11</v>
      </c>
      <c r="L630" s="78">
        <v>12</v>
      </c>
      <c r="M630" s="154">
        <v>13</v>
      </c>
      <c r="N630" s="154">
        <v>14</v>
      </c>
      <c r="O630" s="155">
        <v>15</v>
      </c>
      <c r="P630" s="155">
        <v>16</v>
      </c>
      <c r="Q630" s="290">
        <v>17</v>
      </c>
      <c r="R630" s="291">
        <v>18</v>
      </c>
      <c r="S630" s="156" t="s">
        <v>1528</v>
      </c>
      <c r="T630" s="156" t="s">
        <v>1529</v>
      </c>
      <c r="U630" s="154" t="s">
        <v>1530</v>
      </c>
      <c r="V630" s="157" t="s">
        <v>1531</v>
      </c>
      <c r="W630" s="158" t="s">
        <v>1532</v>
      </c>
      <c r="X630" s="158" t="s">
        <v>1533</v>
      </c>
      <c r="Y630" s="158" t="s">
        <v>1534</v>
      </c>
      <c r="Z630" s="158" t="s">
        <v>1535</v>
      </c>
      <c r="AA630" s="404">
        <v>27</v>
      </c>
    </row>
    <row r="631" spans="1:27" ht="12" customHeight="1" thickBot="1" x14ac:dyDescent="0.25">
      <c r="A631" s="260" t="s">
        <v>4</v>
      </c>
      <c r="B631" s="373">
        <v>15</v>
      </c>
      <c r="C631" s="373"/>
      <c r="D631" s="373"/>
      <c r="E631" s="373"/>
      <c r="F631" s="373"/>
      <c r="G631" s="373"/>
      <c r="H631" s="373"/>
      <c r="I631" s="373"/>
      <c r="J631" s="373"/>
      <c r="K631" s="373"/>
      <c r="L631" s="373"/>
      <c r="M631" s="373"/>
      <c r="N631" s="373"/>
      <c r="O631" s="373"/>
      <c r="P631" s="373"/>
      <c r="Q631" s="373"/>
      <c r="R631" s="373"/>
      <c r="S631" s="373"/>
      <c r="T631" s="373"/>
      <c r="U631" s="373"/>
      <c r="V631" s="373"/>
      <c r="W631" s="373"/>
      <c r="X631" s="373"/>
      <c r="Y631" s="373"/>
      <c r="Z631" s="373"/>
      <c r="AA631" s="10"/>
    </row>
    <row r="632" spans="1:27" ht="18.75" customHeight="1" x14ac:dyDescent="0.2">
      <c r="A632" s="266" t="s">
        <v>14</v>
      </c>
      <c r="B632" s="15" t="s">
        <v>320</v>
      </c>
      <c r="C632" s="19" t="s">
        <v>300</v>
      </c>
      <c r="D632" s="134">
        <v>25</v>
      </c>
      <c r="E632" s="167">
        <v>160</v>
      </c>
      <c r="F632" s="134">
        <v>75</v>
      </c>
      <c r="G632" s="139">
        <v>10</v>
      </c>
      <c r="H632" s="170">
        <v>50</v>
      </c>
      <c r="I632" s="139">
        <v>35</v>
      </c>
      <c r="J632" s="216"/>
      <c r="K632" s="19"/>
      <c r="L632" s="10"/>
      <c r="M632" s="166"/>
      <c r="N632" s="132"/>
      <c r="O632" s="169"/>
      <c r="P632" s="135"/>
      <c r="Q632" s="2"/>
      <c r="R632" s="292"/>
      <c r="S632" s="161">
        <f t="shared" ref="S632:S633" si="197">ROUND(M632*Q632,2)</f>
        <v>0</v>
      </c>
      <c r="T632" s="162">
        <f t="shared" ref="T632:T633" si="198">ROUND(S632+S632*R632,2)</f>
        <v>0</v>
      </c>
      <c r="U632" s="162">
        <f t="shared" ref="U632:U633" si="199">ROUND(N632*Q632,2)</f>
        <v>0</v>
      </c>
      <c r="V632" s="163">
        <f t="shared" ref="V632:V633" si="200">ROUND(U632+U632*R632,2)</f>
        <v>0</v>
      </c>
      <c r="W632" s="164">
        <f t="shared" ref="W632:W633" si="201">ROUND(O632*Q632,2)</f>
        <v>0</v>
      </c>
      <c r="X632" s="164">
        <f t="shared" ref="X632:X633" si="202">ROUND(W632+W632*R632,2)</f>
        <v>0</v>
      </c>
      <c r="Y632" s="164">
        <f t="shared" ref="Y632:Y633" si="203">ROUND(P632*Q632,2)</f>
        <v>0</v>
      </c>
      <c r="Z632" s="415">
        <f t="shared" ref="Z632:Z633" si="204">ROUND(Y632+Y632*R632,2)</f>
        <v>0</v>
      </c>
      <c r="AA632" s="10"/>
    </row>
    <row r="633" spans="1:27" ht="12.75" thickBot="1" x14ac:dyDescent="0.25">
      <c r="A633" s="266" t="s">
        <v>1462</v>
      </c>
      <c r="B633" s="40" t="s">
        <v>321</v>
      </c>
      <c r="C633" s="19" t="s">
        <v>300</v>
      </c>
      <c r="D633" s="134">
        <v>15</v>
      </c>
      <c r="E633" s="167">
        <v>50</v>
      </c>
      <c r="F633" s="134">
        <v>25</v>
      </c>
      <c r="G633" s="139">
        <v>10</v>
      </c>
      <c r="H633" s="170">
        <v>25</v>
      </c>
      <c r="I633" s="139">
        <v>10</v>
      </c>
      <c r="J633" s="216"/>
      <c r="K633" s="19"/>
      <c r="L633" s="10"/>
      <c r="M633" s="166"/>
      <c r="N633" s="132"/>
      <c r="O633" s="169"/>
      <c r="P633" s="135"/>
      <c r="Q633" s="2"/>
      <c r="R633" s="292"/>
      <c r="S633" s="161">
        <f t="shared" si="197"/>
        <v>0</v>
      </c>
      <c r="T633" s="162">
        <f t="shared" si="198"/>
        <v>0</v>
      </c>
      <c r="U633" s="162">
        <f t="shared" si="199"/>
        <v>0</v>
      </c>
      <c r="V633" s="163">
        <f t="shared" si="200"/>
        <v>0</v>
      </c>
      <c r="W633" s="164">
        <f t="shared" si="201"/>
        <v>0</v>
      </c>
      <c r="X633" s="164">
        <f t="shared" si="202"/>
        <v>0</v>
      </c>
      <c r="Y633" s="164">
        <f t="shared" si="203"/>
        <v>0</v>
      </c>
      <c r="Z633" s="415">
        <f t="shared" si="204"/>
        <v>0</v>
      </c>
      <c r="AA633" s="10"/>
    </row>
    <row r="634" spans="1:27" ht="13.5" thickBot="1" x14ac:dyDescent="0.25">
      <c r="A634" s="381" t="s">
        <v>1781</v>
      </c>
      <c r="B634" s="381"/>
      <c r="C634" s="381"/>
      <c r="D634" s="381"/>
      <c r="E634" s="381"/>
      <c r="F634" s="381"/>
      <c r="G634" s="381"/>
      <c r="H634" s="381"/>
      <c r="I634" s="381"/>
      <c r="J634" s="381"/>
      <c r="K634" s="381"/>
      <c r="L634" s="381"/>
      <c r="R634" s="296" t="s">
        <v>1527</v>
      </c>
      <c r="S634" s="182">
        <f t="shared" ref="S634:Z634" si="205">SUM(S632:S633)</f>
        <v>0</v>
      </c>
      <c r="T634" s="182">
        <f t="shared" si="205"/>
        <v>0</v>
      </c>
      <c r="U634" s="182">
        <f t="shared" si="205"/>
        <v>0</v>
      </c>
      <c r="V634" s="182">
        <f t="shared" si="205"/>
        <v>0</v>
      </c>
      <c r="W634" s="182">
        <f t="shared" si="205"/>
        <v>0</v>
      </c>
      <c r="X634" s="182">
        <f t="shared" si="205"/>
        <v>0</v>
      </c>
      <c r="Y634" s="182">
        <f t="shared" si="205"/>
        <v>0</v>
      </c>
      <c r="Z634" s="182">
        <f t="shared" si="205"/>
        <v>0</v>
      </c>
    </row>
    <row r="635" spans="1:27" ht="13.5" thickBot="1" x14ac:dyDescent="0.25">
      <c r="A635" s="380" t="s">
        <v>1782</v>
      </c>
      <c r="B635" s="380"/>
      <c r="C635" s="380"/>
      <c r="D635" s="380"/>
      <c r="E635" s="380"/>
      <c r="F635" s="380"/>
      <c r="G635" s="380"/>
      <c r="H635" s="380"/>
      <c r="I635" s="380"/>
      <c r="J635" s="380"/>
      <c r="K635" s="380"/>
      <c r="L635" s="380"/>
    </row>
    <row r="636" spans="1:27" ht="12.75" thickBot="1" x14ac:dyDescent="0.25">
      <c r="S636" s="375" t="s">
        <v>4</v>
      </c>
      <c r="T636" s="376"/>
      <c r="U636" s="376"/>
      <c r="V636" s="376"/>
      <c r="W636" s="377">
        <v>15</v>
      </c>
      <c r="X636" s="377"/>
      <c r="Y636" s="377"/>
      <c r="Z636" s="378"/>
    </row>
    <row r="637" spans="1:27" x14ac:dyDescent="0.2">
      <c r="S637" s="384" t="s">
        <v>1542</v>
      </c>
      <c r="T637" s="384"/>
      <c r="U637" s="384" t="s">
        <v>1543</v>
      </c>
      <c r="V637" s="384"/>
      <c r="W637" s="384" t="s">
        <v>1544</v>
      </c>
      <c r="X637" s="384"/>
      <c r="Y637" s="384" t="s">
        <v>1545</v>
      </c>
      <c r="Z637" s="384"/>
    </row>
    <row r="638" spans="1:27" x14ac:dyDescent="0.2">
      <c r="S638" s="152" t="s">
        <v>1546</v>
      </c>
      <c r="T638" s="153" t="s">
        <v>1547</v>
      </c>
      <c r="U638" s="152" t="s">
        <v>1546</v>
      </c>
      <c r="V638" s="153" t="s">
        <v>1547</v>
      </c>
      <c r="W638" s="152" t="s">
        <v>1546</v>
      </c>
      <c r="X638" s="153" t="s">
        <v>1547</v>
      </c>
      <c r="Y638" s="152" t="s">
        <v>1546</v>
      </c>
      <c r="Z638" s="153" t="s">
        <v>1547</v>
      </c>
    </row>
    <row r="639" spans="1:27" ht="12.75" thickBot="1" x14ac:dyDescent="0.25">
      <c r="S639" s="160">
        <f>S634</f>
        <v>0</v>
      </c>
      <c r="T639" s="159">
        <f>W634</f>
        <v>0</v>
      </c>
      <c r="U639" s="160">
        <f>T634</f>
        <v>0</v>
      </c>
      <c r="V639" s="159">
        <f>X634</f>
        <v>0</v>
      </c>
      <c r="W639" s="160">
        <f>U634</f>
        <v>0</v>
      </c>
      <c r="X639" s="159">
        <f>Y634</f>
        <v>0</v>
      </c>
      <c r="Y639" s="160">
        <f>V634</f>
        <v>0</v>
      </c>
      <c r="Z639" s="159">
        <f>Z634</f>
        <v>0</v>
      </c>
    </row>
    <row r="640" spans="1:27" ht="12.75" thickBot="1" x14ac:dyDescent="0.25">
      <c r="S640" s="385">
        <f>S639+T639</f>
        <v>0</v>
      </c>
      <c r="T640" s="386"/>
      <c r="U640" s="386">
        <f>U639+V639</f>
        <v>0</v>
      </c>
      <c r="V640" s="386"/>
      <c r="W640" s="386">
        <f>W639+X639</f>
        <v>0</v>
      </c>
      <c r="X640" s="386"/>
      <c r="Y640" s="386">
        <f>Y639+Z639</f>
        <v>0</v>
      </c>
      <c r="Z640" s="387"/>
    </row>
    <row r="641" spans="1:27" x14ac:dyDescent="0.2">
      <c r="S641" s="184"/>
      <c r="T641" s="184"/>
      <c r="U641" s="184"/>
      <c r="V641" s="184"/>
      <c r="W641" s="184"/>
      <c r="X641" s="184"/>
      <c r="Y641" s="184"/>
      <c r="Z641" s="184"/>
    </row>
    <row r="642" spans="1:27" x14ac:dyDescent="0.2">
      <c r="S642" s="184"/>
      <c r="T642" s="184"/>
      <c r="U642" s="184"/>
      <c r="V642" s="184"/>
      <c r="W642" s="184"/>
      <c r="X642" s="184"/>
      <c r="Y642" s="184"/>
      <c r="Z642" s="184"/>
    </row>
    <row r="643" spans="1:27" x14ac:dyDescent="0.2">
      <c r="S643" s="184"/>
      <c r="T643" s="184"/>
      <c r="U643" s="184"/>
      <c r="V643" s="184"/>
      <c r="W643" s="184"/>
      <c r="X643" s="184"/>
      <c r="Y643" s="184"/>
      <c r="Z643" s="184"/>
    </row>
    <row r="645" spans="1:27" x14ac:dyDescent="0.2">
      <c r="C645" s="379" t="s">
        <v>1536</v>
      </c>
      <c r="D645" s="379"/>
      <c r="E645" s="379"/>
      <c r="F645" s="379"/>
      <c r="G645" s="379"/>
      <c r="H645" s="379"/>
      <c r="I645" s="379"/>
      <c r="L645" s="379" t="s">
        <v>1537</v>
      </c>
      <c r="M645" s="379"/>
      <c r="N645" s="379"/>
      <c r="O645" s="379"/>
      <c r="P645" s="379"/>
      <c r="Q645" s="379"/>
      <c r="R645" s="379"/>
    </row>
    <row r="646" spans="1:27" ht="60" x14ac:dyDescent="0.2">
      <c r="A646" s="267" t="s">
        <v>0</v>
      </c>
      <c r="B646" s="144" t="s">
        <v>1</v>
      </c>
      <c r="C646" s="144" t="s">
        <v>1433</v>
      </c>
      <c r="D646" s="145" t="s">
        <v>1434</v>
      </c>
      <c r="E646" s="145" t="s">
        <v>1435</v>
      </c>
      <c r="F646" s="145" t="s">
        <v>1436</v>
      </c>
      <c r="G646" s="146" t="s">
        <v>1441</v>
      </c>
      <c r="H646" s="146" t="s">
        <v>1442</v>
      </c>
      <c r="I646" s="146" t="s">
        <v>1443</v>
      </c>
      <c r="J646" s="144" t="s">
        <v>1437</v>
      </c>
      <c r="K646" s="144" t="s">
        <v>2</v>
      </c>
      <c r="L646" s="144" t="s">
        <v>1438</v>
      </c>
      <c r="M646" s="145" t="s">
        <v>1439</v>
      </c>
      <c r="N646" s="145" t="s">
        <v>1440</v>
      </c>
      <c r="O646" s="146" t="s">
        <v>1444</v>
      </c>
      <c r="P646" s="146" t="s">
        <v>1445</v>
      </c>
      <c r="Q646" s="147" t="s">
        <v>1446</v>
      </c>
      <c r="R646" s="268" t="s">
        <v>3</v>
      </c>
      <c r="S646" s="148" t="s">
        <v>1447</v>
      </c>
      <c r="T646" s="148" t="s">
        <v>1448</v>
      </c>
      <c r="U646" s="149" t="s">
        <v>1449</v>
      </c>
      <c r="V646" s="149" t="s">
        <v>1450</v>
      </c>
      <c r="W646" s="150" t="s">
        <v>1451</v>
      </c>
      <c r="X646" s="150" t="s">
        <v>1452</v>
      </c>
      <c r="Y646" s="151" t="s">
        <v>1453</v>
      </c>
      <c r="Z646" s="151" t="s">
        <v>1454</v>
      </c>
      <c r="AA646" s="403" t="s">
        <v>1854</v>
      </c>
    </row>
    <row r="647" spans="1:27" ht="12.75" thickBot="1" x14ac:dyDescent="0.25">
      <c r="A647" s="262" t="s">
        <v>5</v>
      </c>
      <c r="B647" s="78">
        <v>2</v>
      </c>
      <c r="C647" s="78">
        <v>3</v>
      </c>
      <c r="D647" s="154">
        <v>4</v>
      </c>
      <c r="E647" s="154">
        <v>5</v>
      </c>
      <c r="F647" s="154">
        <v>6</v>
      </c>
      <c r="G647" s="155">
        <v>7</v>
      </c>
      <c r="H647" s="155">
        <v>8</v>
      </c>
      <c r="I647" s="155">
        <v>9</v>
      </c>
      <c r="J647" s="78">
        <v>10</v>
      </c>
      <c r="K647" s="78">
        <v>11</v>
      </c>
      <c r="L647" s="78">
        <v>12</v>
      </c>
      <c r="M647" s="154">
        <v>13</v>
      </c>
      <c r="N647" s="154">
        <v>14</v>
      </c>
      <c r="O647" s="155">
        <v>15</v>
      </c>
      <c r="P647" s="155">
        <v>16</v>
      </c>
      <c r="Q647" s="290">
        <v>17</v>
      </c>
      <c r="R647" s="291">
        <v>18</v>
      </c>
      <c r="S647" s="156" t="s">
        <v>1528</v>
      </c>
      <c r="T647" s="156" t="s">
        <v>1529</v>
      </c>
      <c r="U647" s="154" t="s">
        <v>1530</v>
      </c>
      <c r="V647" s="157" t="s">
        <v>1531</v>
      </c>
      <c r="W647" s="158" t="s">
        <v>1532</v>
      </c>
      <c r="X647" s="158" t="s">
        <v>1533</v>
      </c>
      <c r="Y647" s="158" t="s">
        <v>1534</v>
      </c>
      <c r="Z647" s="158" t="s">
        <v>1535</v>
      </c>
      <c r="AA647" s="404">
        <v>27</v>
      </c>
    </row>
    <row r="648" spans="1:27" ht="12" customHeight="1" thickBot="1" x14ac:dyDescent="0.25">
      <c r="A648" s="260" t="s">
        <v>4</v>
      </c>
      <c r="B648" s="373">
        <v>16</v>
      </c>
      <c r="C648" s="373"/>
      <c r="D648" s="373"/>
      <c r="E648" s="373"/>
      <c r="F648" s="373"/>
      <c r="G648" s="373"/>
      <c r="H648" s="373"/>
      <c r="I648" s="373"/>
      <c r="J648" s="373"/>
      <c r="K648" s="373"/>
      <c r="L648" s="373"/>
      <c r="M648" s="373"/>
      <c r="N648" s="373"/>
      <c r="O648" s="373"/>
      <c r="P648" s="373"/>
      <c r="Q648" s="373"/>
      <c r="R648" s="373"/>
      <c r="S648" s="373"/>
      <c r="T648" s="373"/>
      <c r="U648" s="373"/>
      <c r="V648" s="373"/>
      <c r="W648" s="373"/>
      <c r="X648" s="373"/>
      <c r="Y648" s="373"/>
      <c r="Z648" s="373"/>
      <c r="AA648" s="10"/>
    </row>
    <row r="649" spans="1:27" x14ac:dyDescent="0.2">
      <c r="A649" s="266" t="s">
        <v>14</v>
      </c>
      <c r="B649" s="40" t="s">
        <v>322</v>
      </c>
      <c r="C649" s="19" t="s">
        <v>300</v>
      </c>
      <c r="D649" s="134">
        <v>15</v>
      </c>
      <c r="E649" s="167">
        <v>130</v>
      </c>
      <c r="F649" s="134">
        <v>100</v>
      </c>
      <c r="G649" s="139">
        <v>30</v>
      </c>
      <c r="H649" s="170">
        <v>70</v>
      </c>
      <c r="I649" s="139">
        <v>50</v>
      </c>
      <c r="J649" s="216"/>
      <c r="K649" s="19"/>
      <c r="L649" s="10"/>
      <c r="M649" s="166"/>
      <c r="N649" s="132"/>
      <c r="O649" s="169"/>
      <c r="P649" s="135"/>
      <c r="Q649" s="2"/>
      <c r="R649" s="292"/>
      <c r="S649" s="161">
        <f t="shared" ref="S649:S650" si="206">ROUND(M649*Q649,2)</f>
        <v>0</v>
      </c>
      <c r="T649" s="162">
        <f t="shared" ref="T649:T650" si="207">ROUND(S649+S649*R649,2)</f>
        <v>0</v>
      </c>
      <c r="U649" s="162">
        <f t="shared" ref="U649:U650" si="208">ROUND(N649*Q649,2)</f>
        <v>0</v>
      </c>
      <c r="V649" s="163">
        <f t="shared" ref="V649:V650" si="209">ROUND(U649+U649*R649,2)</f>
        <v>0</v>
      </c>
      <c r="W649" s="164">
        <f t="shared" ref="W649:W650" si="210">ROUND(O649*Q649,2)</f>
        <v>0</v>
      </c>
      <c r="X649" s="164">
        <f t="shared" ref="X649:X650" si="211">ROUND(W649+W649*R649,2)</f>
        <v>0</v>
      </c>
      <c r="Y649" s="164">
        <f t="shared" ref="Y649:Y650" si="212">ROUND(P649*Q649,2)</f>
        <v>0</v>
      </c>
      <c r="Z649" s="415">
        <f t="shared" ref="Z649:Z650" si="213">ROUND(Y649+Y649*R649,2)</f>
        <v>0</v>
      </c>
      <c r="AA649" s="10"/>
    </row>
    <row r="650" spans="1:27" ht="12.75" thickBot="1" x14ac:dyDescent="0.25">
      <c r="A650" s="266" t="s">
        <v>1462</v>
      </c>
      <c r="B650" s="40" t="s">
        <v>323</v>
      </c>
      <c r="C650" s="19" t="s">
        <v>300</v>
      </c>
      <c r="D650" s="134">
        <v>1</v>
      </c>
      <c r="E650" s="167">
        <v>5</v>
      </c>
      <c r="F650" s="134">
        <v>5</v>
      </c>
      <c r="G650" s="139">
        <v>60</v>
      </c>
      <c r="H650" s="170">
        <v>150</v>
      </c>
      <c r="I650" s="139">
        <v>80</v>
      </c>
      <c r="J650" s="216"/>
      <c r="K650" s="19"/>
      <c r="L650" s="10"/>
      <c r="M650" s="166"/>
      <c r="N650" s="132"/>
      <c r="O650" s="169"/>
      <c r="P650" s="135"/>
      <c r="Q650" s="2"/>
      <c r="R650" s="292"/>
      <c r="S650" s="161">
        <f t="shared" si="206"/>
        <v>0</v>
      </c>
      <c r="T650" s="162">
        <f t="shared" si="207"/>
        <v>0</v>
      </c>
      <c r="U650" s="162">
        <f t="shared" si="208"/>
        <v>0</v>
      </c>
      <c r="V650" s="163">
        <f t="shared" si="209"/>
        <v>0</v>
      </c>
      <c r="W650" s="164">
        <f t="shared" si="210"/>
        <v>0</v>
      </c>
      <c r="X650" s="164">
        <f t="shared" si="211"/>
        <v>0</v>
      </c>
      <c r="Y650" s="164">
        <f t="shared" si="212"/>
        <v>0</v>
      </c>
      <c r="Z650" s="415">
        <f t="shared" si="213"/>
        <v>0</v>
      </c>
      <c r="AA650" s="10"/>
    </row>
    <row r="651" spans="1:27" ht="13.5" thickBot="1" x14ac:dyDescent="0.25">
      <c r="A651" s="381" t="s">
        <v>1781</v>
      </c>
      <c r="B651" s="381"/>
      <c r="C651" s="381"/>
      <c r="D651" s="381"/>
      <c r="E651" s="381"/>
      <c r="F651" s="381"/>
      <c r="G651" s="381"/>
      <c r="H651" s="381"/>
      <c r="I651" s="381"/>
      <c r="J651" s="381"/>
      <c r="K651" s="381"/>
      <c r="L651" s="381"/>
      <c r="R651" s="296" t="s">
        <v>1527</v>
      </c>
      <c r="S651" s="182">
        <f t="shared" ref="S651:Z651" si="214">SUM(S649:S650)</f>
        <v>0</v>
      </c>
      <c r="T651" s="182">
        <f t="shared" si="214"/>
        <v>0</v>
      </c>
      <c r="U651" s="182">
        <f t="shared" si="214"/>
        <v>0</v>
      </c>
      <c r="V651" s="182">
        <f t="shared" si="214"/>
        <v>0</v>
      </c>
      <c r="W651" s="182">
        <f t="shared" si="214"/>
        <v>0</v>
      </c>
      <c r="X651" s="182">
        <f t="shared" si="214"/>
        <v>0</v>
      </c>
      <c r="Y651" s="182">
        <f t="shared" si="214"/>
        <v>0</v>
      </c>
      <c r="Z651" s="182">
        <f t="shared" si="214"/>
        <v>0</v>
      </c>
    </row>
    <row r="652" spans="1:27" ht="13.5" thickBot="1" x14ac:dyDescent="0.25">
      <c r="A652" s="380" t="s">
        <v>1782</v>
      </c>
      <c r="B652" s="380"/>
      <c r="C652" s="380"/>
      <c r="D652" s="380"/>
      <c r="E652" s="380"/>
      <c r="F652" s="380"/>
      <c r="G652" s="380"/>
      <c r="H652" s="380"/>
      <c r="I652" s="380"/>
      <c r="J652" s="380"/>
      <c r="K652" s="380"/>
      <c r="L652" s="380"/>
    </row>
    <row r="653" spans="1:27" ht="12.75" thickBot="1" x14ac:dyDescent="0.25">
      <c r="S653" s="375" t="s">
        <v>4</v>
      </c>
      <c r="T653" s="376"/>
      <c r="U653" s="376"/>
      <c r="V653" s="376"/>
      <c r="W653" s="377">
        <v>16</v>
      </c>
      <c r="X653" s="377"/>
      <c r="Y653" s="377"/>
      <c r="Z653" s="378"/>
    </row>
    <row r="654" spans="1:27" x14ac:dyDescent="0.2">
      <c r="S654" s="384" t="s">
        <v>1542</v>
      </c>
      <c r="T654" s="384"/>
      <c r="U654" s="384" t="s">
        <v>1543</v>
      </c>
      <c r="V654" s="384"/>
      <c r="W654" s="384" t="s">
        <v>1544</v>
      </c>
      <c r="X654" s="384"/>
      <c r="Y654" s="384" t="s">
        <v>1545</v>
      </c>
      <c r="Z654" s="384"/>
    </row>
    <row r="655" spans="1:27" x14ac:dyDescent="0.2">
      <c r="S655" s="152" t="s">
        <v>1546</v>
      </c>
      <c r="T655" s="153" t="s">
        <v>1547</v>
      </c>
      <c r="U655" s="152" t="s">
        <v>1546</v>
      </c>
      <c r="V655" s="153" t="s">
        <v>1547</v>
      </c>
      <c r="W655" s="152" t="s">
        <v>1546</v>
      </c>
      <c r="X655" s="153" t="s">
        <v>1547</v>
      </c>
      <c r="Y655" s="152" t="s">
        <v>1546</v>
      </c>
      <c r="Z655" s="153" t="s">
        <v>1547</v>
      </c>
    </row>
    <row r="656" spans="1:27" ht="12.75" thickBot="1" x14ac:dyDescent="0.25">
      <c r="S656" s="160">
        <f>S651</f>
        <v>0</v>
      </c>
      <c r="T656" s="159">
        <f>W651</f>
        <v>0</v>
      </c>
      <c r="U656" s="160">
        <f>T651</f>
        <v>0</v>
      </c>
      <c r="V656" s="159">
        <f>X651</f>
        <v>0</v>
      </c>
      <c r="W656" s="160">
        <f>U651</f>
        <v>0</v>
      </c>
      <c r="X656" s="159">
        <f>Y651</f>
        <v>0</v>
      </c>
      <c r="Y656" s="160">
        <f>V651</f>
        <v>0</v>
      </c>
      <c r="Z656" s="159">
        <f>Z651</f>
        <v>0</v>
      </c>
    </row>
    <row r="657" spans="1:27" ht="12.75" thickBot="1" x14ac:dyDescent="0.25">
      <c r="S657" s="385">
        <f>S656+T656</f>
        <v>0</v>
      </c>
      <c r="T657" s="386"/>
      <c r="U657" s="386">
        <f>U656+V656</f>
        <v>0</v>
      </c>
      <c r="V657" s="386"/>
      <c r="W657" s="386">
        <f>W656+X656</f>
        <v>0</v>
      </c>
      <c r="X657" s="386"/>
      <c r="Y657" s="386">
        <f>Y656+Z656</f>
        <v>0</v>
      </c>
      <c r="Z657" s="387"/>
    </row>
    <row r="662" spans="1:27" x14ac:dyDescent="0.2">
      <c r="C662" s="379" t="s">
        <v>1536</v>
      </c>
      <c r="D662" s="379"/>
      <c r="E662" s="379"/>
      <c r="F662" s="379"/>
      <c r="G662" s="379"/>
      <c r="H662" s="379"/>
      <c r="I662" s="379"/>
      <c r="L662" s="379" t="s">
        <v>1537</v>
      </c>
      <c r="M662" s="379"/>
      <c r="N662" s="379"/>
      <c r="O662" s="379"/>
      <c r="P662" s="379"/>
      <c r="Q662" s="379"/>
      <c r="R662" s="379"/>
    </row>
    <row r="663" spans="1:27" ht="60" x14ac:dyDescent="0.2">
      <c r="A663" s="267" t="s">
        <v>0</v>
      </c>
      <c r="B663" s="144" t="s">
        <v>1</v>
      </c>
      <c r="C663" s="144" t="s">
        <v>1433</v>
      </c>
      <c r="D663" s="145" t="s">
        <v>1434</v>
      </c>
      <c r="E663" s="145" t="s">
        <v>1435</v>
      </c>
      <c r="F663" s="145" t="s">
        <v>1436</v>
      </c>
      <c r="G663" s="146" t="s">
        <v>1441</v>
      </c>
      <c r="H663" s="146" t="s">
        <v>1442</v>
      </c>
      <c r="I663" s="146" t="s">
        <v>1443</v>
      </c>
      <c r="J663" s="144" t="s">
        <v>1437</v>
      </c>
      <c r="K663" s="144" t="s">
        <v>2</v>
      </c>
      <c r="L663" s="144" t="s">
        <v>1438</v>
      </c>
      <c r="M663" s="145" t="s">
        <v>1439</v>
      </c>
      <c r="N663" s="145" t="s">
        <v>1440</v>
      </c>
      <c r="O663" s="146" t="s">
        <v>1444</v>
      </c>
      <c r="P663" s="146" t="s">
        <v>1445</v>
      </c>
      <c r="Q663" s="147" t="s">
        <v>1446</v>
      </c>
      <c r="R663" s="268" t="s">
        <v>3</v>
      </c>
      <c r="S663" s="148" t="s">
        <v>1447</v>
      </c>
      <c r="T663" s="148" t="s">
        <v>1448</v>
      </c>
      <c r="U663" s="149" t="s">
        <v>1449</v>
      </c>
      <c r="V663" s="149" t="s">
        <v>1450</v>
      </c>
      <c r="W663" s="150" t="s">
        <v>1451</v>
      </c>
      <c r="X663" s="150" t="s">
        <v>1452</v>
      </c>
      <c r="Y663" s="151" t="s">
        <v>1453</v>
      </c>
      <c r="Z663" s="151" t="s">
        <v>1454</v>
      </c>
      <c r="AA663" s="403" t="s">
        <v>1854</v>
      </c>
    </row>
    <row r="664" spans="1:27" ht="12.75" thickBot="1" x14ac:dyDescent="0.25">
      <c r="A664" s="262" t="s">
        <v>5</v>
      </c>
      <c r="B664" s="78">
        <v>2</v>
      </c>
      <c r="C664" s="78">
        <v>3</v>
      </c>
      <c r="D664" s="154">
        <v>4</v>
      </c>
      <c r="E664" s="154">
        <v>5</v>
      </c>
      <c r="F664" s="154">
        <v>6</v>
      </c>
      <c r="G664" s="155">
        <v>7</v>
      </c>
      <c r="H664" s="155">
        <v>8</v>
      </c>
      <c r="I664" s="155">
        <v>9</v>
      </c>
      <c r="J664" s="78">
        <v>10</v>
      </c>
      <c r="K664" s="78">
        <v>11</v>
      </c>
      <c r="L664" s="78">
        <v>12</v>
      </c>
      <c r="M664" s="154">
        <v>13</v>
      </c>
      <c r="N664" s="154">
        <v>14</v>
      </c>
      <c r="O664" s="155">
        <v>15</v>
      </c>
      <c r="P664" s="155">
        <v>16</v>
      </c>
      <c r="Q664" s="290">
        <v>17</v>
      </c>
      <c r="R664" s="291">
        <v>18</v>
      </c>
      <c r="S664" s="156" t="s">
        <v>1528</v>
      </c>
      <c r="T664" s="156" t="s">
        <v>1529</v>
      </c>
      <c r="U664" s="154" t="s">
        <v>1530</v>
      </c>
      <c r="V664" s="157" t="s">
        <v>1531</v>
      </c>
      <c r="W664" s="158" t="s">
        <v>1532</v>
      </c>
      <c r="X664" s="158" t="s">
        <v>1533</v>
      </c>
      <c r="Y664" s="158" t="s">
        <v>1534</v>
      </c>
      <c r="Z664" s="158" t="s">
        <v>1535</v>
      </c>
      <c r="AA664" s="404">
        <v>27</v>
      </c>
    </row>
    <row r="665" spans="1:27" ht="12" customHeight="1" thickBot="1" x14ac:dyDescent="0.25">
      <c r="A665" s="260" t="s">
        <v>4</v>
      </c>
      <c r="B665" s="373">
        <v>17</v>
      </c>
      <c r="C665" s="373"/>
      <c r="D665" s="373"/>
      <c r="E665" s="373"/>
      <c r="F665" s="373"/>
      <c r="G665" s="373"/>
      <c r="H665" s="373"/>
      <c r="I665" s="373"/>
      <c r="J665" s="373"/>
      <c r="K665" s="373"/>
      <c r="L665" s="373"/>
      <c r="M665" s="373"/>
      <c r="N665" s="373"/>
      <c r="O665" s="373"/>
      <c r="P665" s="373"/>
      <c r="Q665" s="373"/>
      <c r="R665" s="373"/>
      <c r="S665" s="373"/>
      <c r="T665" s="373"/>
      <c r="U665" s="373"/>
      <c r="V665" s="373"/>
      <c r="W665" s="373"/>
      <c r="X665" s="373"/>
      <c r="Y665" s="373"/>
      <c r="Z665" s="373"/>
      <c r="AA665" s="10"/>
    </row>
    <row r="666" spans="1:27" x14ac:dyDescent="0.2">
      <c r="A666" s="266" t="s">
        <v>14</v>
      </c>
      <c r="B666" s="40" t="s">
        <v>324</v>
      </c>
      <c r="C666" s="19" t="s">
        <v>300</v>
      </c>
      <c r="D666" s="134">
        <v>1</v>
      </c>
      <c r="E666" s="167">
        <v>5</v>
      </c>
      <c r="F666" s="134">
        <v>10</v>
      </c>
      <c r="G666" s="139">
        <v>5</v>
      </c>
      <c r="H666" s="170">
        <v>35</v>
      </c>
      <c r="I666" s="139">
        <v>10</v>
      </c>
      <c r="J666" s="216"/>
      <c r="K666" s="19"/>
      <c r="L666" s="10"/>
      <c r="M666" s="166"/>
      <c r="N666" s="132"/>
      <c r="O666" s="169"/>
      <c r="P666" s="135"/>
      <c r="Q666" s="2"/>
      <c r="R666" s="292"/>
      <c r="S666" s="161">
        <f t="shared" ref="S666:S667" si="215">ROUND(M666*Q666,2)</f>
        <v>0</v>
      </c>
      <c r="T666" s="162">
        <f t="shared" ref="T666:T667" si="216">ROUND(S666+S666*R666,2)</f>
        <v>0</v>
      </c>
      <c r="U666" s="162">
        <f t="shared" ref="U666:U667" si="217">ROUND(N666*Q666,2)</f>
        <v>0</v>
      </c>
      <c r="V666" s="163">
        <f t="shared" ref="V666:V667" si="218">ROUND(U666+U666*R666,2)</f>
        <v>0</v>
      </c>
      <c r="W666" s="164">
        <f t="shared" ref="W666:W667" si="219">ROUND(O666*Q666,2)</f>
        <v>0</v>
      </c>
      <c r="X666" s="164">
        <f t="shared" ref="X666:X667" si="220">ROUND(W666+W666*R666,2)</f>
        <v>0</v>
      </c>
      <c r="Y666" s="164">
        <f t="shared" ref="Y666:Y667" si="221">ROUND(P666*Q666,2)</f>
        <v>0</v>
      </c>
      <c r="Z666" s="415">
        <f t="shared" ref="Z666:Z667" si="222">ROUND(Y666+Y666*R666,2)</f>
        <v>0</v>
      </c>
      <c r="AA666" s="10"/>
    </row>
    <row r="667" spans="1:27" ht="12.75" thickBot="1" x14ac:dyDescent="0.25">
      <c r="A667" s="266" t="s">
        <v>1462</v>
      </c>
      <c r="B667" s="40" t="s">
        <v>325</v>
      </c>
      <c r="C667" s="19" t="s">
        <v>300</v>
      </c>
      <c r="D667" s="134">
        <v>1</v>
      </c>
      <c r="E667" s="167">
        <v>5</v>
      </c>
      <c r="F667" s="134">
        <v>10</v>
      </c>
      <c r="G667" s="139">
        <v>10</v>
      </c>
      <c r="H667" s="170">
        <v>60</v>
      </c>
      <c r="I667" s="139">
        <v>15</v>
      </c>
      <c r="J667" s="216"/>
      <c r="K667" s="19"/>
      <c r="L667" s="10"/>
      <c r="M667" s="166"/>
      <c r="N667" s="132"/>
      <c r="O667" s="169"/>
      <c r="P667" s="135"/>
      <c r="Q667" s="2"/>
      <c r="R667" s="292"/>
      <c r="S667" s="161">
        <f t="shared" si="215"/>
        <v>0</v>
      </c>
      <c r="T667" s="162">
        <f t="shared" si="216"/>
        <v>0</v>
      </c>
      <c r="U667" s="162">
        <f t="shared" si="217"/>
        <v>0</v>
      </c>
      <c r="V667" s="163">
        <f t="shared" si="218"/>
        <v>0</v>
      </c>
      <c r="W667" s="164">
        <f t="shared" si="219"/>
        <v>0</v>
      </c>
      <c r="X667" s="164">
        <f t="shared" si="220"/>
        <v>0</v>
      </c>
      <c r="Y667" s="164">
        <f t="shared" si="221"/>
        <v>0</v>
      </c>
      <c r="Z667" s="415">
        <f t="shared" si="222"/>
        <v>0</v>
      </c>
      <c r="AA667" s="10"/>
    </row>
    <row r="668" spans="1:27" ht="13.5" thickBot="1" x14ac:dyDescent="0.25">
      <c r="A668" s="381" t="s">
        <v>1781</v>
      </c>
      <c r="B668" s="381"/>
      <c r="C668" s="381"/>
      <c r="D668" s="381"/>
      <c r="E668" s="381"/>
      <c r="F668" s="381"/>
      <c r="G668" s="381"/>
      <c r="H668" s="381"/>
      <c r="I668" s="381"/>
      <c r="J668" s="381"/>
      <c r="K668" s="381"/>
      <c r="L668" s="381"/>
      <c r="R668" s="296" t="s">
        <v>1527</v>
      </c>
      <c r="S668" s="182">
        <f t="shared" ref="S668:Z668" si="223">SUM(S666:S667)</f>
        <v>0</v>
      </c>
      <c r="T668" s="182">
        <f t="shared" si="223"/>
        <v>0</v>
      </c>
      <c r="U668" s="182">
        <f t="shared" si="223"/>
        <v>0</v>
      </c>
      <c r="V668" s="182">
        <f t="shared" si="223"/>
        <v>0</v>
      </c>
      <c r="W668" s="182">
        <f t="shared" si="223"/>
        <v>0</v>
      </c>
      <c r="X668" s="182">
        <f t="shared" si="223"/>
        <v>0</v>
      </c>
      <c r="Y668" s="182">
        <f t="shared" si="223"/>
        <v>0</v>
      </c>
      <c r="Z668" s="182">
        <f t="shared" si="223"/>
        <v>0</v>
      </c>
    </row>
    <row r="669" spans="1:27" ht="13.5" thickBot="1" x14ac:dyDescent="0.25">
      <c r="A669" s="380" t="s">
        <v>1782</v>
      </c>
      <c r="B669" s="380"/>
      <c r="C669" s="380"/>
      <c r="D669" s="380"/>
      <c r="E669" s="380"/>
      <c r="F669" s="380"/>
      <c r="G669" s="380"/>
      <c r="H669" s="380"/>
      <c r="I669" s="380"/>
      <c r="J669" s="380"/>
      <c r="K669" s="380"/>
      <c r="L669" s="380"/>
    </row>
    <row r="670" spans="1:27" ht="12.75" thickBot="1" x14ac:dyDescent="0.25">
      <c r="S670" s="375" t="s">
        <v>4</v>
      </c>
      <c r="T670" s="376"/>
      <c r="U670" s="376"/>
      <c r="V670" s="376"/>
      <c r="W670" s="377">
        <v>17</v>
      </c>
      <c r="X670" s="377"/>
      <c r="Y670" s="377"/>
      <c r="Z670" s="378"/>
    </row>
    <row r="671" spans="1:27" x14ac:dyDescent="0.2">
      <c r="S671" s="384" t="s">
        <v>1542</v>
      </c>
      <c r="T671" s="384"/>
      <c r="U671" s="384" t="s">
        <v>1543</v>
      </c>
      <c r="V671" s="384"/>
      <c r="W671" s="384" t="s">
        <v>1544</v>
      </c>
      <c r="X671" s="384"/>
      <c r="Y671" s="384" t="s">
        <v>1545</v>
      </c>
      <c r="Z671" s="384"/>
    </row>
    <row r="672" spans="1:27" x14ac:dyDescent="0.2">
      <c r="S672" s="152" t="s">
        <v>1546</v>
      </c>
      <c r="T672" s="153" t="s">
        <v>1547</v>
      </c>
      <c r="U672" s="152" t="s">
        <v>1546</v>
      </c>
      <c r="V672" s="153" t="s">
        <v>1547</v>
      </c>
      <c r="W672" s="152" t="s">
        <v>1546</v>
      </c>
      <c r="X672" s="153" t="s">
        <v>1547</v>
      </c>
      <c r="Y672" s="152" t="s">
        <v>1546</v>
      </c>
      <c r="Z672" s="153" t="s">
        <v>1547</v>
      </c>
    </row>
    <row r="673" spans="1:27" ht="12.75" thickBot="1" x14ac:dyDescent="0.25">
      <c r="S673" s="160">
        <f>S668</f>
        <v>0</v>
      </c>
      <c r="T673" s="159">
        <f>W668</f>
        <v>0</v>
      </c>
      <c r="U673" s="160">
        <f>T668</f>
        <v>0</v>
      </c>
      <c r="V673" s="159">
        <f>X668</f>
        <v>0</v>
      </c>
      <c r="W673" s="160">
        <f>U668</f>
        <v>0</v>
      </c>
      <c r="X673" s="159">
        <f>Y668</f>
        <v>0</v>
      </c>
      <c r="Y673" s="160">
        <f>V668</f>
        <v>0</v>
      </c>
      <c r="Z673" s="159">
        <f>Z668</f>
        <v>0</v>
      </c>
    </row>
    <row r="674" spans="1:27" ht="12.75" thickBot="1" x14ac:dyDescent="0.25">
      <c r="S674" s="385">
        <f>S673+T673</f>
        <v>0</v>
      </c>
      <c r="T674" s="386"/>
      <c r="U674" s="386">
        <f>U673+V673</f>
        <v>0</v>
      </c>
      <c r="V674" s="386"/>
      <c r="W674" s="386">
        <f>W673+X673</f>
        <v>0</v>
      </c>
      <c r="X674" s="386"/>
      <c r="Y674" s="386">
        <f>Y673+Z673</f>
        <v>0</v>
      </c>
      <c r="Z674" s="387"/>
    </row>
    <row r="679" spans="1:27" x14ac:dyDescent="0.2">
      <c r="C679" s="379" t="s">
        <v>1536</v>
      </c>
      <c r="D679" s="379"/>
      <c r="E679" s="379"/>
      <c r="F679" s="379"/>
      <c r="G679" s="379"/>
      <c r="H679" s="379"/>
      <c r="I679" s="379"/>
      <c r="L679" s="379" t="s">
        <v>1537</v>
      </c>
      <c r="M679" s="379"/>
      <c r="N679" s="379"/>
      <c r="O679" s="379"/>
      <c r="P679" s="379"/>
      <c r="Q679" s="379"/>
      <c r="R679" s="379"/>
    </row>
    <row r="680" spans="1:27" ht="60" x14ac:dyDescent="0.2">
      <c r="A680" s="267" t="s">
        <v>0</v>
      </c>
      <c r="B680" s="144" t="s">
        <v>1</v>
      </c>
      <c r="C680" s="144" t="s">
        <v>1433</v>
      </c>
      <c r="D680" s="145" t="s">
        <v>1434</v>
      </c>
      <c r="E680" s="145" t="s">
        <v>1435</v>
      </c>
      <c r="F680" s="145" t="s">
        <v>1436</v>
      </c>
      <c r="G680" s="146" t="s">
        <v>1441</v>
      </c>
      <c r="H680" s="146" t="s">
        <v>1442</v>
      </c>
      <c r="I680" s="146" t="s">
        <v>1443</v>
      </c>
      <c r="J680" s="144" t="s">
        <v>1437</v>
      </c>
      <c r="K680" s="144" t="s">
        <v>2</v>
      </c>
      <c r="L680" s="144" t="s">
        <v>1438</v>
      </c>
      <c r="M680" s="145" t="s">
        <v>1439</v>
      </c>
      <c r="N680" s="145" t="s">
        <v>1440</v>
      </c>
      <c r="O680" s="146" t="s">
        <v>1444</v>
      </c>
      <c r="P680" s="146" t="s">
        <v>1445</v>
      </c>
      <c r="Q680" s="147" t="s">
        <v>1446</v>
      </c>
      <c r="R680" s="268" t="s">
        <v>3</v>
      </c>
      <c r="S680" s="148" t="s">
        <v>1447</v>
      </c>
      <c r="T680" s="148" t="s">
        <v>1448</v>
      </c>
      <c r="U680" s="149" t="s">
        <v>1449</v>
      </c>
      <c r="V680" s="149" t="s">
        <v>1450</v>
      </c>
      <c r="W680" s="150" t="s">
        <v>1451</v>
      </c>
      <c r="X680" s="150" t="s">
        <v>1452</v>
      </c>
      <c r="Y680" s="151" t="s">
        <v>1453</v>
      </c>
      <c r="Z680" s="151" t="s">
        <v>1454</v>
      </c>
      <c r="AA680" s="403" t="s">
        <v>1854</v>
      </c>
    </row>
    <row r="681" spans="1:27" ht="12.75" thickBot="1" x14ac:dyDescent="0.25">
      <c r="A681" s="262" t="s">
        <v>5</v>
      </c>
      <c r="B681" s="78">
        <v>2</v>
      </c>
      <c r="C681" s="78">
        <v>3</v>
      </c>
      <c r="D681" s="154">
        <v>4</v>
      </c>
      <c r="E681" s="154">
        <v>5</v>
      </c>
      <c r="F681" s="154">
        <v>6</v>
      </c>
      <c r="G681" s="155">
        <v>7</v>
      </c>
      <c r="H681" s="155">
        <v>8</v>
      </c>
      <c r="I681" s="155">
        <v>9</v>
      </c>
      <c r="J681" s="78">
        <v>10</v>
      </c>
      <c r="K681" s="78">
        <v>11</v>
      </c>
      <c r="L681" s="78">
        <v>12</v>
      </c>
      <c r="M681" s="154">
        <v>13</v>
      </c>
      <c r="N681" s="154">
        <v>14</v>
      </c>
      <c r="O681" s="155">
        <v>15</v>
      </c>
      <c r="P681" s="155">
        <v>16</v>
      </c>
      <c r="Q681" s="290">
        <v>17</v>
      </c>
      <c r="R681" s="291">
        <v>18</v>
      </c>
      <c r="S681" s="156" t="s">
        <v>1528</v>
      </c>
      <c r="T681" s="156" t="s">
        <v>1529</v>
      </c>
      <c r="U681" s="154" t="s">
        <v>1530</v>
      </c>
      <c r="V681" s="157" t="s">
        <v>1531</v>
      </c>
      <c r="W681" s="158" t="s">
        <v>1532</v>
      </c>
      <c r="X681" s="158" t="s">
        <v>1533</v>
      </c>
      <c r="Y681" s="158" t="s">
        <v>1534</v>
      </c>
      <c r="Z681" s="158" t="s">
        <v>1535</v>
      </c>
      <c r="AA681" s="404">
        <v>27</v>
      </c>
    </row>
    <row r="682" spans="1:27" ht="12" customHeight="1" thickBot="1" x14ac:dyDescent="0.25">
      <c r="A682" s="260" t="s">
        <v>4</v>
      </c>
      <c r="B682" s="373">
        <v>18</v>
      </c>
      <c r="C682" s="373"/>
      <c r="D682" s="373"/>
      <c r="E682" s="373"/>
      <c r="F682" s="373"/>
      <c r="G682" s="373"/>
      <c r="H682" s="373"/>
      <c r="I682" s="373"/>
      <c r="J682" s="373"/>
      <c r="K682" s="373"/>
      <c r="L682" s="373"/>
      <c r="M682" s="373"/>
      <c r="N682" s="373"/>
      <c r="O682" s="373"/>
      <c r="P682" s="373"/>
      <c r="Q682" s="373"/>
      <c r="R682" s="373"/>
      <c r="S682" s="373"/>
      <c r="T682" s="373"/>
      <c r="U682" s="373"/>
      <c r="V682" s="373"/>
      <c r="W682" s="373"/>
      <c r="X682" s="373"/>
      <c r="Y682" s="373"/>
      <c r="Z682" s="373"/>
      <c r="AA682" s="10"/>
    </row>
    <row r="683" spans="1:27" x14ac:dyDescent="0.2">
      <c r="A683" s="266" t="s">
        <v>14</v>
      </c>
      <c r="B683" s="15" t="s">
        <v>326</v>
      </c>
      <c r="C683" s="19" t="s">
        <v>300</v>
      </c>
      <c r="D683" s="134">
        <v>1</v>
      </c>
      <c r="E683" s="167">
        <v>3</v>
      </c>
      <c r="F683" s="134">
        <v>13</v>
      </c>
      <c r="G683" s="139">
        <v>8</v>
      </c>
      <c r="H683" s="170">
        <v>30</v>
      </c>
      <c r="I683" s="139">
        <v>15</v>
      </c>
      <c r="J683" s="216"/>
      <c r="K683" s="19"/>
      <c r="L683" s="10"/>
      <c r="M683" s="166"/>
      <c r="N683" s="132"/>
      <c r="O683" s="169"/>
      <c r="P683" s="135"/>
      <c r="Q683" s="2"/>
      <c r="R683" s="292"/>
      <c r="S683" s="161">
        <f t="shared" ref="S683:S684" si="224">ROUND(M683*Q683,2)</f>
        <v>0</v>
      </c>
      <c r="T683" s="162">
        <f t="shared" ref="T683:T684" si="225">ROUND(S683+S683*R683,2)</f>
        <v>0</v>
      </c>
      <c r="U683" s="162">
        <f t="shared" ref="U683:U684" si="226">ROUND(N683*Q683,2)</f>
        <v>0</v>
      </c>
      <c r="V683" s="163">
        <f t="shared" ref="V683:V684" si="227">ROUND(U683+U683*R683,2)</f>
        <v>0</v>
      </c>
      <c r="W683" s="164">
        <f t="shared" ref="W683:W684" si="228">ROUND(O683*Q683,2)</f>
        <v>0</v>
      </c>
      <c r="X683" s="164">
        <f t="shared" ref="X683:X684" si="229">ROUND(W683+W683*R683,2)</f>
        <v>0</v>
      </c>
      <c r="Y683" s="164">
        <f t="shared" ref="Y683:Y684" si="230">ROUND(P683*Q683,2)</f>
        <v>0</v>
      </c>
      <c r="Z683" s="415">
        <f t="shared" ref="Z683:Z684" si="231">ROUND(Y683+Y683*R683,2)</f>
        <v>0</v>
      </c>
      <c r="AA683" s="10"/>
    </row>
    <row r="684" spans="1:27" ht="12.75" thickBot="1" x14ac:dyDescent="0.25">
      <c r="A684" s="266" t="s">
        <v>1462</v>
      </c>
      <c r="B684" s="47" t="s">
        <v>946</v>
      </c>
      <c r="C684" s="29" t="s">
        <v>300</v>
      </c>
      <c r="D684" s="134">
        <v>0</v>
      </c>
      <c r="E684" s="167">
        <v>0</v>
      </c>
      <c r="F684" s="134">
        <v>0</v>
      </c>
      <c r="G684" s="139">
        <v>10</v>
      </c>
      <c r="H684" s="170">
        <v>40</v>
      </c>
      <c r="I684" s="139">
        <v>20</v>
      </c>
      <c r="J684" s="216"/>
      <c r="K684" s="22"/>
      <c r="L684" s="10"/>
      <c r="M684" s="166"/>
      <c r="N684" s="132"/>
      <c r="O684" s="169"/>
      <c r="P684" s="135"/>
      <c r="Q684" s="2"/>
      <c r="R684" s="292"/>
      <c r="S684" s="161">
        <f t="shared" si="224"/>
        <v>0</v>
      </c>
      <c r="T684" s="162">
        <f t="shared" si="225"/>
        <v>0</v>
      </c>
      <c r="U684" s="162">
        <f t="shared" si="226"/>
        <v>0</v>
      </c>
      <c r="V684" s="163">
        <f t="shared" si="227"/>
        <v>0</v>
      </c>
      <c r="W684" s="164">
        <f t="shared" si="228"/>
        <v>0</v>
      </c>
      <c r="X684" s="164">
        <f t="shared" si="229"/>
        <v>0</v>
      </c>
      <c r="Y684" s="164">
        <f t="shared" si="230"/>
        <v>0</v>
      </c>
      <c r="Z684" s="415">
        <f t="shared" si="231"/>
        <v>0</v>
      </c>
      <c r="AA684" s="10"/>
    </row>
    <row r="685" spans="1:27" ht="13.5" thickBot="1" x14ac:dyDescent="0.25">
      <c r="A685" s="381" t="s">
        <v>1781</v>
      </c>
      <c r="B685" s="381"/>
      <c r="C685" s="381"/>
      <c r="D685" s="381"/>
      <c r="E685" s="381"/>
      <c r="F685" s="381"/>
      <c r="G685" s="381"/>
      <c r="H685" s="381"/>
      <c r="I685" s="381"/>
      <c r="J685" s="381"/>
      <c r="K685" s="381"/>
      <c r="L685" s="381"/>
      <c r="R685" s="296" t="s">
        <v>1527</v>
      </c>
      <c r="S685" s="182">
        <f t="shared" ref="S685:Z685" si="232">SUM(S683:S684)</f>
        <v>0</v>
      </c>
      <c r="T685" s="182">
        <f t="shared" si="232"/>
        <v>0</v>
      </c>
      <c r="U685" s="182">
        <f t="shared" si="232"/>
        <v>0</v>
      </c>
      <c r="V685" s="182">
        <f t="shared" si="232"/>
        <v>0</v>
      </c>
      <c r="W685" s="182">
        <f t="shared" si="232"/>
        <v>0</v>
      </c>
      <c r="X685" s="182">
        <f t="shared" si="232"/>
        <v>0</v>
      </c>
      <c r="Y685" s="182">
        <f t="shared" si="232"/>
        <v>0</v>
      </c>
      <c r="Z685" s="182">
        <f t="shared" si="232"/>
        <v>0</v>
      </c>
    </row>
    <row r="686" spans="1:27" ht="13.5" thickBot="1" x14ac:dyDescent="0.25">
      <c r="A686" s="380" t="s">
        <v>1782</v>
      </c>
      <c r="B686" s="380"/>
      <c r="C686" s="380"/>
      <c r="D686" s="380"/>
      <c r="E686" s="380"/>
      <c r="F686" s="380"/>
      <c r="G686" s="380"/>
      <c r="H686" s="380"/>
      <c r="I686" s="380"/>
      <c r="J686" s="380"/>
      <c r="K686" s="380"/>
      <c r="L686" s="380"/>
    </row>
    <row r="687" spans="1:27" ht="12.75" thickBot="1" x14ac:dyDescent="0.25">
      <c r="S687" s="375" t="s">
        <v>4</v>
      </c>
      <c r="T687" s="376"/>
      <c r="U687" s="376"/>
      <c r="V687" s="376"/>
      <c r="W687" s="377">
        <v>18</v>
      </c>
      <c r="X687" s="377"/>
      <c r="Y687" s="377"/>
      <c r="Z687" s="378"/>
    </row>
    <row r="688" spans="1:27" x14ac:dyDescent="0.2">
      <c r="S688" s="384" t="s">
        <v>1542</v>
      </c>
      <c r="T688" s="384"/>
      <c r="U688" s="384" t="s">
        <v>1543</v>
      </c>
      <c r="V688" s="384"/>
      <c r="W688" s="384" t="s">
        <v>1544</v>
      </c>
      <c r="X688" s="384"/>
      <c r="Y688" s="384" t="s">
        <v>1545</v>
      </c>
      <c r="Z688" s="384"/>
    </row>
    <row r="689" spans="1:27" x14ac:dyDescent="0.2">
      <c r="S689" s="152" t="s">
        <v>1546</v>
      </c>
      <c r="T689" s="153" t="s">
        <v>1547</v>
      </c>
      <c r="U689" s="152" t="s">
        <v>1546</v>
      </c>
      <c r="V689" s="153" t="s">
        <v>1547</v>
      </c>
      <c r="W689" s="152" t="s">
        <v>1546</v>
      </c>
      <c r="X689" s="153" t="s">
        <v>1547</v>
      </c>
      <c r="Y689" s="152" t="s">
        <v>1546</v>
      </c>
      <c r="Z689" s="153" t="s">
        <v>1547</v>
      </c>
    </row>
    <row r="690" spans="1:27" ht="15.75" customHeight="1" thickBot="1" x14ac:dyDescent="0.25">
      <c r="S690" s="160">
        <f>S685</f>
        <v>0</v>
      </c>
      <c r="T690" s="159">
        <f>W685</f>
        <v>0</v>
      </c>
      <c r="U690" s="160">
        <f>T685</f>
        <v>0</v>
      </c>
      <c r="V690" s="159">
        <f>X685</f>
        <v>0</v>
      </c>
      <c r="W690" s="160">
        <f>U685</f>
        <v>0</v>
      </c>
      <c r="X690" s="159">
        <f>Y685</f>
        <v>0</v>
      </c>
      <c r="Y690" s="160">
        <f>V685</f>
        <v>0</v>
      </c>
      <c r="Z690" s="159">
        <f>Z685</f>
        <v>0</v>
      </c>
    </row>
    <row r="691" spans="1:27" ht="12.75" thickBot="1" x14ac:dyDescent="0.25">
      <c r="S691" s="385">
        <f>S690+T690</f>
        <v>0</v>
      </c>
      <c r="T691" s="386"/>
      <c r="U691" s="386">
        <f>U690+V690</f>
        <v>0</v>
      </c>
      <c r="V691" s="386"/>
      <c r="W691" s="386">
        <f>W690+X690</f>
        <v>0</v>
      </c>
      <c r="X691" s="386"/>
      <c r="Y691" s="386">
        <f>Y690+Z690</f>
        <v>0</v>
      </c>
      <c r="Z691" s="387"/>
    </row>
    <row r="692" spans="1:27" x14ac:dyDescent="0.2">
      <c r="S692" s="184"/>
      <c r="T692" s="184"/>
      <c r="U692" s="184"/>
      <c r="V692" s="184"/>
      <c r="W692" s="184"/>
      <c r="X692" s="184"/>
      <c r="Y692" s="184"/>
      <c r="Z692" s="184"/>
    </row>
    <row r="693" spans="1:27" x14ac:dyDescent="0.2">
      <c r="S693" s="184"/>
      <c r="T693" s="184"/>
      <c r="U693" s="184"/>
      <c r="V693" s="184"/>
      <c r="W693" s="184"/>
      <c r="X693" s="184"/>
      <c r="Y693" s="184"/>
      <c r="Z693" s="184"/>
    </row>
    <row r="694" spans="1:27" x14ac:dyDescent="0.2">
      <c r="S694" s="184"/>
      <c r="T694" s="184"/>
      <c r="U694" s="184"/>
      <c r="V694" s="184"/>
      <c r="W694" s="184"/>
      <c r="X694" s="184"/>
      <c r="Y694" s="184"/>
      <c r="Z694" s="184"/>
    </row>
    <row r="695" spans="1:27" x14ac:dyDescent="0.2">
      <c r="S695" s="184"/>
      <c r="T695" s="184"/>
      <c r="U695" s="184"/>
      <c r="V695" s="184"/>
      <c r="W695" s="184"/>
      <c r="X695" s="184"/>
      <c r="Y695" s="184"/>
      <c r="Z695" s="184"/>
    </row>
    <row r="696" spans="1:27" x14ac:dyDescent="0.2">
      <c r="C696" s="379" t="s">
        <v>1536</v>
      </c>
      <c r="D696" s="379"/>
      <c r="E696" s="379"/>
      <c r="F696" s="379"/>
      <c r="G696" s="379"/>
      <c r="H696" s="379"/>
      <c r="I696" s="379"/>
      <c r="L696" s="379" t="s">
        <v>1537</v>
      </c>
      <c r="M696" s="379"/>
      <c r="N696" s="379"/>
      <c r="O696" s="379"/>
      <c r="P696" s="379"/>
      <c r="Q696" s="379"/>
      <c r="R696" s="379"/>
    </row>
    <row r="697" spans="1:27" ht="60" x14ac:dyDescent="0.2">
      <c r="A697" s="267" t="s">
        <v>0</v>
      </c>
      <c r="B697" s="144" t="s">
        <v>1</v>
      </c>
      <c r="C697" s="144" t="s">
        <v>1433</v>
      </c>
      <c r="D697" s="145" t="s">
        <v>1434</v>
      </c>
      <c r="E697" s="145" t="s">
        <v>1435</v>
      </c>
      <c r="F697" s="145" t="s">
        <v>1436</v>
      </c>
      <c r="G697" s="146" t="s">
        <v>1441</v>
      </c>
      <c r="H697" s="146" t="s">
        <v>1442</v>
      </c>
      <c r="I697" s="146" t="s">
        <v>1443</v>
      </c>
      <c r="J697" s="144" t="s">
        <v>1437</v>
      </c>
      <c r="K697" s="144" t="s">
        <v>2</v>
      </c>
      <c r="L697" s="144" t="s">
        <v>1438</v>
      </c>
      <c r="M697" s="145" t="s">
        <v>1439</v>
      </c>
      <c r="N697" s="145" t="s">
        <v>1440</v>
      </c>
      <c r="O697" s="146" t="s">
        <v>1444</v>
      </c>
      <c r="P697" s="146" t="s">
        <v>1445</v>
      </c>
      <c r="Q697" s="147" t="s">
        <v>1446</v>
      </c>
      <c r="R697" s="268" t="s">
        <v>3</v>
      </c>
      <c r="S697" s="148" t="s">
        <v>1447</v>
      </c>
      <c r="T697" s="148" t="s">
        <v>1448</v>
      </c>
      <c r="U697" s="149" t="s">
        <v>1449</v>
      </c>
      <c r="V697" s="149" t="s">
        <v>1450</v>
      </c>
      <c r="W697" s="150" t="s">
        <v>1451</v>
      </c>
      <c r="X697" s="150" t="s">
        <v>1452</v>
      </c>
      <c r="Y697" s="151" t="s">
        <v>1453</v>
      </c>
      <c r="Z697" s="151" t="s">
        <v>1454</v>
      </c>
      <c r="AA697" s="403" t="s">
        <v>1854</v>
      </c>
    </row>
    <row r="698" spans="1:27" ht="12.75" thickBot="1" x14ac:dyDescent="0.25">
      <c r="A698" s="262" t="s">
        <v>5</v>
      </c>
      <c r="B698" s="78">
        <v>2</v>
      </c>
      <c r="C698" s="78">
        <v>3</v>
      </c>
      <c r="D698" s="154">
        <v>4</v>
      </c>
      <c r="E698" s="154">
        <v>5</v>
      </c>
      <c r="F698" s="154">
        <v>6</v>
      </c>
      <c r="G698" s="155">
        <v>7</v>
      </c>
      <c r="H698" s="155">
        <v>8</v>
      </c>
      <c r="I698" s="155">
        <v>9</v>
      </c>
      <c r="J698" s="78">
        <v>10</v>
      </c>
      <c r="K698" s="78">
        <v>11</v>
      </c>
      <c r="L698" s="78">
        <v>12</v>
      </c>
      <c r="M698" s="154">
        <v>13</v>
      </c>
      <c r="N698" s="154">
        <v>14</v>
      </c>
      <c r="O698" s="155">
        <v>15</v>
      </c>
      <c r="P698" s="155">
        <v>16</v>
      </c>
      <c r="Q698" s="290">
        <v>17</v>
      </c>
      <c r="R698" s="291">
        <v>18</v>
      </c>
      <c r="S698" s="156" t="s">
        <v>1528</v>
      </c>
      <c r="T698" s="156" t="s">
        <v>1529</v>
      </c>
      <c r="U698" s="154" t="s">
        <v>1530</v>
      </c>
      <c r="V698" s="157" t="s">
        <v>1531</v>
      </c>
      <c r="W698" s="158" t="s">
        <v>1532</v>
      </c>
      <c r="X698" s="158" t="s">
        <v>1533</v>
      </c>
      <c r="Y698" s="158" t="s">
        <v>1534</v>
      </c>
      <c r="Z698" s="158" t="s">
        <v>1535</v>
      </c>
      <c r="AA698" s="404">
        <v>27</v>
      </c>
    </row>
    <row r="699" spans="1:27" ht="12" customHeight="1" thickBot="1" x14ac:dyDescent="0.25">
      <c r="A699" s="260" t="s">
        <v>4</v>
      </c>
      <c r="B699" s="373">
        <v>19</v>
      </c>
      <c r="C699" s="373"/>
      <c r="D699" s="373"/>
      <c r="E699" s="373"/>
      <c r="F699" s="373"/>
      <c r="G699" s="373"/>
      <c r="H699" s="373"/>
      <c r="I699" s="373"/>
      <c r="J699" s="373"/>
      <c r="K699" s="373"/>
      <c r="L699" s="373"/>
      <c r="M699" s="373"/>
      <c r="N699" s="373"/>
      <c r="O699" s="373"/>
      <c r="P699" s="373"/>
      <c r="Q699" s="373"/>
      <c r="R699" s="373"/>
      <c r="S699" s="373"/>
      <c r="T699" s="373"/>
      <c r="U699" s="373"/>
      <c r="V699" s="373"/>
      <c r="W699" s="373"/>
      <c r="X699" s="373"/>
      <c r="Y699" s="373"/>
      <c r="Z699" s="373"/>
      <c r="AA699" s="10"/>
    </row>
    <row r="700" spans="1:27" ht="12.75" thickBot="1" x14ac:dyDescent="0.25">
      <c r="A700" s="266" t="s">
        <v>14</v>
      </c>
      <c r="B700" s="15" t="s">
        <v>330</v>
      </c>
      <c r="C700" s="216" t="s">
        <v>1540</v>
      </c>
      <c r="D700" s="134">
        <v>0</v>
      </c>
      <c r="E700" s="167">
        <v>0</v>
      </c>
      <c r="F700" s="134">
        <v>0</v>
      </c>
      <c r="G700" s="139">
        <v>3</v>
      </c>
      <c r="H700" s="170">
        <v>10</v>
      </c>
      <c r="I700" s="139">
        <v>50</v>
      </c>
      <c r="J700" s="216"/>
      <c r="K700" s="19"/>
      <c r="L700" s="10"/>
      <c r="M700" s="166"/>
      <c r="N700" s="132"/>
      <c r="O700" s="169"/>
      <c r="P700" s="135"/>
      <c r="Q700" s="2"/>
      <c r="R700" s="292"/>
      <c r="S700" s="161">
        <f t="shared" ref="S700" si="233">ROUND(M700*Q700,2)</f>
        <v>0</v>
      </c>
      <c r="T700" s="162">
        <f t="shared" ref="T700" si="234">ROUND(S700+S700*R700,2)</f>
        <v>0</v>
      </c>
      <c r="U700" s="162">
        <f t="shared" ref="U700" si="235">ROUND(N700*Q700,2)</f>
        <v>0</v>
      </c>
      <c r="V700" s="163">
        <f t="shared" ref="V700" si="236">ROUND(U700+U700*R700,2)</f>
        <v>0</v>
      </c>
      <c r="W700" s="164">
        <f t="shared" ref="W700" si="237">ROUND(O700*Q700,2)</f>
        <v>0</v>
      </c>
      <c r="X700" s="164">
        <f t="shared" ref="X700" si="238">ROUND(W700+W700*R700,2)</f>
        <v>0</v>
      </c>
      <c r="Y700" s="164">
        <f t="shared" ref="Y700" si="239">ROUND(P700*Q700,2)</f>
        <v>0</v>
      </c>
      <c r="Z700" s="415">
        <f t="shared" ref="Z700" si="240">ROUND(Y700+Y700*R700,2)</f>
        <v>0</v>
      </c>
      <c r="AA700" s="10"/>
    </row>
    <row r="701" spans="1:27" ht="13.5" thickBot="1" x14ac:dyDescent="0.25">
      <c r="A701" s="381" t="s">
        <v>1781</v>
      </c>
      <c r="B701" s="381"/>
      <c r="C701" s="381"/>
      <c r="D701" s="381"/>
      <c r="E701" s="381"/>
      <c r="F701" s="381"/>
      <c r="G701" s="381"/>
      <c r="H701" s="381"/>
      <c r="I701" s="381"/>
      <c r="J701" s="381"/>
      <c r="K701" s="381"/>
      <c r="L701" s="381"/>
      <c r="R701" s="296" t="s">
        <v>1527</v>
      </c>
      <c r="S701" s="182">
        <f t="shared" ref="S701:Z701" si="241">SUM(S700)</f>
        <v>0</v>
      </c>
      <c r="T701" s="182">
        <f t="shared" si="241"/>
        <v>0</v>
      </c>
      <c r="U701" s="182">
        <f t="shared" si="241"/>
        <v>0</v>
      </c>
      <c r="V701" s="182">
        <f t="shared" si="241"/>
        <v>0</v>
      </c>
      <c r="W701" s="182">
        <f t="shared" si="241"/>
        <v>0</v>
      </c>
      <c r="X701" s="182">
        <f t="shared" si="241"/>
        <v>0</v>
      </c>
      <c r="Y701" s="182">
        <f t="shared" si="241"/>
        <v>0</v>
      </c>
      <c r="Z701" s="182">
        <f t="shared" si="241"/>
        <v>0</v>
      </c>
    </row>
    <row r="702" spans="1:27" ht="13.5" thickBot="1" x14ac:dyDescent="0.25">
      <c r="A702" s="380" t="s">
        <v>1782</v>
      </c>
      <c r="B702" s="380"/>
      <c r="C702" s="380"/>
      <c r="D702" s="380"/>
      <c r="E702" s="380"/>
      <c r="F702" s="380"/>
      <c r="G702" s="380"/>
      <c r="H702" s="380"/>
      <c r="I702" s="380"/>
      <c r="J702" s="380"/>
      <c r="K702" s="380"/>
      <c r="L702" s="380"/>
    </row>
    <row r="703" spans="1:27" ht="12.75" thickBot="1" x14ac:dyDescent="0.25">
      <c r="S703" s="375" t="s">
        <v>4</v>
      </c>
      <c r="T703" s="376"/>
      <c r="U703" s="376"/>
      <c r="V703" s="376"/>
      <c r="W703" s="377">
        <v>19</v>
      </c>
      <c r="X703" s="377"/>
      <c r="Y703" s="377"/>
      <c r="Z703" s="378"/>
    </row>
    <row r="704" spans="1:27" x14ac:dyDescent="0.2">
      <c r="S704" s="384" t="s">
        <v>1542</v>
      </c>
      <c r="T704" s="384"/>
      <c r="U704" s="384" t="s">
        <v>1543</v>
      </c>
      <c r="V704" s="384"/>
      <c r="W704" s="384" t="s">
        <v>1544</v>
      </c>
      <c r="X704" s="384"/>
      <c r="Y704" s="384" t="s">
        <v>1545</v>
      </c>
      <c r="Z704" s="384"/>
    </row>
    <row r="705" spans="1:27" x14ac:dyDescent="0.2">
      <c r="S705" s="152" t="s">
        <v>1546</v>
      </c>
      <c r="T705" s="153" t="s">
        <v>1547</v>
      </c>
      <c r="U705" s="152" t="s">
        <v>1546</v>
      </c>
      <c r="V705" s="153" t="s">
        <v>1547</v>
      </c>
      <c r="W705" s="152" t="s">
        <v>1546</v>
      </c>
      <c r="X705" s="153" t="s">
        <v>1547</v>
      </c>
      <c r="Y705" s="152" t="s">
        <v>1546</v>
      </c>
      <c r="Z705" s="153" t="s">
        <v>1547</v>
      </c>
    </row>
    <row r="706" spans="1:27" ht="12.75" thickBot="1" x14ac:dyDescent="0.25">
      <c r="S706" s="160">
        <f>S701</f>
        <v>0</v>
      </c>
      <c r="T706" s="159">
        <f>W701</f>
        <v>0</v>
      </c>
      <c r="U706" s="160">
        <f>T701</f>
        <v>0</v>
      </c>
      <c r="V706" s="159">
        <f>X701</f>
        <v>0</v>
      </c>
      <c r="W706" s="160">
        <f>U701</f>
        <v>0</v>
      </c>
      <c r="X706" s="159">
        <f>Y701</f>
        <v>0</v>
      </c>
      <c r="Y706" s="160">
        <f>V701</f>
        <v>0</v>
      </c>
      <c r="Z706" s="159">
        <f>Z701</f>
        <v>0</v>
      </c>
    </row>
    <row r="707" spans="1:27" ht="12.75" thickBot="1" x14ac:dyDescent="0.25">
      <c r="S707" s="385">
        <f>S706+T706</f>
        <v>0</v>
      </c>
      <c r="T707" s="386"/>
      <c r="U707" s="386">
        <f>U706+V706</f>
        <v>0</v>
      </c>
      <c r="V707" s="386"/>
      <c r="W707" s="386">
        <f>W706+X706</f>
        <v>0</v>
      </c>
      <c r="X707" s="386"/>
      <c r="Y707" s="386">
        <f>Y706+Z706</f>
        <v>0</v>
      </c>
      <c r="Z707" s="387"/>
    </row>
    <row r="712" spans="1:27" x14ac:dyDescent="0.2">
      <c r="C712" s="379" t="s">
        <v>1536</v>
      </c>
      <c r="D712" s="379"/>
      <c r="E712" s="379"/>
      <c r="F712" s="379"/>
      <c r="G712" s="379"/>
      <c r="H712" s="379"/>
      <c r="I712" s="379"/>
      <c r="L712" s="379" t="s">
        <v>1537</v>
      </c>
      <c r="M712" s="379"/>
      <c r="N712" s="379"/>
      <c r="O712" s="379"/>
      <c r="P712" s="379"/>
      <c r="Q712" s="379"/>
      <c r="R712" s="379"/>
    </row>
    <row r="713" spans="1:27" ht="60" x14ac:dyDescent="0.2">
      <c r="A713" s="267" t="s">
        <v>0</v>
      </c>
      <c r="B713" s="144" t="s">
        <v>1</v>
      </c>
      <c r="C713" s="144" t="s">
        <v>1433</v>
      </c>
      <c r="D713" s="145" t="s">
        <v>1434</v>
      </c>
      <c r="E713" s="145" t="s">
        <v>1435</v>
      </c>
      <c r="F713" s="145" t="s">
        <v>1436</v>
      </c>
      <c r="G713" s="146" t="s">
        <v>1441</v>
      </c>
      <c r="H713" s="146" t="s">
        <v>1442</v>
      </c>
      <c r="I713" s="146" t="s">
        <v>1443</v>
      </c>
      <c r="J713" s="144" t="s">
        <v>1437</v>
      </c>
      <c r="K713" s="144" t="s">
        <v>2</v>
      </c>
      <c r="L713" s="144" t="s">
        <v>1438</v>
      </c>
      <c r="M713" s="145" t="s">
        <v>1439</v>
      </c>
      <c r="N713" s="145" t="s">
        <v>1440</v>
      </c>
      <c r="O713" s="146" t="s">
        <v>1444</v>
      </c>
      <c r="P713" s="146" t="s">
        <v>1445</v>
      </c>
      <c r="Q713" s="147" t="s">
        <v>1446</v>
      </c>
      <c r="R713" s="268" t="s">
        <v>3</v>
      </c>
      <c r="S713" s="148" t="s">
        <v>1447</v>
      </c>
      <c r="T713" s="148" t="s">
        <v>1448</v>
      </c>
      <c r="U713" s="149" t="s">
        <v>1449</v>
      </c>
      <c r="V713" s="149" t="s">
        <v>1450</v>
      </c>
      <c r="W713" s="150" t="s">
        <v>1451</v>
      </c>
      <c r="X713" s="150" t="s">
        <v>1452</v>
      </c>
      <c r="Y713" s="151" t="s">
        <v>1453</v>
      </c>
      <c r="Z713" s="151" t="s">
        <v>1454</v>
      </c>
      <c r="AA713" s="403" t="s">
        <v>1854</v>
      </c>
    </row>
    <row r="714" spans="1:27" ht="12.75" thickBot="1" x14ac:dyDescent="0.25">
      <c r="A714" s="262" t="s">
        <v>5</v>
      </c>
      <c r="B714" s="78">
        <v>2</v>
      </c>
      <c r="C714" s="78">
        <v>3</v>
      </c>
      <c r="D714" s="154">
        <v>4</v>
      </c>
      <c r="E714" s="154">
        <v>5</v>
      </c>
      <c r="F714" s="154">
        <v>6</v>
      </c>
      <c r="G714" s="155">
        <v>7</v>
      </c>
      <c r="H714" s="155">
        <v>8</v>
      </c>
      <c r="I714" s="155">
        <v>9</v>
      </c>
      <c r="J714" s="78">
        <v>10</v>
      </c>
      <c r="K714" s="78">
        <v>11</v>
      </c>
      <c r="L714" s="78">
        <v>12</v>
      </c>
      <c r="M714" s="154">
        <v>13</v>
      </c>
      <c r="N714" s="154">
        <v>14</v>
      </c>
      <c r="O714" s="155">
        <v>15</v>
      </c>
      <c r="P714" s="155">
        <v>16</v>
      </c>
      <c r="Q714" s="290">
        <v>17</v>
      </c>
      <c r="R714" s="291">
        <v>18</v>
      </c>
      <c r="S714" s="156" t="s">
        <v>1528</v>
      </c>
      <c r="T714" s="156" t="s">
        <v>1529</v>
      </c>
      <c r="U714" s="154" t="s">
        <v>1530</v>
      </c>
      <c r="V714" s="157" t="s">
        <v>1531</v>
      </c>
      <c r="W714" s="158" t="s">
        <v>1532</v>
      </c>
      <c r="X714" s="158" t="s">
        <v>1533</v>
      </c>
      <c r="Y714" s="158" t="s">
        <v>1534</v>
      </c>
      <c r="Z714" s="158" t="s">
        <v>1535</v>
      </c>
      <c r="AA714" s="404">
        <v>27</v>
      </c>
    </row>
    <row r="715" spans="1:27" ht="12" customHeight="1" thickBot="1" x14ac:dyDescent="0.25">
      <c r="A715" s="260" t="s">
        <v>4</v>
      </c>
      <c r="B715" s="373">
        <v>20</v>
      </c>
      <c r="C715" s="373"/>
      <c r="D715" s="373"/>
      <c r="E715" s="373"/>
      <c r="F715" s="373"/>
      <c r="G715" s="373"/>
      <c r="H715" s="373"/>
      <c r="I715" s="373"/>
      <c r="J715" s="373"/>
      <c r="K715" s="373"/>
      <c r="L715" s="373"/>
      <c r="M715" s="373"/>
      <c r="N715" s="373"/>
      <c r="O715" s="373"/>
      <c r="P715" s="373"/>
      <c r="Q715" s="373"/>
      <c r="R715" s="373"/>
      <c r="S715" s="373"/>
      <c r="T715" s="373"/>
      <c r="U715" s="373"/>
      <c r="V715" s="373"/>
      <c r="W715" s="373"/>
      <c r="X715" s="373"/>
      <c r="Y715" s="373"/>
      <c r="Z715" s="373"/>
      <c r="AA715" s="10"/>
    </row>
    <row r="716" spans="1:27" ht="12.75" thickBot="1" x14ac:dyDescent="0.25">
      <c r="A716" s="266" t="s">
        <v>14</v>
      </c>
      <c r="B716" s="15" t="s">
        <v>331</v>
      </c>
      <c r="C716" s="19" t="s">
        <v>300</v>
      </c>
      <c r="D716" s="134">
        <v>1</v>
      </c>
      <c r="E716" s="167">
        <v>10</v>
      </c>
      <c r="F716" s="134">
        <v>15</v>
      </c>
      <c r="G716" s="139">
        <v>1</v>
      </c>
      <c r="H716" s="170">
        <v>15</v>
      </c>
      <c r="I716" s="139">
        <v>15</v>
      </c>
      <c r="J716" s="216"/>
      <c r="K716" s="12"/>
      <c r="L716" s="10"/>
      <c r="M716" s="166"/>
      <c r="N716" s="132"/>
      <c r="O716" s="169"/>
      <c r="P716" s="135"/>
      <c r="Q716" s="185"/>
      <c r="R716" s="292"/>
      <c r="S716" s="161">
        <f t="shared" ref="S716" si="242">ROUND(M716*Q716,2)</f>
        <v>0</v>
      </c>
      <c r="T716" s="162">
        <f t="shared" ref="T716" si="243">ROUND(S716+S716*R716,2)</f>
        <v>0</v>
      </c>
      <c r="U716" s="162">
        <f t="shared" ref="U716" si="244">ROUND(N716*Q716,2)</f>
        <v>0</v>
      </c>
      <c r="V716" s="163">
        <f t="shared" ref="V716" si="245">ROUND(U716+U716*R716,2)</f>
        <v>0</v>
      </c>
      <c r="W716" s="164">
        <f t="shared" ref="W716" si="246">ROUND(O716*Q716,2)</f>
        <v>0</v>
      </c>
      <c r="X716" s="164">
        <f t="shared" ref="X716" si="247">ROUND(W716+W716*R716,2)</f>
        <v>0</v>
      </c>
      <c r="Y716" s="164">
        <f t="shared" ref="Y716" si="248">ROUND(P716*Q716,2)</f>
        <v>0</v>
      </c>
      <c r="Z716" s="415">
        <f t="shared" ref="Z716" si="249">ROUND(Y716+Y716*R716,2)</f>
        <v>0</v>
      </c>
      <c r="AA716" s="10"/>
    </row>
    <row r="717" spans="1:27" ht="13.5" thickBot="1" x14ac:dyDescent="0.25">
      <c r="A717" s="381" t="s">
        <v>1781</v>
      </c>
      <c r="B717" s="381"/>
      <c r="C717" s="381"/>
      <c r="D717" s="381"/>
      <c r="E717" s="381"/>
      <c r="F717" s="381"/>
      <c r="G717" s="381"/>
      <c r="H717" s="381"/>
      <c r="I717" s="381"/>
      <c r="J717" s="381"/>
      <c r="K717" s="381"/>
      <c r="L717" s="381"/>
      <c r="R717" s="296" t="s">
        <v>1527</v>
      </c>
      <c r="S717" s="182">
        <f t="shared" ref="S717:Z717" si="250">SUM(S716)</f>
        <v>0</v>
      </c>
      <c r="T717" s="182">
        <f t="shared" si="250"/>
        <v>0</v>
      </c>
      <c r="U717" s="182">
        <f t="shared" si="250"/>
        <v>0</v>
      </c>
      <c r="V717" s="182">
        <f t="shared" si="250"/>
        <v>0</v>
      </c>
      <c r="W717" s="182">
        <f t="shared" si="250"/>
        <v>0</v>
      </c>
      <c r="X717" s="182">
        <f t="shared" si="250"/>
        <v>0</v>
      </c>
      <c r="Y717" s="182">
        <f t="shared" si="250"/>
        <v>0</v>
      </c>
      <c r="Z717" s="182">
        <f t="shared" si="250"/>
        <v>0</v>
      </c>
    </row>
    <row r="718" spans="1:27" ht="13.5" thickBot="1" x14ac:dyDescent="0.25">
      <c r="A718" s="380" t="s">
        <v>1782</v>
      </c>
      <c r="B718" s="380"/>
      <c r="C718" s="380"/>
      <c r="D718" s="380"/>
      <c r="E718" s="380"/>
      <c r="F718" s="380"/>
      <c r="G718" s="380"/>
      <c r="H718" s="380"/>
      <c r="I718" s="380"/>
      <c r="J718" s="380"/>
      <c r="K718" s="380"/>
      <c r="L718" s="380"/>
    </row>
    <row r="719" spans="1:27" ht="12.75" thickBot="1" x14ac:dyDescent="0.25">
      <c r="S719" s="375" t="s">
        <v>4</v>
      </c>
      <c r="T719" s="376"/>
      <c r="U719" s="376"/>
      <c r="V719" s="376"/>
      <c r="W719" s="377">
        <v>20</v>
      </c>
      <c r="X719" s="377"/>
      <c r="Y719" s="377"/>
      <c r="Z719" s="378"/>
    </row>
    <row r="720" spans="1:27" x14ac:dyDescent="0.2">
      <c r="S720" s="384" t="s">
        <v>1542</v>
      </c>
      <c r="T720" s="384"/>
      <c r="U720" s="384" t="s">
        <v>1543</v>
      </c>
      <c r="V720" s="384"/>
      <c r="W720" s="384" t="s">
        <v>1544</v>
      </c>
      <c r="X720" s="384"/>
      <c r="Y720" s="384" t="s">
        <v>1545</v>
      </c>
      <c r="Z720" s="384"/>
    </row>
    <row r="721" spans="1:27" x14ac:dyDescent="0.2">
      <c r="S721" s="152" t="s">
        <v>1546</v>
      </c>
      <c r="T721" s="153" t="s">
        <v>1547</v>
      </c>
      <c r="U721" s="152" t="s">
        <v>1546</v>
      </c>
      <c r="V721" s="153" t="s">
        <v>1547</v>
      </c>
      <c r="W721" s="152" t="s">
        <v>1546</v>
      </c>
      <c r="X721" s="153" t="s">
        <v>1547</v>
      </c>
      <c r="Y721" s="152" t="s">
        <v>1546</v>
      </c>
      <c r="Z721" s="153" t="s">
        <v>1547</v>
      </c>
    </row>
    <row r="722" spans="1:27" ht="12.75" thickBot="1" x14ac:dyDescent="0.25">
      <c r="S722" s="160">
        <f>S717</f>
        <v>0</v>
      </c>
      <c r="T722" s="159">
        <f>W717</f>
        <v>0</v>
      </c>
      <c r="U722" s="160">
        <f>T717</f>
        <v>0</v>
      </c>
      <c r="V722" s="159">
        <f>X717</f>
        <v>0</v>
      </c>
      <c r="W722" s="160">
        <f>U717</f>
        <v>0</v>
      </c>
      <c r="X722" s="159">
        <f>Y717</f>
        <v>0</v>
      </c>
      <c r="Y722" s="160">
        <f>V717</f>
        <v>0</v>
      </c>
      <c r="Z722" s="159">
        <f>Z717</f>
        <v>0</v>
      </c>
    </row>
    <row r="723" spans="1:27" ht="12.75" thickBot="1" x14ac:dyDescent="0.25">
      <c r="S723" s="385">
        <f>S722+T722</f>
        <v>0</v>
      </c>
      <c r="T723" s="386"/>
      <c r="U723" s="386">
        <f>U722+V722</f>
        <v>0</v>
      </c>
      <c r="V723" s="386"/>
      <c r="W723" s="386">
        <f>W722+X722</f>
        <v>0</v>
      </c>
      <c r="X723" s="386"/>
      <c r="Y723" s="386">
        <f>Y722+Z722</f>
        <v>0</v>
      </c>
      <c r="Z723" s="387"/>
    </row>
    <row r="724" spans="1:27" x14ac:dyDescent="0.2">
      <c r="S724" s="184"/>
      <c r="T724" s="184"/>
      <c r="U724" s="184"/>
      <c r="V724" s="184"/>
      <c r="W724" s="184"/>
      <c r="X724" s="184"/>
      <c r="Y724" s="184"/>
      <c r="Z724" s="184"/>
    </row>
    <row r="725" spans="1:27" x14ac:dyDescent="0.2">
      <c r="S725" s="184"/>
      <c r="T725" s="184"/>
      <c r="U725" s="184"/>
      <c r="V725" s="184"/>
      <c r="W725" s="184"/>
      <c r="X725" s="184"/>
      <c r="Y725" s="184"/>
      <c r="Z725" s="184"/>
    </row>
    <row r="726" spans="1:27" x14ac:dyDescent="0.2">
      <c r="S726" s="184"/>
      <c r="T726" s="184"/>
      <c r="U726" s="184"/>
      <c r="V726" s="184"/>
      <c r="W726" s="184"/>
      <c r="X726" s="184"/>
      <c r="Y726" s="184"/>
      <c r="Z726" s="184"/>
    </row>
    <row r="727" spans="1:27" x14ac:dyDescent="0.2">
      <c r="S727" s="184"/>
      <c r="T727" s="184"/>
      <c r="U727" s="184"/>
      <c r="V727" s="184"/>
      <c r="W727" s="184"/>
      <c r="X727" s="184"/>
      <c r="Y727" s="184"/>
      <c r="Z727" s="184"/>
    </row>
    <row r="728" spans="1:27" x14ac:dyDescent="0.2">
      <c r="C728" s="379" t="s">
        <v>1536</v>
      </c>
      <c r="D728" s="379"/>
      <c r="E728" s="379"/>
      <c r="F728" s="379"/>
      <c r="G728" s="379"/>
      <c r="H728" s="379"/>
      <c r="I728" s="379"/>
      <c r="L728" s="379" t="s">
        <v>1537</v>
      </c>
      <c r="M728" s="379"/>
      <c r="N728" s="379"/>
      <c r="O728" s="379"/>
      <c r="P728" s="379"/>
      <c r="Q728" s="379"/>
      <c r="R728" s="379"/>
    </row>
    <row r="729" spans="1:27" ht="60" x14ac:dyDescent="0.2">
      <c r="A729" s="267" t="s">
        <v>0</v>
      </c>
      <c r="B729" s="144" t="s">
        <v>1</v>
      </c>
      <c r="C729" s="144" t="s">
        <v>1433</v>
      </c>
      <c r="D729" s="145" t="s">
        <v>1434</v>
      </c>
      <c r="E729" s="145" t="s">
        <v>1435</v>
      </c>
      <c r="F729" s="145" t="s">
        <v>1436</v>
      </c>
      <c r="G729" s="146" t="s">
        <v>1441</v>
      </c>
      <c r="H729" s="146" t="s">
        <v>1442</v>
      </c>
      <c r="I729" s="146" t="s">
        <v>1443</v>
      </c>
      <c r="J729" s="144" t="s">
        <v>1437</v>
      </c>
      <c r="K729" s="144" t="s">
        <v>2</v>
      </c>
      <c r="L729" s="144" t="s">
        <v>1438</v>
      </c>
      <c r="M729" s="145" t="s">
        <v>1439</v>
      </c>
      <c r="N729" s="145" t="s">
        <v>1440</v>
      </c>
      <c r="O729" s="146" t="s">
        <v>1444</v>
      </c>
      <c r="P729" s="146" t="s">
        <v>1445</v>
      </c>
      <c r="Q729" s="147" t="s">
        <v>1446</v>
      </c>
      <c r="R729" s="268" t="s">
        <v>3</v>
      </c>
      <c r="S729" s="148" t="s">
        <v>1447</v>
      </c>
      <c r="T729" s="148" t="s">
        <v>1448</v>
      </c>
      <c r="U729" s="149" t="s">
        <v>1449</v>
      </c>
      <c r="V729" s="149" t="s">
        <v>1450</v>
      </c>
      <c r="W729" s="150" t="s">
        <v>1451</v>
      </c>
      <c r="X729" s="150" t="s">
        <v>1452</v>
      </c>
      <c r="Y729" s="151" t="s">
        <v>1453</v>
      </c>
      <c r="Z729" s="151" t="s">
        <v>1454</v>
      </c>
      <c r="AA729" s="403" t="s">
        <v>1854</v>
      </c>
    </row>
    <row r="730" spans="1:27" ht="12.75" thickBot="1" x14ac:dyDescent="0.25">
      <c r="A730" s="262" t="s">
        <v>5</v>
      </c>
      <c r="B730" s="78">
        <v>2</v>
      </c>
      <c r="C730" s="78">
        <v>3</v>
      </c>
      <c r="D730" s="154">
        <v>4</v>
      </c>
      <c r="E730" s="154">
        <v>5</v>
      </c>
      <c r="F730" s="154">
        <v>6</v>
      </c>
      <c r="G730" s="155">
        <v>7</v>
      </c>
      <c r="H730" s="155">
        <v>8</v>
      </c>
      <c r="I730" s="155">
        <v>9</v>
      </c>
      <c r="J730" s="78">
        <v>10</v>
      </c>
      <c r="K730" s="78">
        <v>11</v>
      </c>
      <c r="L730" s="78">
        <v>12</v>
      </c>
      <c r="M730" s="154">
        <v>13</v>
      </c>
      <c r="N730" s="154">
        <v>14</v>
      </c>
      <c r="O730" s="155">
        <v>15</v>
      </c>
      <c r="P730" s="155">
        <v>16</v>
      </c>
      <c r="Q730" s="290">
        <v>17</v>
      </c>
      <c r="R730" s="291">
        <v>18</v>
      </c>
      <c r="S730" s="156" t="s">
        <v>1528</v>
      </c>
      <c r="T730" s="156" t="s">
        <v>1529</v>
      </c>
      <c r="U730" s="154" t="s">
        <v>1530</v>
      </c>
      <c r="V730" s="157" t="s">
        <v>1531</v>
      </c>
      <c r="W730" s="158" t="s">
        <v>1532</v>
      </c>
      <c r="X730" s="158" t="s">
        <v>1533</v>
      </c>
      <c r="Y730" s="158" t="s">
        <v>1534</v>
      </c>
      <c r="Z730" s="158" t="s">
        <v>1535</v>
      </c>
      <c r="AA730" s="404">
        <v>27</v>
      </c>
    </row>
    <row r="731" spans="1:27" ht="12" customHeight="1" thickBot="1" x14ac:dyDescent="0.25">
      <c r="A731" s="260" t="s">
        <v>4</v>
      </c>
      <c r="B731" s="373">
        <v>21</v>
      </c>
      <c r="C731" s="373"/>
      <c r="D731" s="373"/>
      <c r="E731" s="373"/>
      <c r="F731" s="373"/>
      <c r="G731" s="373"/>
      <c r="H731" s="373"/>
      <c r="I731" s="373"/>
      <c r="J731" s="373"/>
      <c r="K731" s="373"/>
      <c r="L731" s="373"/>
      <c r="M731" s="373"/>
      <c r="N731" s="373"/>
      <c r="O731" s="373"/>
      <c r="P731" s="373"/>
      <c r="Q731" s="373"/>
      <c r="R731" s="373"/>
      <c r="S731" s="373"/>
      <c r="T731" s="373"/>
      <c r="U731" s="373"/>
      <c r="V731" s="373"/>
      <c r="W731" s="373"/>
      <c r="X731" s="373"/>
      <c r="Y731" s="373"/>
      <c r="Z731" s="373"/>
      <c r="AA731" s="10"/>
    </row>
    <row r="732" spans="1:27" ht="19.5" customHeight="1" thickBot="1" x14ac:dyDescent="0.25">
      <c r="A732" s="266" t="s">
        <v>14</v>
      </c>
      <c r="B732" s="15" t="s">
        <v>332</v>
      </c>
      <c r="C732" s="19" t="s">
        <v>300</v>
      </c>
      <c r="D732" s="134">
        <v>1</v>
      </c>
      <c r="E732" s="167">
        <v>2</v>
      </c>
      <c r="F732" s="134">
        <v>5</v>
      </c>
      <c r="G732" s="139">
        <v>3</v>
      </c>
      <c r="H732" s="170">
        <v>10</v>
      </c>
      <c r="I732" s="139">
        <v>30</v>
      </c>
      <c r="J732" s="216"/>
      <c r="K732" s="29"/>
      <c r="L732" s="10"/>
      <c r="M732" s="166"/>
      <c r="N732" s="132"/>
      <c r="O732" s="169"/>
      <c r="P732" s="135"/>
      <c r="Q732" s="2"/>
      <c r="R732" s="292"/>
      <c r="S732" s="161">
        <f t="shared" ref="S732" si="251">ROUND(M732*Q732,2)</f>
        <v>0</v>
      </c>
      <c r="T732" s="162">
        <f t="shared" ref="T732" si="252">ROUND(S732+S732*R732,2)</f>
        <v>0</v>
      </c>
      <c r="U732" s="162">
        <f t="shared" ref="U732" si="253">ROUND(N732*Q732,2)</f>
        <v>0</v>
      </c>
      <c r="V732" s="163">
        <f t="shared" ref="V732" si="254">ROUND(U732+U732*R732,2)</f>
        <v>0</v>
      </c>
      <c r="W732" s="164">
        <f t="shared" ref="W732" si="255">ROUND(O732*Q732,2)</f>
        <v>0</v>
      </c>
      <c r="X732" s="164">
        <f t="shared" ref="X732" si="256">ROUND(W732+W732*R732,2)</f>
        <v>0</v>
      </c>
      <c r="Y732" s="164">
        <f t="shared" ref="Y732" si="257">ROUND(P732*Q732,2)</f>
        <v>0</v>
      </c>
      <c r="Z732" s="415">
        <f t="shared" ref="Z732" si="258">ROUND(Y732+Y732*R732,2)</f>
        <v>0</v>
      </c>
      <c r="AA732" s="10"/>
    </row>
    <row r="733" spans="1:27" ht="13.5" thickBot="1" x14ac:dyDescent="0.25">
      <c r="A733" s="381" t="s">
        <v>1781</v>
      </c>
      <c r="B733" s="381"/>
      <c r="C733" s="381"/>
      <c r="D733" s="381"/>
      <c r="E733" s="381"/>
      <c r="F733" s="381"/>
      <c r="G733" s="381"/>
      <c r="H733" s="381"/>
      <c r="I733" s="381"/>
      <c r="J733" s="381"/>
      <c r="K733" s="381"/>
      <c r="L733" s="381"/>
      <c r="R733" s="296" t="s">
        <v>1527</v>
      </c>
      <c r="S733" s="182">
        <f t="shared" ref="S733:Z733" si="259">SUM(S732)</f>
        <v>0</v>
      </c>
      <c r="T733" s="182">
        <f t="shared" si="259"/>
        <v>0</v>
      </c>
      <c r="U733" s="182">
        <f t="shared" si="259"/>
        <v>0</v>
      </c>
      <c r="V733" s="182">
        <f t="shared" si="259"/>
        <v>0</v>
      </c>
      <c r="W733" s="182">
        <f t="shared" si="259"/>
        <v>0</v>
      </c>
      <c r="X733" s="182">
        <f t="shared" si="259"/>
        <v>0</v>
      </c>
      <c r="Y733" s="182">
        <f t="shared" si="259"/>
        <v>0</v>
      </c>
      <c r="Z733" s="182">
        <f t="shared" si="259"/>
        <v>0</v>
      </c>
    </row>
    <row r="734" spans="1:27" ht="13.5" thickBot="1" x14ac:dyDescent="0.25">
      <c r="A734" s="380" t="s">
        <v>1782</v>
      </c>
      <c r="B734" s="380"/>
      <c r="C734" s="380"/>
      <c r="D734" s="380"/>
      <c r="E734" s="380"/>
      <c r="F734" s="380"/>
      <c r="G734" s="380"/>
      <c r="H734" s="380"/>
      <c r="I734" s="380"/>
      <c r="J734" s="380"/>
      <c r="K734" s="380"/>
      <c r="L734" s="380"/>
    </row>
    <row r="735" spans="1:27" ht="12.75" thickBot="1" x14ac:dyDescent="0.25">
      <c r="B735" s="240"/>
      <c r="S735" s="375" t="s">
        <v>4</v>
      </c>
      <c r="T735" s="376"/>
      <c r="U735" s="376"/>
      <c r="V735" s="376"/>
      <c r="W735" s="377">
        <v>21</v>
      </c>
      <c r="X735" s="377"/>
      <c r="Y735" s="377"/>
      <c r="Z735" s="378"/>
    </row>
    <row r="736" spans="1:27" x14ac:dyDescent="0.2">
      <c r="B736" s="240"/>
      <c r="S736" s="384" t="s">
        <v>1542</v>
      </c>
      <c r="T736" s="384"/>
      <c r="U736" s="384" t="s">
        <v>1543</v>
      </c>
      <c r="V736" s="384"/>
      <c r="W736" s="384" t="s">
        <v>1544</v>
      </c>
      <c r="X736" s="384"/>
      <c r="Y736" s="384" t="s">
        <v>1545</v>
      </c>
      <c r="Z736" s="384"/>
    </row>
    <row r="737" spans="1:27" x14ac:dyDescent="0.2">
      <c r="B737" s="240"/>
      <c r="S737" s="152" t="s">
        <v>1546</v>
      </c>
      <c r="T737" s="153" t="s">
        <v>1547</v>
      </c>
      <c r="U737" s="152" t="s">
        <v>1546</v>
      </c>
      <c r="V737" s="153" t="s">
        <v>1547</v>
      </c>
      <c r="W737" s="152" t="s">
        <v>1546</v>
      </c>
      <c r="X737" s="153" t="s">
        <v>1547</v>
      </c>
      <c r="Y737" s="152" t="s">
        <v>1546</v>
      </c>
      <c r="Z737" s="153" t="s">
        <v>1547</v>
      </c>
    </row>
    <row r="738" spans="1:27" ht="12.75" thickBot="1" x14ac:dyDescent="0.25">
      <c r="B738" s="240"/>
      <c r="S738" s="160">
        <f>S733</f>
        <v>0</v>
      </c>
      <c r="T738" s="159">
        <f>W733</f>
        <v>0</v>
      </c>
      <c r="U738" s="160">
        <f>T733</f>
        <v>0</v>
      </c>
      <c r="V738" s="159">
        <f>X733</f>
        <v>0</v>
      </c>
      <c r="W738" s="160">
        <f>U733</f>
        <v>0</v>
      </c>
      <c r="X738" s="159">
        <f>Y733</f>
        <v>0</v>
      </c>
      <c r="Y738" s="160">
        <f>V733</f>
        <v>0</v>
      </c>
      <c r="Z738" s="159">
        <f>Z733</f>
        <v>0</v>
      </c>
    </row>
    <row r="739" spans="1:27" ht="12.75" thickBot="1" x14ac:dyDescent="0.25">
      <c r="B739" s="240"/>
      <c r="S739" s="385">
        <f>S738+T738</f>
        <v>0</v>
      </c>
      <c r="T739" s="386"/>
      <c r="U739" s="386">
        <f>U738+V738</f>
        <v>0</v>
      </c>
      <c r="V739" s="386"/>
      <c r="W739" s="386">
        <f>W738+X738</f>
        <v>0</v>
      </c>
      <c r="X739" s="386"/>
      <c r="Y739" s="386">
        <f>Y738+Z738</f>
        <v>0</v>
      </c>
      <c r="Z739" s="387"/>
    </row>
    <row r="744" spans="1:27" x14ac:dyDescent="0.2">
      <c r="C744" s="379" t="s">
        <v>1536</v>
      </c>
      <c r="D744" s="379"/>
      <c r="E744" s="379"/>
      <c r="F744" s="379"/>
      <c r="G744" s="379"/>
      <c r="H744" s="379"/>
      <c r="I744" s="379"/>
      <c r="L744" s="379" t="s">
        <v>1537</v>
      </c>
      <c r="M744" s="379"/>
      <c r="N744" s="379"/>
      <c r="O744" s="379"/>
      <c r="P744" s="379"/>
      <c r="Q744" s="379"/>
      <c r="R744" s="379"/>
    </row>
    <row r="745" spans="1:27" ht="60" x14ac:dyDescent="0.2">
      <c r="A745" s="267" t="s">
        <v>0</v>
      </c>
      <c r="B745" s="144" t="s">
        <v>1</v>
      </c>
      <c r="C745" s="144" t="s">
        <v>1433</v>
      </c>
      <c r="D745" s="145" t="s">
        <v>1434</v>
      </c>
      <c r="E745" s="145" t="s">
        <v>1435</v>
      </c>
      <c r="F745" s="145" t="s">
        <v>1436</v>
      </c>
      <c r="G745" s="146" t="s">
        <v>1441</v>
      </c>
      <c r="H745" s="146" t="s">
        <v>1442</v>
      </c>
      <c r="I745" s="146" t="s">
        <v>1443</v>
      </c>
      <c r="J745" s="144" t="s">
        <v>1437</v>
      </c>
      <c r="K745" s="144" t="s">
        <v>2</v>
      </c>
      <c r="L745" s="144" t="s">
        <v>1438</v>
      </c>
      <c r="M745" s="145" t="s">
        <v>1439</v>
      </c>
      <c r="N745" s="145" t="s">
        <v>1440</v>
      </c>
      <c r="O745" s="146" t="s">
        <v>1444</v>
      </c>
      <c r="P745" s="146" t="s">
        <v>1445</v>
      </c>
      <c r="Q745" s="147" t="s">
        <v>1446</v>
      </c>
      <c r="R745" s="268" t="s">
        <v>3</v>
      </c>
      <c r="S745" s="148" t="s">
        <v>1447</v>
      </c>
      <c r="T745" s="148" t="s">
        <v>1448</v>
      </c>
      <c r="U745" s="149" t="s">
        <v>1449</v>
      </c>
      <c r="V745" s="149" t="s">
        <v>1450</v>
      </c>
      <c r="W745" s="150" t="s">
        <v>1451</v>
      </c>
      <c r="X745" s="150" t="s">
        <v>1452</v>
      </c>
      <c r="Y745" s="151" t="s">
        <v>1453</v>
      </c>
      <c r="Z745" s="151" t="s">
        <v>1454</v>
      </c>
      <c r="AA745" s="403" t="s">
        <v>1854</v>
      </c>
    </row>
    <row r="746" spans="1:27" ht="12.75" thickBot="1" x14ac:dyDescent="0.25">
      <c r="A746" s="262" t="s">
        <v>5</v>
      </c>
      <c r="B746" s="78">
        <v>2</v>
      </c>
      <c r="C746" s="78">
        <v>3</v>
      </c>
      <c r="D746" s="154">
        <v>4</v>
      </c>
      <c r="E746" s="154">
        <v>5</v>
      </c>
      <c r="F746" s="154">
        <v>6</v>
      </c>
      <c r="G746" s="155">
        <v>7</v>
      </c>
      <c r="H746" s="155">
        <v>8</v>
      </c>
      <c r="I746" s="155">
        <v>9</v>
      </c>
      <c r="J746" s="78">
        <v>10</v>
      </c>
      <c r="K746" s="78">
        <v>11</v>
      </c>
      <c r="L746" s="78">
        <v>12</v>
      </c>
      <c r="M746" s="154">
        <v>13</v>
      </c>
      <c r="N746" s="154">
        <v>14</v>
      </c>
      <c r="O746" s="155">
        <v>15</v>
      </c>
      <c r="P746" s="155">
        <v>16</v>
      </c>
      <c r="Q746" s="290">
        <v>17</v>
      </c>
      <c r="R746" s="291">
        <v>18</v>
      </c>
      <c r="S746" s="156" t="s">
        <v>1528</v>
      </c>
      <c r="T746" s="156" t="s">
        <v>1529</v>
      </c>
      <c r="U746" s="154" t="s">
        <v>1530</v>
      </c>
      <c r="V746" s="157" t="s">
        <v>1531</v>
      </c>
      <c r="W746" s="158" t="s">
        <v>1532</v>
      </c>
      <c r="X746" s="158" t="s">
        <v>1533</v>
      </c>
      <c r="Y746" s="158" t="s">
        <v>1534</v>
      </c>
      <c r="Z746" s="158" t="s">
        <v>1535</v>
      </c>
      <c r="AA746" s="404">
        <v>27</v>
      </c>
    </row>
    <row r="747" spans="1:27" ht="12" customHeight="1" thickBot="1" x14ac:dyDescent="0.25">
      <c r="A747" s="260" t="s">
        <v>4</v>
      </c>
      <c r="B747" s="373">
        <v>22</v>
      </c>
      <c r="C747" s="373"/>
      <c r="D747" s="373"/>
      <c r="E747" s="373"/>
      <c r="F747" s="373"/>
      <c r="G747" s="373"/>
      <c r="H747" s="373"/>
      <c r="I747" s="373"/>
      <c r="J747" s="373"/>
      <c r="K747" s="373"/>
      <c r="L747" s="373"/>
      <c r="M747" s="373"/>
      <c r="N747" s="373"/>
      <c r="O747" s="373"/>
      <c r="P747" s="373"/>
      <c r="Q747" s="373"/>
      <c r="R747" s="373"/>
      <c r="S747" s="373"/>
      <c r="T747" s="373"/>
      <c r="U747" s="373"/>
      <c r="V747" s="373"/>
      <c r="W747" s="373"/>
      <c r="X747" s="373"/>
      <c r="Y747" s="373"/>
      <c r="Z747" s="373"/>
      <c r="AA747" s="10"/>
    </row>
    <row r="748" spans="1:27" ht="12.75" thickBot="1" x14ac:dyDescent="0.25">
      <c r="A748" s="266" t="s">
        <v>14</v>
      </c>
      <c r="B748" s="199" t="s">
        <v>333</v>
      </c>
      <c r="C748" s="19" t="s">
        <v>300</v>
      </c>
      <c r="D748" s="134">
        <v>0</v>
      </c>
      <c r="E748" s="167">
        <v>0</v>
      </c>
      <c r="F748" s="134">
        <v>0</v>
      </c>
      <c r="G748" s="139">
        <v>30</v>
      </c>
      <c r="H748" s="170">
        <v>100</v>
      </c>
      <c r="I748" s="139">
        <v>100</v>
      </c>
      <c r="J748" s="216"/>
      <c r="K748" s="29"/>
      <c r="L748" s="10"/>
      <c r="M748" s="166"/>
      <c r="N748" s="132"/>
      <c r="O748" s="169"/>
      <c r="P748" s="135"/>
      <c r="Q748" s="2"/>
      <c r="R748" s="292"/>
      <c r="S748" s="161">
        <f t="shared" ref="S748" si="260">ROUND(M748*Q748,2)</f>
        <v>0</v>
      </c>
      <c r="T748" s="162">
        <f t="shared" ref="T748" si="261">ROUND(S748+S748*R748,2)</f>
        <v>0</v>
      </c>
      <c r="U748" s="162">
        <f t="shared" ref="U748" si="262">ROUND(N748*Q748,2)</f>
        <v>0</v>
      </c>
      <c r="V748" s="163">
        <f t="shared" ref="V748" si="263">ROUND(U748+U748*R748,2)</f>
        <v>0</v>
      </c>
      <c r="W748" s="164">
        <f t="shared" ref="W748" si="264">ROUND(O748*Q748,2)</f>
        <v>0</v>
      </c>
      <c r="X748" s="164">
        <f t="shared" ref="X748" si="265">ROUND(W748+W748*R748,2)</f>
        <v>0</v>
      </c>
      <c r="Y748" s="164">
        <f t="shared" ref="Y748" si="266">ROUND(P748*Q748,2)</f>
        <v>0</v>
      </c>
      <c r="Z748" s="415">
        <f t="shared" ref="Z748" si="267">ROUND(Y748+Y748*R748,2)</f>
        <v>0</v>
      </c>
      <c r="AA748" s="10"/>
    </row>
    <row r="749" spans="1:27" ht="13.5" thickBot="1" x14ac:dyDescent="0.25">
      <c r="A749" s="381" t="s">
        <v>1781</v>
      </c>
      <c r="B749" s="381"/>
      <c r="C749" s="381"/>
      <c r="D749" s="381"/>
      <c r="E749" s="381"/>
      <c r="F749" s="381"/>
      <c r="G749" s="381"/>
      <c r="H749" s="381"/>
      <c r="I749" s="381"/>
      <c r="J749" s="381"/>
      <c r="K749" s="381"/>
      <c r="L749" s="381"/>
      <c r="R749" s="296" t="s">
        <v>1527</v>
      </c>
      <c r="S749" s="182">
        <f t="shared" ref="S749:Z749" si="268">SUM(S748)</f>
        <v>0</v>
      </c>
      <c r="T749" s="182">
        <f t="shared" si="268"/>
        <v>0</v>
      </c>
      <c r="U749" s="182">
        <f t="shared" si="268"/>
        <v>0</v>
      </c>
      <c r="V749" s="182">
        <f t="shared" si="268"/>
        <v>0</v>
      </c>
      <c r="W749" s="182">
        <f t="shared" si="268"/>
        <v>0</v>
      </c>
      <c r="X749" s="182">
        <f t="shared" si="268"/>
        <v>0</v>
      </c>
      <c r="Y749" s="182">
        <f t="shared" si="268"/>
        <v>0</v>
      </c>
      <c r="Z749" s="182">
        <f t="shared" si="268"/>
        <v>0</v>
      </c>
    </row>
    <row r="750" spans="1:27" ht="13.5" thickBot="1" x14ac:dyDescent="0.25">
      <c r="A750" s="380" t="s">
        <v>1782</v>
      </c>
      <c r="B750" s="380"/>
      <c r="C750" s="380"/>
      <c r="D750" s="380"/>
      <c r="E750" s="380"/>
      <c r="F750" s="380"/>
      <c r="G750" s="380"/>
      <c r="H750" s="380"/>
      <c r="I750" s="380"/>
      <c r="J750" s="380"/>
      <c r="K750" s="380"/>
      <c r="L750" s="380"/>
    </row>
    <row r="751" spans="1:27" ht="12.75" thickBot="1" x14ac:dyDescent="0.25">
      <c r="S751" s="375" t="s">
        <v>4</v>
      </c>
      <c r="T751" s="376"/>
      <c r="U751" s="376"/>
      <c r="V751" s="376"/>
      <c r="W751" s="377">
        <v>22</v>
      </c>
      <c r="X751" s="377"/>
      <c r="Y751" s="377"/>
      <c r="Z751" s="378"/>
    </row>
    <row r="752" spans="1:27" x14ac:dyDescent="0.2">
      <c r="S752" s="384" t="s">
        <v>1542</v>
      </c>
      <c r="T752" s="384"/>
      <c r="U752" s="384" t="s">
        <v>1543</v>
      </c>
      <c r="V752" s="384"/>
      <c r="W752" s="384" t="s">
        <v>1544</v>
      </c>
      <c r="X752" s="384"/>
      <c r="Y752" s="384" t="s">
        <v>1545</v>
      </c>
      <c r="Z752" s="384"/>
    </row>
    <row r="753" spans="1:27" x14ac:dyDescent="0.2">
      <c r="S753" s="152" t="s">
        <v>1546</v>
      </c>
      <c r="T753" s="153" t="s">
        <v>1547</v>
      </c>
      <c r="U753" s="152" t="s">
        <v>1546</v>
      </c>
      <c r="V753" s="153" t="s">
        <v>1547</v>
      </c>
      <c r="W753" s="152" t="s">
        <v>1546</v>
      </c>
      <c r="X753" s="153" t="s">
        <v>1547</v>
      </c>
      <c r="Y753" s="152" t="s">
        <v>1546</v>
      </c>
      <c r="Z753" s="153" t="s">
        <v>1547</v>
      </c>
    </row>
    <row r="754" spans="1:27" ht="12.75" thickBot="1" x14ac:dyDescent="0.25">
      <c r="S754" s="160">
        <f>S749</f>
        <v>0</v>
      </c>
      <c r="T754" s="159">
        <f>W749</f>
        <v>0</v>
      </c>
      <c r="U754" s="160">
        <f>T749</f>
        <v>0</v>
      </c>
      <c r="V754" s="159">
        <f>X749</f>
        <v>0</v>
      </c>
      <c r="W754" s="160">
        <f>U749</f>
        <v>0</v>
      </c>
      <c r="X754" s="159">
        <f>Y749</f>
        <v>0</v>
      </c>
      <c r="Y754" s="160">
        <f>V749</f>
        <v>0</v>
      </c>
      <c r="Z754" s="159">
        <f>Z749</f>
        <v>0</v>
      </c>
    </row>
    <row r="755" spans="1:27" ht="12.75" thickBot="1" x14ac:dyDescent="0.25">
      <c r="S755" s="385">
        <f>S754+T754</f>
        <v>0</v>
      </c>
      <c r="T755" s="386"/>
      <c r="U755" s="386">
        <f>U754+V754</f>
        <v>0</v>
      </c>
      <c r="V755" s="386"/>
      <c r="W755" s="386">
        <f>W754+X754</f>
        <v>0</v>
      </c>
      <c r="X755" s="386"/>
      <c r="Y755" s="386">
        <f>Y754+Z754</f>
        <v>0</v>
      </c>
      <c r="Z755" s="387"/>
    </row>
    <row r="760" spans="1:27" x14ac:dyDescent="0.2">
      <c r="C760" s="379" t="s">
        <v>1536</v>
      </c>
      <c r="D760" s="379"/>
      <c r="E760" s="379"/>
      <c r="F760" s="379"/>
      <c r="G760" s="379"/>
      <c r="H760" s="379"/>
      <c r="I760" s="379"/>
      <c r="L760" s="379" t="s">
        <v>1537</v>
      </c>
      <c r="M760" s="379"/>
      <c r="N760" s="379"/>
      <c r="O760" s="379"/>
      <c r="P760" s="379"/>
      <c r="Q760" s="379"/>
      <c r="R760" s="379"/>
    </row>
    <row r="761" spans="1:27" ht="60" x14ac:dyDescent="0.2">
      <c r="A761" s="267" t="s">
        <v>0</v>
      </c>
      <c r="B761" s="144" t="s">
        <v>1</v>
      </c>
      <c r="C761" s="144" t="s">
        <v>1433</v>
      </c>
      <c r="D761" s="145" t="s">
        <v>1434</v>
      </c>
      <c r="E761" s="145" t="s">
        <v>1435</v>
      </c>
      <c r="F761" s="145" t="s">
        <v>1436</v>
      </c>
      <c r="G761" s="146" t="s">
        <v>1441</v>
      </c>
      <c r="H761" s="146" t="s">
        <v>1442</v>
      </c>
      <c r="I761" s="146" t="s">
        <v>1443</v>
      </c>
      <c r="J761" s="144" t="s">
        <v>1437</v>
      </c>
      <c r="K761" s="144" t="s">
        <v>2</v>
      </c>
      <c r="L761" s="144" t="s">
        <v>1438</v>
      </c>
      <c r="M761" s="145" t="s">
        <v>1439</v>
      </c>
      <c r="N761" s="145" t="s">
        <v>1440</v>
      </c>
      <c r="O761" s="146" t="s">
        <v>1444</v>
      </c>
      <c r="P761" s="146" t="s">
        <v>1445</v>
      </c>
      <c r="Q761" s="147" t="s">
        <v>1446</v>
      </c>
      <c r="R761" s="268" t="s">
        <v>3</v>
      </c>
      <c r="S761" s="148" t="s">
        <v>1447</v>
      </c>
      <c r="T761" s="148" t="s">
        <v>1448</v>
      </c>
      <c r="U761" s="149" t="s">
        <v>1449</v>
      </c>
      <c r="V761" s="149" t="s">
        <v>1450</v>
      </c>
      <c r="W761" s="150" t="s">
        <v>1451</v>
      </c>
      <c r="X761" s="150" t="s">
        <v>1452</v>
      </c>
      <c r="Y761" s="151" t="s">
        <v>1453</v>
      </c>
      <c r="Z761" s="151" t="s">
        <v>1454</v>
      </c>
      <c r="AA761" s="403" t="s">
        <v>1854</v>
      </c>
    </row>
    <row r="762" spans="1:27" ht="12.75" thickBot="1" x14ac:dyDescent="0.25">
      <c r="A762" s="262" t="s">
        <v>5</v>
      </c>
      <c r="B762" s="78">
        <v>2</v>
      </c>
      <c r="C762" s="78">
        <v>3</v>
      </c>
      <c r="D762" s="154">
        <v>4</v>
      </c>
      <c r="E762" s="154">
        <v>5</v>
      </c>
      <c r="F762" s="154">
        <v>6</v>
      </c>
      <c r="G762" s="155">
        <v>7</v>
      </c>
      <c r="H762" s="155">
        <v>8</v>
      </c>
      <c r="I762" s="155">
        <v>9</v>
      </c>
      <c r="J762" s="78">
        <v>10</v>
      </c>
      <c r="K762" s="78">
        <v>11</v>
      </c>
      <c r="L762" s="78">
        <v>12</v>
      </c>
      <c r="M762" s="154">
        <v>13</v>
      </c>
      <c r="N762" s="154">
        <v>14</v>
      </c>
      <c r="O762" s="155">
        <v>15</v>
      </c>
      <c r="P762" s="155">
        <v>16</v>
      </c>
      <c r="Q762" s="290">
        <v>17</v>
      </c>
      <c r="R762" s="291">
        <v>18</v>
      </c>
      <c r="S762" s="156" t="s">
        <v>1528</v>
      </c>
      <c r="T762" s="156" t="s">
        <v>1529</v>
      </c>
      <c r="U762" s="154" t="s">
        <v>1530</v>
      </c>
      <c r="V762" s="157" t="s">
        <v>1531</v>
      </c>
      <c r="W762" s="158" t="s">
        <v>1532</v>
      </c>
      <c r="X762" s="158" t="s">
        <v>1533</v>
      </c>
      <c r="Y762" s="158" t="s">
        <v>1534</v>
      </c>
      <c r="Z762" s="158" t="s">
        <v>1535</v>
      </c>
      <c r="AA762" s="404">
        <v>27</v>
      </c>
    </row>
    <row r="763" spans="1:27" ht="12" customHeight="1" thickBot="1" x14ac:dyDescent="0.25">
      <c r="A763" s="260" t="s">
        <v>4</v>
      </c>
      <c r="B763" s="373">
        <v>23</v>
      </c>
      <c r="C763" s="373"/>
      <c r="D763" s="373"/>
      <c r="E763" s="373"/>
      <c r="F763" s="373"/>
      <c r="G763" s="373"/>
      <c r="H763" s="373"/>
      <c r="I763" s="373"/>
      <c r="J763" s="373"/>
      <c r="K763" s="373"/>
      <c r="L763" s="373"/>
      <c r="M763" s="373"/>
      <c r="N763" s="373"/>
      <c r="O763" s="373"/>
      <c r="P763" s="373"/>
      <c r="Q763" s="373"/>
      <c r="R763" s="373"/>
      <c r="S763" s="373"/>
      <c r="T763" s="373"/>
      <c r="U763" s="373"/>
      <c r="V763" s="373"/>
      <c r="W763" s="373"/>
      <c r="X763" s="373"/>
      <c r="Y763" s="373"/>
      <c r="Z763" s="373"/>
      <c r="AA763" s="10"/>
    </row>
    <row r="764" spans="1:27" ht="48.75" thickBot="1" x14ac:dyDescent="0.25">
      <c r="A764" s="266" t="s">
        <v>14</v>
      </c>
      <c r="B764" s="248" t="s">
        <v>1784</v>
      </c>
      <c r="C764" s="19" t="s">
        <v>300</v>
      </c>
      <c r="D764" s="134">
        <v>20</v>
      </c>
      <c r="E764" s="167">
        <v>60</v>
      </c>
      <c r="F764" s="134">
        <v>50</v>
      </c>
      <c r="G764" s="139">
        <v>60</v>
      </c>
      <c r="H764" s="170">
        <v>90</v>
      </c>
      <c r="I764" s="139">
        <v>60</v>
      </c>
      <c r="J764" s="216"/>
      <c r="K764" s="19"/>
      <c r="L764" s="10"/>
      <c r="M764" s="166"/>
      <c r="N764" s="132"/>
      <c r="O764" s="169"/>
      <c r="P764" s="135"/>
      <c r="Q764" s="2"/>
      <c r="R764" s="292"/>
      <c r="S764" s="161">
        <f t="shared" ref="S764" si="269">ROUND(M764*Q764,2)</f>
        <v>0</v>
      </c>
      <c r="T764" s="162">
        <f t="shared" ref="T764" si="270">ROUND(S764+S764*R764,2)</f>
        <v>0</v>
      </c>
      <c r="U764" s="162">
        <f t="shared" ref="U764" si="271">ROUND(N764*Q764,2)</f>
        <v>0</v>
      </c>
      <c r="V764" s="163">
        <f t="shared" ref="V764" si="272">ROUND(U764+U764*R764,2)</f>
        <v>0</v>
      </c>
      <c r="W764" s="164">
        <f t="shared" ref="W764" si="273">ROUND(O764*Q764,2)</f>
        <v>0</v>
      </c>
      <c r="X764" s="164">
        <f t="shared" ref="X764" si="274">ROUND(W764+W764*R764,2)</f>
        <v>0</v>
      </c>
      <c r="Y764" s="164">
        <f t="shared" ref="Y764" si="275">ROUND(P764*Q764,2)</f>
        <v>0</v>
      </c>
      <c r="Z764" s="415">
        <f t="shared" ref="Z764" si="276">ROUND(Y764+Y764*R764,2)</f>
        <v>0</v>
      </c>
      <c r="AA764" s="10"/>
    </row>
    <row r="765" spans="1:27" ht="12.75" customHeight="1" thickBot="1" x14ac:dyDescent="0.25">
      <c r="A765" s="400" t="s">
        <v>1787</v>
      </c>
      <c r="B765" s="400"/>
      <c r="C765" s="400"/>
      <c r="D765" s="400"/>
      <c r="E765" s="400"/>
      <c r="F765" s="400"/>
      <c r="G765" s="400"/>
      <c r="H765" s="400"/>
      <c r="I765" s="400"/>
      <c r="J765" s="400"/>
      <c r="K765" s="400"/>
      <c r="R765" s="296" t="s">
        <v>1527</v>
      </c>
      <c r="S765" s="182">
        <f t="shared" ref="S765:Z765" si="277">SUM(S764)</f>
        <v>0</v>
      </c>
      <c r="T765" s="182">
        <f t="shared" si="277"/>
        <v>0</v>
      </c>
      <c r="U765" s="182">
        <f t="shared" si="277"/>
        <v>0</v>
      </c>
      <c r="V765" s="182">
        <f t="shared" si="277"/>
        <v>0</v>
      </c>
      <c r="W765" s="182">
        <f t="shared" si="277"/>
        <v>0</v>
      </c>
      <c r="X765" s="182">
        <f t="shared" si="277"/>
        <v>0</v>
      </c>
      <c r="Y765" s="182">
        <f t="shared" si="277"/>
        <v>0</v>
      </c>
      <c r="Z765" s="182">
        <f t="shared" si="277"/>
        <v>0</v>
      </c>
    </row>
    <row r="766" spans="1:27" ht="12.75" thickBot="1" x14ac:dyDescent="0.25">
      <c r="A766" s="397"/>
      <c r="B766" s="397"/>
      <c r="C766" s="397"/>
      <c r="D766" s="397"/>
      <c r="E766" s="397"/>
      <c r="F766" s="397"/>
      <c r="G766" s="397"/>
      <c r="H766" s="397"/>
      <c r="I766" s="397"/>
      <c r="J766" s="397"/>
      <c r="K766" s="397"/>
      <c r="L766" s="25"/>
    </row>
    <row r="767" spans="1:27" ht="12.75" thickBot="1" x14ac:dyDescent="0.25">
      <c r="A767" s="397"/>
      <c r="B767" s="397"/>
      <c r="C767" s="397"/>
      <c r="D767" s="397"/>
      <c r="E767" s="397"/>
      <c r="F767" s="397"/>
      <c r="G767" s="397"/>
      <c r="H767" s="397"/>
      <c r="I767" s="397"/>
      <c r="J767" s="397"/>
      <c r="K767" s="397"/>
      <c r="L767" s="25"/>
      <c r="S767" s="375" t="s">
        <v>4</v>
      </c>
      <c r="T767" s="376"/>
      <c r="U767" s="376"/>
      <c r="V767" s="376"/>
      <c r="W767" s="377">
        <v>23</v>
      </c>
      <c r="X767" s="377"/>
      <c r="Y767" s="377"/>
      <c r="Z767" s="378"/>
    </row>
    <row r="768" spans="1:27" x14ac:dyDescent="0.2">
      <c r="A768" s="397"/>
      <c r="B768" s="397"/>
      <c r="C768" s="397"/>
      <c r="D768" s="397"/>
      <c r="E768" s="397"/>
      <c r="F768" s="397"/>
      <c r="G768" s="397"/>
      <c r="H768" s="397"/>
      <c r="I768" s="397"/>
      <c r="J768" s="397"/>
      <c r="K768" s="397"/>
      <c r="L768" s="25"/>
      <c r="S768" s="384" t="s">
        <v>1542</v>
      </c>
      <c r="T768" s="384"/>
      <c r="U768" s="384" t="s">
        <v>1543</v>
      </c>
      <c r="V768" s="384"/>
      <c r="W768" s="384" t="s">
        <v>1544</v>
      </c>
      <c r="X768" s="384"/>
      <c r="Y768" s="384" t="s">
        <v>1545</v>
      </c>
      <c r="Z768" s="384"/>
    </row>
    <row r="769" spans="1:27" ht="12.75" x14ac:dyDescent="0.2">
      <c r="A769" s="381" t="s">
        <v>1781</v>
      </c>
      <c r="B769" s="381"/>
      <c r="C769" s="381"/>
      <c r="D769" s="381"/>
      <c r="E769" s="381"/>
      <c r="F769" s="381"/>
      <c r="G769" s="381"/>
      <c r="H769" s="381"/>
      <c r="I769" s="381"/>
      <c r="J769" s="381"/>
      <c r="K769" s="381"/>
      <c r="L769" s="381"/>
      <c r="S769" s="152" t="s">
        <v>1546</v>
      </c>
      <c r="T769" s="153" t="s">
        <v>1547</v>
      </c>
      <c r="U769" s="152" t="s">
        <v>1546</v>
      </c>
      <c r="V769" s="153" t="s">
        <v>1547</v>
      </c>
      <c r="W769" s="152" t="s">
        <v>1546</v>
      </c>
      <c r="X769" s="153" t="s">
        <v>1547</v>
      </c>
      <c r="Y769" s="152" t="s">
        <v>1546</v>
      </c>
      <c r="Z769" s="153" t="s">
        <v>1547</v>
      </c>
    </row>
    <row r="770" spans="1:27" ht="13.5" customHeight="1" thickBot="1" x14ac:dyDescent="0.25">
      <c r="A770" s="380" t="s">
        <v>1782</v>
      </c>
      <c r="B770" s="380"/>
      <c r="C770" s="380"/>
      <c r="D770" s="380"/>
      <c r="E770" s="380"/>
      <c r="F770" s="380"/>
      <c r="G770" s="380"/>
      <c r="H770" s="380"/>
      <c r="I770" s="380"/>
      <c r="J770" s="380"/>
      <c r="K770" s="380"/>
      <c r="L770" s="380"/>
      <c r="S770" s="160">
        <f>S765</f>
        <v>0</v>
      </c>
      <c r="T770" s="159">
        <f>W765</f>
        <v>0</v>
      </c>
      <c r="U770" s="160">
        <f>T765</f>
        <v>0</v>
      </c>
      <c r="V770" s="159">
        <f>X765</f>
        <v>0</v>
      </c>
      <c r="W770" s="160">
        <f>U765</f>
        <v>0</v>
      </c>
      <c r="X770" s="159">
        <f>Y765</f>
        <v>0</v>
      </c>
      <c r="Y770" s="160">
        <f>V765</f>
        <v>0</v>
      </c>
      <c r="Z770" s="159">
        <f>Z765</f>
        <v>0</v>
      </c>
    </row>
    <row r="771" spans="1:27" ht="12.75" thickBot="1" x14ac:dyDescent="0.25">
      <c r="A771" s="258"/>
      <c r="B771" s="240"/>
      <c r="C771" s="240"/>
      <c r="D771" s="25"/>
      <c r="E771" s="25"/>
      <c r="F771" s="25"/>
      <c r="G771" s="25"/>
      <c r="H771" s="25"/>
      <c r="I771" s="25"/>
      <c r="J771" s="241"/>
      <c r="K771" s="241"/>
      <c r="L771" s="25"/>
      <c r="S771" s="385">
        <f>S770+T770</f>
        <v>0</v>
      </c>
      <c r="T771" s="386"/>
      <c r="U771" s="386">
        <f>U770+V770</f>
        <v>0</v>
      </c>
      <c r="V771" s="386"/>
      <c r="W771" s="386">
        <f>W770+X770</f>
        <v>0</v>
      </c>
      <c r="X771" s="386"/>
      <c r="Y771" s="386">
        <f>Y770+Z770</f>
        <v>0</v>
      </c>
      <c r="Z771" s="387"/>
    </row>
    <row r="772" spans="1:27" x14ac:dyDescent="0.2">
      <c r="A772" s="258"/>
      <c r="B772" s="240"/>
      <c r="C772" s="240"/>
      <c r="D772" s="25"/>
      <c r="E772" s="25"/>
      <c r="F772" s="25"/>
      <c r="G772" s="25"/>
      <c r="H772" s="25"/>
      <c r="I772" s="25"/>
      <c r="J772" s="241"/>
      <c r="K772" s="241"/>
      <c r="L772" s="25"/>
    </row>
    <row r="773" spans="1:27" x14ac:dyDescent="0.2">
      <c r="A773" s="258"/>
      <c r="B773" s="240"/>
      <c r="C773" s="240"/>
      <c r="D773" s="25"/>
      <c r="E773" s="25"/>
      <c r="F773" s="25"/>
      <c r="G773" s="25"/>
      <c r="H773" s="25"/>
      <c r="I773" s="25"/>
      <c r="J773" s="241"/>
      <c r="K773" s="241"/>
      <c r="L773" s="25"/>
    </row>
    <row r="774" spans="1:27" x14ac:dyDescent="0.2">
      <c r="A774" s="258"/>
      <c r="B774" s="240"/>
      <c r="C774" s="240"/>
      <c r="D774" s="25"/>
      <c r="E774" s="25"/>
      <c r="F774" s="25"/>
      <c r="G774" s="25"/>
      <c r="H774" s="25"/>
      <c r="I774" s="25"/>
      <c r="J774" s="241"/>
      <c r="K774" s="241"/>
      <c r="L774" s="25"/>
    </row>
    <row r="776" spans="1:27" x14ac:dyDescent="0.2">
      <c r="C776" s="379" t="s">
        <v>1536</v>
      </c>
      <c r="D776" s="379"/>
      <c r="E776" s="379"/>
      <c r="F776" s="379"/>
      <c r="G776" s="379"/>
      <c r="H776" s="379"/>
      <c r="I776" s="379"/>
      <c r="L776" s="379" t="s">
        <v>1537</v>
      </c>
      <c r="M776" s="379"/>
      <c r="N776" s="379"/>
      <c r="O776" s="379"/>
      <c r="P776" s="379"/>
      <c r="Q776" s="379"/>
      <c r="R776" s="379"/>
    </row>
    <row r="777" spans="1:27" ht="60" x14ac:dyDescent="0.2">
      <c r="A777" s="267" t="s">
        <v>0</v>
      </c>
      <c r="B777" s="144" t="s">
        <v>1</v>
      </c>
      <c r="C777" s="144" t="s">
        <v>1433</v>
      </c>
      <c r="D777" s="145" t="s">
        <v>1434</v>
      </c>
      <c r="E777" s="145" t="s">
        <v>1435</v>
      </c>
      <c r="F777" s="145" t="s">
        <v>1436</v>
      </c>
      <c r="G777" s="146" t="s">
        <v>1441</v>
      </c>
      <c r="H777" s="146" t="s">
        <v>1442</v>
      </c>
      <c r="I777" s="146" t="s">
        <v>1443</v>
      </c>
      <c r="J777" s="144" t="s">
        <v>1437</v>
      </c>
      <c r="K777" s="144" t="s">
        <v>2</v>
      </c>
      <c r="L777" s="144" t="s">
        <v>1438</v>
      </c>
      <c r="M777" s="145" t="s">
        <v>1439</v>
      </c>
      <c r="N777" s="145" t="s">
        <v>1440</v>
      </c>
      <c r="O777" s="146" t="s">
        <v>1444</v>
      </c>
      <c r="P777" s="146" t="s">
        <v>1445</v>
      </c>
      <c r="Q777" s="147" t="s">
        <v>1446</v>
      </c>
      <c r="R777" s="268" t="s">
        <v>3</v>
      </c>
      <c r="S777" s="148" t="s">
        <v>1447</v>
      </c>
      <c r="T777" s="148" t="s">
        <v>1448</v>
      </c>
      <c r="U777" s="149" t="s">
        <v>1449</v>
      </c>
      <c r="V777" s="149" t="s">
        <v>1450</v>
      </c>
      <c r="W777" s="150" t="s">
        <v>1451</v>
      </c>
      <c r="X777" s="150" t="s">
        <v>1452</v>
      </c>
      <c r="Y777" s="151" t="s">
        <v>1453</v>
      </c>
      <c r="Z777" s="151" t="s">
        <v>1454</v>
      </c>
      <c r="AA777" s="403" t="s">
        <v>1854</v>
      </c>
    </row>
    <row r="778" spans="1:27" ht="12.75" thickBot="1" x14ac:dyDescent="0.25">
      <c r="A778" s="262" t="s">
        <v>5</v>
      </c>
      <c r="B778" s="78">
        <v>2</v>
      </c>
      <c r="C778" s="78">
        <v>3</v>
      </c>
      <c r="D778" s="154">
        <v>4</v>
      </c>
      <c r="E778" s="154">
        <v>5</v>
      </c>
      <c r="F778" s="154">
        <v>6</v>
      </c>
      <c r="G778" s="155">
        <v>7</v>
      </c>
      <c r="H778" s="155">
        <v>8</v>
      </c>
      <c r="I778" s="155">
        <v>9</v>
      </c>
      <c r="J778" s="78">
        <v>10</v>
      </c>
      <c r="K778" s="78">
        <v>11</v>
      </c>
      <c r="L778" s="78">
        <v>12</v>
      </c>
      <c r="M778" s="154">
        <v>13</v>
      </c>
      <c r="N778" s="154">
        <v>14</v>
      </c>
      <c r="O778" s="155">
        <v>15</v>
      </c>
      <c r="P778" s="155">
        <v>16</v>
      </c>
      <c r="Q778" s="290">
        <v>17</v>
      </c>
      <c r="R778" s="291">
        <v>18</v>
      </c>
      <c r="S778" s="156" t="s">
        <v>1528</v>
      </c>
      <c r="T778" s="156" t="s">
        <v>1529</v>
      </c>
      <c r="U778" s="154" t="s">
        <v>1530</v>
      </c>
      <c r="V778" s="157" t="s">
        <v>1531</v>
      </c>
      <c r="W778" s="158" t="s">
        <v>1532</v>
      </c>
      <c r="X778" s="158" t="s">
        <v>1533</v>
      </c>
      <c r="Y778" s="158" t="s">
        <v>1534</v>
      </c>
      <c r="Z778" s="158" t="s">
        <v>1535</v>
      </c>
      <c r="AA778" s="404">
        <v>27</v>
      </c>
    </row>
    <row r="779" spans="1:27" ht="12" customHeight="1" thickBot="1" x14ac:dyDescent="0.25">
      <c r="A779" s="260" t="s">
        <v>4</v>
      </c>
      <c r="B779" s="373">
        <v>24</v>
      </c>
      <c r="C779" s="373"/>
      <c r="D779" s="373"/>
      <c r="E779" s="373"/>
      <c r="F779" s="373"/>
      <c r="G779" s="373"/>
      <c r="H779" s="373"/>
      <c r="I779" s="373"/>
      <c r="J779" s="373"/>
      <c r="K779" s="373"/>
      <c r="L779" s="373"/>
      <c r="M779" s="373"/>
      <c r="N779" s="373"/>
      <c r="O779" s="373"/>
      <c r="P779" s="373"/>
      <c r="Q779" s="373"/>
      <c r="R779" s="373"/>
      <c r="S779" s="373"/>
      <c r="T779" s="373"/>
      <c r="U779" s="373"/>
      <c r="V779" s="373"/>
      <c r="W779" s="373"/>
      <c r="X779" s="373"/>
      <c r="Y779" s="373"/>
      <c r="Z779" s="373"/>
      <c r="AA779" s="10"/>
    </row>
    <row r="780" spans="1:27" ht="24.75" thickBot="1" x14ac:dyDescent="0.25">
      <c r="A780" s="266" t="s">
        <v>14</v>
      </c>
      <c r="B780" s="187" t="s">
        <v>1785</v>
      </c>
      <c r="C780" s="19" t="s">
        <v>300</v>
      </c>
      <c r="D780" s="134">
        <v>20</v>
      </c>
      <c r="E780" s="167">
        <v>45</v>
      </c>
      <c r="F780" s="134">
        <v>30</v>
      </c>
      <c r="G780" s="139">
        <v>50</v>
      </c>
      <c r="H780" s="170">
        <v>110</v>
      </c>
      <c r="I780" s="139">
        <v>80</v>
      </c>
      <c r="J780" s="216"/>
      <c r="K780" s="19"/>
      <c r="L780" s="10"/>
      <c r="M780" s="166"/>
      <c r="N780" s="132"/>
      <c r="O780" s="169"/>
      <c r="P780" s="135"/>
      <c r="Q780" s="2"/>
      <c r="R780" s="292"/>
      <c r="S780" s="161">
        <f t="shared" ref="S780" si="278">ROUND(M780*Q780,2)</f>
        <v>0</v>
      </c>
      <c r="T780" s="162">
        <f t="shared" ref="T780" si="279">ROUND(S780+S780*R780,2)</f>
        <v>0</v>
      </c>
      <c r="U780" s="162">
        <f t="shared" ref="U780" si="280">ROUND(N780*Q780,2)</f>
        <v>0</v>
      </c>
      <c r="V780" s="163">
        <f t="shared" ref="V780" si="281">ROUND(U780+U780*R780,2)</f>
        <v>0</v>
      </c>
      <c r="W780" s="164">
        <f t="shared" ref="W780" si="282">ROUND(O780*Q780,2)</f>
        <v>0</v>
      </c>
      <c r="X780" s="164">
        <f t="shared" ref="X780" si="283">ROUND(W780+W780*R780,2)</f>
        <v>0</v>
      </c>
      <c r="Y780" s="164">
        <f t="shared" ref="Y780" si="284">ROUND(P780*Q780,2)</f>
        <v>0</v>
      </c>
      <c r="Z780" s="415">
        <f t="shared" ref="Z780" si="285">ROUND(Y780+Y780*R780,2)</f>
        <v>0</v>
      </c>
      <c r="AA780" s="10"/>
    </row>
    <row r="781" spans="1:27" ht="12.75" thickBot="1" x14ac:dyDescent="0.25">
      <c r="A781" s="400" t="s">
        <v>1788</v>
      </c>
      <c r="B781" s="400"/>
      <c r="C781" s="400"/>
      <c r="D781" s="400"/>
      <c r="E781" s="400"/>
      <c r="F781" s="400"/>
      <c r="G781" s="400"/>
      <c r="H781" s="400"/>
      <c r="I781" s="400"/>
      <c r="J781" s="400"/>
      <c r="K781" s="400"/>
      <c r="R781" s="296" t="s">
        <v>1527</v>
      </c>
      <c r="S781" s="182">
        <f>SUM(S780)</f>
        <v>0</v>
      </c>
      <c r="T781" s="182">
        <f t="shared" ref="T781:Z781" si="286">SUM(T780)</f>
        <v>0</v>
      </c>
      <c r="U781" s="182">
        <f t="shared" si="286"/>
        <v>0</v>
      </c>
      <c r="V781" s="182">
        <f t="shared" si="286"/>
        <v>0</v>
      </c>
      <c r="W781" s="182">
        <f t="shared" si="286"/>
        <v>0</v>
      </c>
      <c r="X781" s="182">
        <f t="shared" si="286"/>
        <v>0</v>
      </c>
      <c r="Y781" s="182">
        <f t="shared" si="286"/>
        <v>0</v>
      </c>
      <c r="Z781" s="182">
        <f t="shared" si="286"/>
        <v>0</v>
      </c>
    </row>
    <row r="782" spans="1:27" ht="15" customHeight="1" thickBot="1" x14ac:dyDescent="0.25">
      <c r="A782" s="397"/>
      <c r="B782" s="397"/>
      <c r="C782" s="397"/>
      <c r="D782" s="397"/>
      <c r="E782" s="397"/>
      <c r="F782" s="397"/>
      <c r="G782" s="397"/>
      <c r="H782" s="397"/>
      <c r="I782" s="397"/>
      <c r="J782" s="397"/>
      <c r="K782" s="397"/>
    </row>
    <row r="783" spans="1:27" ht="15" customHeight="1" thickBot="1" x14ac:dyDescent="0.25">
      <c r="A783" s="397"/>
      <c r="B783" s="397"/>
      <c r="C783" s="397"/>
      <c r="D783" s="397"/>
      <c r="E783" s="397"/>
      <c r="F783" s="397"/>
      <c r="G783" s="397"/>
      <c r="H783" s="397"/>
      <c r="I783" s="397"/>
      <c r="J783" s="397"/>
      <c r="K783" s="397"/>
      <c r="S783" s="375" t="s">
        <v>4</v>
      </c>
      <c r="T783" s="376"/>
      <c r="U783" s="376"/>
      <c r="V783" s="376"/>
      <c r="W783" s="377">
        <v>24</v>
      </c>
      <c r="X783" s="377"/>
      <c r="Y783" s="377"/>
      <c r="Z783" s="378"/>
    </row>
    <row r="784" spans="1:27" x14ac:dyDescent="0.2">
      <c r="A784" s="397"/>
      <c r="B784" s="397"/>
      <c r="C784" s="397"/>
      <c r="D784" s="397"/>
      <c r="E784" s="397"/>
      <c r="F784" s="397"/>
      <c r="G784" s="397"/>
      <c r="H784" s="397"/>
      <c r="I784" s="397"/>
      <c r="J784" s="397"/>
      <c r="K784" s="397"/>
      <c r="S784" s="384" t="s">
        <v>1542</v>
      </c>
      <c r="T784" s="384"/>
      <c r="U784" s="384" t="s">
        <v>1543</v>
      </c>
      <c r="V784" s="384"/>
      <c r="W784" s="384" t="s">
        <v>1544</v>
      </c>
      <c r="X784" s="384"/>
      <c r="Y784" s="384" t="s">
        <v>1545</v>
      </c>
      <c r="Z784" s="384"/>
    </row>
    <row r="785" spans="1:27" ht="12.75" x14ac:dyDescent="0.2">
      <c r="A785" s="381" t="s">
        <v>1781</v>
      </c>
      <c r="B785" s="381"/>
      <c r="C785" s="381"/>
      <c r="D785" s="381"/>
      <c r="E785" s="381"/>
      <c r="F785" s="381"/>
      <c r="G785" s="381"/>
      <c r="H785" s="381"/>
      <c r="I785" s="381"/>
      <c r="J785" s="381"/>
      <c r="K785" s="381"/>
      <c r="L785" s="381"/>
      <c r="S785" s="152" t="s">
        <v>1546</v>
      </c>
      <c r="T785" s="153" t="s">
        <v>1547</v>
      </c>
      <c r="U785" s="152" t="s">
        <v>1546</v>
      </c>
      <c r="V785" s="153" t="s">
        <v>1547</v>
      </c>
      <c r="W785" s="152" t="s">
        <v>1546</v>
      </c>
      <c r="X785" s="153" t="s">
        <v>1547</v>
      </c>
      <c r="Y785" s="152" t="s">
        <v>1546</v>
      </c>
      <c r="Z785" s="153" t="s">
        <v>1547</v>
      </c>
    </row>
    <row r="786" spans="1:27" ht="13.5" thickBot="1" x14ac:dyDescent="0.25">
      <c r="A786" s="380" t="s">
        <v>1782</v>
      </c>
      <c r="B786" s="380"/>
      <c r="C786" s="380"/>
      <c r="D786" s="380"/>
      <c r="E786" s="380"/>
      <c r="F786" s="380"/>
      <c r="G786" s="380"/>
      <c r="H786" s="380"/>
      <c r="I786" s="380"/>
      <c r="J786" s="380"/>
      <c r="K786" s="380"/>
      <c r="L786" s="380"/>
      <c r="S786" s="160">
        <f>S781</f>
        <v>0</v>
      </c>
      <c r="T786" s="159">
        <f>W781</f>
        <v>0</v>
      </c>
      <c r="U786" s="160">
        <f>T781</f>
        <v>0</v>
      </c>
      <c r="V786" s="159">
        <f>X781</f>
        <v>0</v>
      </c>
      <c r="W786" s="160">
        <f>U781</f>
        <v>0</v>
      </c>
      <c r="X786" s="159">
        <f>Y781</f>
        <v>0</v>
      </c>
      <c r="Y786" s="160">
        <f>V781</f>
        <v>0</v>
      </c>
      <c r="Z786" s="159">
        <f>Z781</f>
        <v>0</v>
      </c>
    </row>
    <row r="787" spans="1:27" ht="12.75" thickBot="1" x14ac:dyDescent="0.25">
      <c r="S787" s="385">
        <f>S786+T786</f>
        <v>0</v>
      </c>
      <c r="T787" s="386"/>
      <c r="U787" s="386">
        <f>U786+V786</f>
        <v>0</v>
      </c>
      <c r="V787" s="386"/>
      <c r="W787" s="386">
        <f>W786+X786</f>
        <v>0</v>
      </c>
      <c r="X787" s="386"/>
      <c r="Y787" s="386">
        <f>Y786+Z786</f>
        <v>0</v>
      </c>
      <c r="Z787" s="387"/>
    </row>
    <row r="792" spans="1:27" x14ac:dyDescent="0.2">
      <c r="C792" s="379" t="s">
        <v>1536</v>
      </c>
      <c r="D792" s="379"/>
      <c r="E792" s="379"/>
      <c r="F792" s="379"/>
      <c r="G792" s="379"/>
      <c r="H792" s="379"/>
      <c r="I792" s="379"/>
      <c r="L792" s="379" t="s">
        <v>1537</v>
      </c>
      <c r="M792" s="379"/>
      <c r="N792" s="379"/>
      <c r="O792" s="379"/>
      <c r="P792" s="379"/>
      <c r="Q792" s="379"/>
      <c r="R792" s="379"/>
    </row>
    <row r="793" spans="1:27" ht="60" x14ac:dyDescent="0.2">
      <c r="A793" s="267" t="s">
        <v>0</v>
      </c>
      <c r="B793" s="144" t="s">
        <v>1</v>
      </c>
      <c r="C793" s="144" t="s">
        <v>1433</v>
      </c>
      <c r="D793" s="145" t="s">
        <v>1434</v>
      </c>
      <c r="E793" s="145" t="s">
        <v>1435</v>
      </c>
      <c r="F793" s="145" t="s">
        <v>1436</v>
      </c>
      <c r="G793" s="146" t="s">
        <v>1441</v>
      </c>
      <c r="H793" s="146" t="s">
        <v>1442</v>
      </c>
      <c r="I793" s="146" t="s">
        <v>1443</v>
      </c>
      <c r="J793" s="144" t="s">
        <v>1437</v>
      </c>
      <c r="K793" s="144" t="s">
        <v>2</v>
      </c>
      <c r="L793" s="144" t="s">
        <v>1438</v>
      </c>
      <c r="M793" s="145" t="s">
        <v>1439</v>
      </c>
      <c r="N793" s="145" t="s">
        <v>1440</v>
      </c>
      <c r="O793" s="146" t="s">
        <v>1444</v>
      </c>
      <c r="P793" s="146" t="s">
        <v>1445</v>
      </c>
      <c r="Q793" s="147" t="s">
        <v>1446</v>
      </c>
      <c r="R793" s="268" t="s">
        <v>3</v>
      </c>
      <c r="S793" s="148" t="s">
        <v>1447</v>
      </c>
      <c r="T793" s="148" t="s">
        <v>1448</v>
      </c>
      <c r="U793" s="149" t="s">
        <v>1449</v>
      </c>
      <c r="V793" s="149" t="s">
        <v>1450</v>
      </c>
      <c r="W793" s="150" t="s">
        <v>1451</v>
      </c>
      <c r="X793" s="150" t="s">
        <v>1452</v>
      </c>
      <c r="Y793" s="151" t="s">
        <v>1453</v>
      </c>
      <c r="Z793" s="151" t="s">
        <v>1454</v>
      </c>
      <c r="AA793" s="403" t="s">
        <v>1854</v>
      </c>
    </row>
    <row r="794" spans="1:27" ht="12.75" thickBot="1" x14ac:dyDescent="0.25">
      <c r="A794" s="262" t="s">
        <v>5</v>
      </c>
      <c r="B794" s="78">
        <v>2</v>
      </c>
      <c r="C794" s="78">
        <v>3</v>
      </c>
      <c r="D794" s="154">
        <v>4</v>
      </c>
      <c r="E794" s="154">
        <v>5</v>
      </c>
      <c r="F794" s="154">
        <v>6</v>
      </c>
      <c r="G794" s="155">
        <v>7</v>
      </c>
      <c r="H794" s="155">
        <v>8</v>
      </c>
      <c r="I794" s="155">
        <v>9</v>
      </c>
      <c r="J794" s="78">
        <v>10</v>
      </c>
      <c r="K794" s="78">
        <v>11</v>
      </c>
      <c r="L794" s="78">
        <v>12</v>
      </c>
      <c r="M794" s="154">
        <v>13</v>
      </c>
      <c r="N794" s="154">
        <v>14</v>
      </c>
      <c r="O794" s="155">
        <v>15</v>
      </c>
      <c r="P794" s="155">
        <v>16</v>
      </c>
      <c r="Q794" s="290">
        <v>17</v>
      </c>
      <c r="R794" s="291">
        <v>18</v>
      </c>
      <c r="S794" s="156" t="s">
        <v>1528</v>
      </c>
      <c r="T794" s="156" t="s">
        <v>1529</v>
      </c>
      <c r="U794" s="154" t="s">
        <v>1530</v>
      </c>
      <c r="V794" s="157" t="s">
        <v>1531</v>
      </c>
      <c r="W794" s="158" t="s">
        <v>1532</v>
      </c>
      <c r="X794" s="158" t="s">
        <v>1533</v>
      </c>
      <c r="Y794" s="158" t="s">
        <v>1534</v>
      </c>
      <c r="Z794" s="158" t="s">
        <v>1535</v>
      </c>
      <c r="AA794" s="404">
        <v>27</v>
      </c>
    </row>
    <row r="795" spans="1:27" ht="12" customHeight="1" thickBot="1" x14ac:dyDescent="0.25">
      <c r="A795" s="260" t="s">
        <v>4</v>
      </c>
      <c r="B795" s="373">
        <v>25</v>
      </c>
      <c r="C795" s="373"/>
      <c r="D795" s="373"/>
      <c r="E795" s="373"/>
      <c r="F795" s="373"/>
      <c r="G795" s="373"/>
      <c r="H795" s="373"/>
      <c r="I795" s="373"/>
      <c r="J795" s="373"/>
      <c r="K795" s="373"/>
      <c r="L795" s="373"/>
      <c r="M795" s="373"/>
      <c r="N795" s="373"/>
      <c r="O795" s="373"/>
      <c r="P795" s="373"/>
      <c r="Q795" s="373"/>
      <c r="R795" s="373"/>
      <c r="S795" s="373"/>
      <c r="T795" s="373"/>
      <c r="U795" s="373"/>
      <c r="V795" s="373"/>
      <c r="W795" s="373"/>
      <c r="X795" s="373"/>
      <c r="Y795" s="373"/>
      <c r="Z795" s="373"/>
      <c r="AA795" s="10"/>
    </row>
    <row r="796" spans="1:27" x14ac:dyDescent="0.2">
      <c r="A796" s="266" t="s">
        <v>14</v>
      </c>
      <c r="B796" s="80" t="s">
        <v>334</v>
      </c>
      <c r="C796" s="29" t="s">
        <v>300</v>
      </c>
      <c r="D796" s="134">
        <v>10</v>
      </c>
      <c r="E796" s="167">
        <v>200</v>
      </c>
      <c r="F796" s="134">
        <v>300</v>
      </c>
      <c r="G796" s="139">
        <v>100</v>
      </c>
      <c r="H796" s="170">
        <v>900</v>
      </c>
      <c r="I796" s="139">
        <v>800</v>
      </c>
      <c r="J796" s="216"/>
      <c r="K796" s="6"/>
      <c r="L796" s="10"/>
      <c r="M796" s="166"/>
      <c r="N796" s="132"/>
      <c r="O796" s="169"/>
      <c r="P796" s="135"/>
      <c r="Q796" s="2"/>
      <c r="R796" s="292"/>
      <c r="S796" s="161">
        <f t="shared" ref="S796:S799" si="287">ROUND(M796*Q796,2)</f>
        <v>0</v>
      </c>
      <c r="T796" s="162">
        <f t="shared" ref="T796:T799" si="288">ROUND(S796+S796*R796,2)</f>
        <v>0</v>
      </c>
      <c r="U796" s="162">
        <f t="shared" ref="U796:U799" si="289">ROUND(N796*Q796,2)</f>
        <v>0</v>
      </c>
      <c r="V796" s="163">
        <f t="shared" ref="V796:V799" si="290">ROUND(U796+U796*R796,2)</f>
        <v>0</v>
      </c>
      <c r="W796" s="164">
        <f t="shared" ref="W796:W799" si="291">ROUND(O796*Q796,2)</f>
        <v>0</v>
      </c>
      <c r="X796" s="164">
        <f t="shared" ref="X796:X799" si="292">ROUND(W796+W796*R796,2)</f>
        <v>0</v>
      </c>
      <c r="Y796" s="164">
        <f t="shared" ref="Y796:Y799" si="293">ROUND(P796*Q796,2)</f>
        <v>0</v>
      </c>
      <c r="Z796" s="415">
        <f t="shared" ref="Z796:Z799" si="294">ROUND(Y796+Y796*R796,2)</f>
        <v>0</v>
      </c>
      <c r="AA796" s="10"/>
    </row>
    <row r="797" spans="1:27" x14ac:dyDescent="0.2">
      <c r="A797" s="266" t="s">
        <v>1462</v>
      </c>
      <c r="B797" s="80" t="s">
        <v>335</v>
      </c>
      <c r="C797" s="29" t="s">
        <v>300</v>
      </c>
      <c r="D797" s="134">
        <v>2500</v>
      </c>
      <c r="E797" s="167">
        <v>12000</v>
      </c>
      <c r="F797" s="134">
        <v>6000</v>
      </c>
      <c r="G797" s="139">
        <v>2000</v>
      </c>
      <c r="H797" s="170">
        <v>4600</v>
      </c>
      <c r="I797" s="139">
        <v>2200</v>
      </c>
      <c r="J797" s="216"/>
      <c r="K797" s="6"/>
      <c r="L797" s="10"/>
      <c r="M797" s="166"/>
      <c r="N797" s="132"/>
      <c r="O797" s="169"/>
      <c r="P797" s="135"/>
      <c r="Q797" s="2"/>
      <c r="R797" s="292"/>
      <c r="S797" s="161">
        <f t="shared" si="287"/>
        <v>0</v>
      </c>
      <c r="T797" s="162">
        <f t="shared" si="288"/>
        <v>0</v>
      </c>
      <c r="U797" s="162">
        <f t="shared" si="289"/>
        <v>0</v>
      </c>
      <c r="V797" s="163">
        <f t="shared" si="290"/>
        <v>0</v>
      </c>
      <c r="W797" s="164">
        <f t="shared" si="291"/>
        <v>0</v>
      </c>
      <c r="X797" s="164">
        <f t="shared" si="292"/>
        <v>0</v>
      </c>
      <c r="Y797" s="164">
        <f t="shared" si="293"/>
        <v>0</v>
      </c>
      <c r="Z797" s="415">
        <f t="shared" si="294"/>
        <v>0</v>
      </c>
      <c r="AA797" s="10"/>
    </row>
    <row r="798" spans="1:27" x14ac:dyDescent="0.2">
      <c r="A798" s="266" t="s">
        <v>1463</v>
      </c>
      <c r="B798" s="80" t="s">
        <v>336</v>
      </c>
      <c r="C798" s="29" t="s">
        <v>300</v>
      </c>
      <c r="D798" s="134">
        <v>1250</v>
      </c>
      <c r="E798" s="167">
        <v>9000</v>
      </c>
      <c r="F798" s="134">
        <v>7000</v>
      </c>
      <c r="G798" s="139">
        <v>8000</v>
      </c>
      <c r="H798" s="170">
        <v>23000</v>
      </c>
      <c r="I798" s="139">
        <v>5000</v>
      </c>
      <c r="J798" s="216"/>
      <c r="K798" s="6"/>
      <c r="L798" s="10"/>
      <c r="M798" s="166"/>
      <c r="N798" s="132"/>
      <c r="O798" s="169"/>
      <c r="P798" s="135"/>
      <c r="Q798" s="2"/>
      <c r="R798" s="292"/>
      <c r="S798" s="161">
        <f t="shared" si="287"/>
        <v>0</v>
      </c>
      <c r="T798" s="162">
        <f t="shared" si="288"/>
        <v>0</v>
      </c>
      <c r="U798" s="162">
        <f t="shared" si="289"/>
        <v>0</v>
      </c>
      <c r="V798" s="163">
        <f t="shared" si="290"/>
        <v>0</v>
      </c>
      <c r="W798" s="164">
        <f t="shared" si="291"/>
        <v>0</v>
      </c>
      <c r="X798" s="164">
        <f t="shared" si="292"/>
        <v>0</v>
      </c>
      <c r="Y798" s="164">
        <f t="shared" si="293"/>
        <v>0</v>
      </c>
      <c r="Z798" s="415">
        <f t="shared" si="294"/>
        <v>0</v>
      </c>
      <c r="AA798" s="10"/>
    </row>
    <row r="799" spans="1:27" ht="12.75" thickBot="1" x14ac:dyDescent="0.25">
      <c r="A799" s="266" t="s">
        <v>1464</v>
      </c>
      <c r="B799" s="47" t="s">
        <v>337</v>
      </c>
      <c r="C799" s="29" t="s">
        <v>300</v>
      </c>
      <c r="D799" s="134">
        <v>1250</v>
      </c>
      <c r="E799" s="167">
        <v>9000</v>
      </c>
      <c r="F799" s="134">
        <v>7000</v>
      </c>
      <c r="G799" s="139">
        <v>5000</v>
      </c>
      <c r="H799" s="170">
        <v>9000</v>
      </c>
      <c r="I799" s="139">
        <v>7000</v>
      </c>
      <c r="J799" s="216"/>
      <c r="K799" s="6"/>
      <c r="L799" s="10"/>
      <c r="M799" s="166"/>
      <c r="N799" s="132"/>
      <c r="O799" s="169"/>
      <c r="P799" s="135"/>
      <c r="Q799" s="2"/>
      <c r="R799" s="292"/>
      <c r="S799" s="161">
        <f t="shared" si="287"/>
        <v>0</v>
      </c>
      <c r="T799" s="162">
        <f t="shared" si="288"/>
        <v>0</v>
      </c>
      <c r="U799" s="162">
        <f t="shared" si="289"/>
        <v>0</v>
      </c>
      <c r="V799" s="163">
        <f t="shared" si="290"/>
        <v>0</v>
      </c>
      <c r="W799" s="164">
        <f t="shared" si="291"/>
        <v>0</v>
      </c>
      <c r="X799" s="164">
        <f t="shared" si="292"/>
        <v>0</v>
      </c>
      <c r="Y799" s="164">
        <f t="shared" si="293"/>
        <v>0</v>
      </c>
      <c r="Z799" s="415">
        <f t="shared" si="294"/>
        <v>0</v>
      </c>
      <c r="AA799" s="10"/>
    </row>
    <row r="800" spans="1:27" ht="13.5" thickBot="1" x14ac:dyDescent="0.25">
      <c r="A800" s="381" t="s">
        <v>1781</v>
      </c>
      <c r="B800" s="381"/>
      <c r="C800" s="381"/>
      <c r="D800" s="381"/>
      <c r="E800" s="381"/>
      <c r="F800" s="381"/>
      <c r="G800" s="381"/>
      <c r="H800" s="381"/>
      <c r="I800" s="381"/>
      <c r="J800" s="381"/>
      <c r="K800" s="381"/>
      <c r="L800" s="381"/>
      <c r="R800" s="296" t="s">
        <v>1527</v>
      </c>
      <c r="S800" s="182">
        <f t="shared" ref="S800:Z800" si="295">SUM(S796:S799)</f>
        <v>0</v>
      </c>
      <c r="T800" s="182">
        <f t="shared" si="295"/>
        <v>0</v>
      </c>
      <c r="U800" s="182">
        <f t="shared" si="295"/>
        <v>0</v>
      </c>
      <c r="V800" s="182">
        <f t="shared" si="295"/>
        <v>0</v>
      </c>
      <c r="W800" s="182">
        <f t="shared" si="295"/>
        <v>0</v>
      </c>
      <c r="X800" s="182">
        <f t="shared" si="295"/>
        <v>0</v>
      </c>
      <c r="Y800" s="182">
        <f t="shared" si="295"/>
        <v>0</v>
      </c>
      <c r="Z800" s="182">
        <f t="shared" si="295"/>
        <v>0</v>
      </c>
    </row>
    <row r="801" spans="1:27" ht="13.5" thickBot="1" x14ac:dyDescent="0.25">
      <c r="A801" s="380" t="s">
        <v>1782</v>
      </c>
      <c r="B801" s="380"/>
      <c r="C801" s="380"/>
      <c r="D801" s="380"/>
      <c r="E801" s="380"/>
      <c r="F801" s="380"/>
      <c r="G801" s="380"/>
      <c r="H801" s="380"/>
      <c r="I801" s="380"/>
      <c r="J801" s="380"/>
      <c r="K801" s="380"/>
      <c r="L801" s="380"/>
    </row>
    <row r="802" spans="1:27" ht="12.75" thickBot="1" x14ac:dyDescent="0.25">
      <c r="S802" s="375" t="s">
        <v>4</v>
      </c>
      <c r="T802" s="376"/>
      <c r="U802" s="376"/>
      <c r="V802" s="376"/>
      <c r="W802" s="377">
        <v>25</v>
      </c>
      <c r="X802" s="377"/>
      <c r="Y802" s="377"/>
      <c r="Z802" s="378"/>
    </row>
    <row r="803" spans="1:27" x14ac:dyDescent="0.2">
      <c r="S803" s="384" t="s">
        <v>1542</v>
      </c>
      <c r="T803" s="384"/>
      <c r="U803" s="384" t="s">
        <v>1543</v>
      </c>
      <c r="V803" s="384"/>
      <c r="W803" s="384" t="s">
        <v>1544</v>
      </c>
      <c r="X803" s="384"/>
      <c r="Y803" s="384" t="s">
        <v>1545</v>
      </c>
      <c r="Z803" s="384"/>
    </row>
    <row r="804" spans="1:27" x14ac:dyDescent="0.2">
      <c r="S804" s="152" t="s">
        <v>1546</v>
      </c>
      <c r="T804" s="153" t="s">
        <v>1547</v>
      </c>
      <c r="U804" s="152" t="s">
        <v>1546</v>
      </c>
      <c r="V804" s="153" t="s">
        <v>1547</v>
      </c>
      <c r="W804" s="152" t="s">
        <v>1546</v>
      </c>
      <c r="X804" s="153" t="s">
        <v>1547</v>
      </c>
      <c r="Y804" s="152" t="s">
        <v>1546</v>
      </c>
      <c r="Z804" s="153" t="s">
        <v>1547</v>
      </c>
    </row>
    <row r="805" spans="1:27" ht="12.75" thickBot="1" x14ac:dyDescent="0.25">
      <c r="S805" s="160">
        <f>S800</f>
        <v>0</v>
      </c>
      <c r="T805" s="159">
        <f>W800</f>
        <v>0</v>
      </c>
      <c r="U805" s="160">
        <f>T800</f>
        <v>0</v>
      </c>
      <c r="V805" s="159">
        <f>X800</f>
        <v>0</v>
      </c>
      <c r="W805" s="160">
        <f>U800</f>
        <v>0</v>
      </c>
      <c r="X805" s="159">
        <f>Y800</f>
        <v>0</v>
      </c>
      <c r="Y805" s="160">
        <f>V800</f>
        <v>0</v>
      </c>
      <c r="Z805" s="159">
        <f>Z800</f>
        <v>0</v>
      </c>
    </row>
    <row r="806" spans="1:27" ht="12.75" thickBot="1" x14ac:dyDescent="0.25">
      <c r="S806" s="385">
        <f>S805+T805</f>
        <v>0</v>
      </c>
      <c r="T806" s="386"/>
      <c r="U806" s="386">
        <f>U805+V805</f>
        <v>0</v>
      </c>
      <c r="V806" s="386"/>
      <c r="W806" s="386">
        <f>W805+X805</f>
        <v>0</v>
      </c>
      <c r="X806" s="386"/>
      <c r="Y806" s="386">
        <f>Y805+Z805</f>
        <v>0</v>
      </c>
      <c r="Z806" s="387"/>
    </row>
    <row r="807" spans="1:27" x14ac:dyDescent="0.2">
      <c r="R807" s="250"/>
      <c r="S807" s="39"/>
      <c r="T807" s="39"/>
      <c r="U807" s="39"/>
      <c r="V807" s="39"/>
      <c r="W807" s="39"/>
      <c r="X807" s="39"/>
      <c r="Y807" s="39"/>
      <c r="Z807" s="39"/>
    </row>
    <row r="808" spans="1:27" x14ac:dyDescent="0.2">
      <c r="R808" s="250"/>
      <c r="S808" s="39"/>
      <c r="T808" s="39"/>
      <c r="U808" s="39"/>
      <c r="V808" s="39"/>
      <c r="W808" s="39"/>
      <c r="X808" s="39"/>
      <c r="Y808" s="39"/>
      <c r="Z808" s="39"/>
    </row>
    <row r="811" spans="1:27" x14ac:dyDescent="0.2">
      <c r="C811" s="379" t="s">
        <v>1536</v>
      </c>
      <c r="D811" s="379"/>
      <c r="E811" s="379"/>
      <c r="F811" s="379"/>
      <c r="G811" s="379"/>
      <c r="H811" s="379"/>
      <c r="I811" s="379"/>
      <c r="L811" s="379" t="s">
        <v>1537</v>
      </c>
      <c r="M811" s="379"/>
      <c r="N811" s="379"/>
      <c r="O811" s="379"/>
      <c r="P811" s="379"/>
      <c r="Q811" s="379"/>
      <c r="R811" s="379"/>
    </row>
    <row r="812" spans="1:27" ht="60" x14ac:dyDescent="0.2">
      <c r="A812" s="267" t="s">
        <v>0</v>
      </c>
      <c r="B812" s="144" t="s">
        <v>1</v>
      </c>
      <c r="C812" s="144" t="s">
        <v>1433</v>
      </c>
      <c r="D812" s="145" t="s">
        <v>1434</v>
      </c>
      <c r="E812" s="145" t="s">
        <v>1435</v>
      </c>
      <c r="F812" s="145" t="s">
        <v>1436</v>
      </c>
      <c r="G812" s="146" t="s">
        <v>1441</v>
      </c>
      <c r="H812" s="146" t="s">
        <v>1442</v>
      </c>
      <c r="I812" s="146" t="s">
        <v>1443</v>
      </c>
      <c r="J812" s="144" t="s">
        <v>1437</v>
      </c>
      <c r="K812" s="144" t="s">
        <v>2</v>
      </c>
      <c r="L812" s="144" t="s">
        <v>1438</v>
      </c>
      <c r="M812" s="145" t="s">
        <v>1439</v>
      </c>
      <c r="N812" s="145" t="s">
        <v>1440</v>
      </c>
      <c r="O812" s="146" t="s">
        <v>1444</v>
      </c>
      <c r="P812" s="146" t="s">
        <v>1445</v>
      </c>
      <c r="Q812" s="147" t="s">
        <v>1446</v>
      </c>
      <c r="R812" s="268" t="s">
        <v>3</v>
      </c>
      <c r="S812" s="148" t="s">
        <v>1447</v>
      </c>
      <c r="T812" s="148" t="s">
        <v>1448</v>
      </c>
      <c r="U812" s="149" t="s">
        <v>1449</v>
      </c>
      <c r="V812" s="149" t="s">
        <v>1450</v>
      </c>
      <c r="W812" s="150" t="s">
        <v>1451</v>
      </c>
      <c r="X812" s="150" t="s">
        <v>1452</v>
      </c>
      <c r="Y812" s="151" t="s">
        <v>1453</v>
      </c>
      <c r="Z812" s="151" t="s">
        <v>1454</v>
      </c>
      <c r="AA812" s="403" t="s">
        <v>1854</v>
      </c>
    </row>
    <row r="813" spans="1:27" ht="12.75" thickBot="1" x14ac:dyDescent="0.25">
      <c r="A813" s="262" t="s">
        <v>5</v>
      </c>
      <c r="B813" s="78">
        <v>2</v>
      </c>
      <c r="C813" s="78">
        <v>3</v>
      </c>
      <c r="D813" s="154">
        <v>4</v>
      </c>
      <c r="E813" s="154">
        <v>5</v>
      </c>
      <c r="F813" s="154">
        <v>6</v>
      </c>
      <c r="G813" s="155">
        <v>7</v>
      </c>
      <c r="H813" s="155">
        <v>8</v>
      </c>
      <c r="I813" s="155">
        <v>9</v>
      </c>
      <c r="J813" s="78">
        <v>10</v>
      </c>
      <c r="K813" s="78">
        <v>11</v>
      </c>
      <c r="L813" s="78">
        <v>12</v>
      </c>
      <c r="M813" s="154">
        <v>13</v>
      </c>
      <c r="N813" s="154">
        <v>14</v>
      </c>
      <c r="O813" s="155">
        <v>15</v>
      </c>
      <c r="P813" s="155">
        <v>16</v>
      </c>
      <c r="Q813" s="290">
        <v>17</v>
      </c>
      <c r="R813" s="291">
        <v>18</v>
      </c>
      <c r="S813" s="156" t="s">
        <v>1528</v>
      </c>
      <c r="T813" s="156" t="s">
        <v>1529</v>
      </c>
      <c r="U813" s="154" t="s">
        <v>1530</v>
      </c>
      <c r="V813" s="157" t="s">
        <v>1531</v>
      </c>
      <c r="W813" s="158" t="s">
        <v>1532</v>
      </c>
      <c r="X813" s="158" t="s">
        <v>1533</v>
      </c>
      <c r="Y813" s="158" t="s">
        <v>1534</v>
      </c>
      <c r="Z813" s="158" t="s">
        <v>1535</v>
      </c>
      <c r="AA813" s="404">
        <v>27</v>
      </c>
    </row>
    <row r="814" spans="1:27" ht="12" customHeight="1" thickBot="1" x14ac:dyDescent="0.25">
      <c r="A814" s="260" t="s">
        <v>4</v>
      </c>
      <c r="B814" s="373">
        <v>26</v>
      </c>
      <c r="C814" s="373"/>
      <c r="D814" s="373"/>
      <c r="E814" s="373"/>
      <c r="F814" s="373"/>
      <c r="G814" s="373"/>
      <c r="H814" s="373"/>
      <c r="I814" s="373"/>
      <c r="J814" s="373"/>
      <c r="K814" s="373"/>
      <c r="L814" s="373"/>
      <c r="M814" s="373"/>
      <c r="N814" s="373"/>
      <c r="O814" s="373"/>
      <c r="P814" s="373"/>
      <c r="Q814" s="373"/>
      <c r="R814" s="373"/>
      <c r="S814" s="373"/>
      <c r="T814" s="373"/>
      <c r="U814" s="373"/>
      <c r="V814" s="373"/>
      <c r="W814" s="373"/>
      <c r="X814" s="373"/>
      <c r="Y814" s="373"/>
      <c r="Z814" s="373"/>
      <c r="AA814" s="10"/>
    </row>
    <row r="815" spans="1:27" x14ac:dyDescent="0.2">
      <c r="A815" s="144" t="s">
        <v>14</v>
      </c>
      <c r="B815" s="80" t="s">
        <v>338</v>
      </c>
      <c r="C815" s="29" t="s">
        <v>300</v>
      </c>
      <c r="D815" s="134">
        <v>1</v>
      </c>
      <c r="E815" s="167">
        <v>5</v>
      </c>
      <c r="F815" s="134">
        <v>3</v>
      </c>
      <c r="G815" s="139">
        <v>1</v>
      </c>
      <c r="H815" s="170">
        <v>5</v>
      </c>
      <c r="I815" s="139">
        <v>5</v>
      </c>
      <c r="J815" s="216"/>
      <c r="K815" s="190"/>
      <c r="L815" s="10"/>
      <c r="M815" s="166"/>
      <c r="N815" s="132"/>
      <c r="O815" s="169"/>
      <c r="P815" s="135"/>
      <c r="Q815" s="2"/>
      <c r="R815" s="292"/>
      <c r="S815" s="161">
        <f t="shared" ref="S815:S878" si="296">ROUND(M815*Q815,2)</f>
        <v>0</v>
      </c>
      <c r="T815" s="162">
        <f t="shared" ref="T815:T878" si="297">ROUND(S815+S815*R815,2)</f>
        <v>0</v>
      </c>
      <c r="U815" s="162">
        <f t="shared" ref="U815:U878" si="298">ROUND(N815*Q815,2)</f>
        <v>0</v>
      </c>
      <c r="V815" s="163">
        <f t="shared" ref="V815:V878" si="299">ROUND(U815+U815*R815,2)</f>
        <v>0</v>
      </c>
      <c r="W815" s="164">
        <f t="shared" ref="W815:W878" si="300">ROUND(O815*Q815,2)</f>
        <v>0</v>
      </c>
      <c r="X815" s="164">
        <f t="shared" ref="X815:X878" si="301">ROUND(W815+W815*R815,2)</f>
        <v>0</v>
      </c>
      <c r="Y815" s="164">
        <f t="shared" ref="Y815:Y878" si="302">ROUND(P815*Q815,2)</f>
        <v>0</v>
      </c>
      <c r="Z815" s="415">
        <f t="shared" ref="Z815:Z878" si="303">ROUND(Y815+Y815*R815,2)</f>
        <v>0</v>
      </c>
      <c r="AA815" s="10"/>
    </row>
    <row r="816" spans="1:27" x14ac:dyDescent="0.2">
      <c r="A816" s="144" t="s">
        <v>1462</v>
      </c>
      <c r="B816" s="80" t="s">
        <v>339</v>
      </c>
      <c r="C816" s="29" t="s">
        <v>300</v>
      </c>
      <c r="D816" s="134">
        <v>1</v>
      </c>
      <c r="E816" s="167">
        <v>3</v>
      </c>
      <c r="F816" s="134">
        <v>3</v>
      </c>
      <c r="G816" s="139">
        <v>5</v>
      </c>
      <c r="H816" s="170">
        <v>25</v>
      </c>
      <c r="I816" s="139">
        <v>8</v>
      </c>
      <c r="J816" s="216"/>
      <c r="K816" s="191"/>
      <c r="L816" s="10"/>
      <c r="M816" s="166"/>
      <c r="N816" s="132"/>
      <c r="O816" s="169"/>
      <c r="P816" s="135"/>
      <c r="Q816" s="2"/>
      <c r="R816" s="292"/>
      <c r="S816" s="161">
        <f t="shared" si="296"/>
        <v>0</v>
      </c>
      <c r="T816" s="162">
        <f t="shared" si="297"/>
        <v>0</v>
      </c>
      <c r="U816" s="162">
        <f t="shared" si="298"/>
        <v>0</v>
      </c>
      <c r="V816" s="163">
        <f t="shared" si="299"/>
        <v>0</v>
      </c>
      <c r="W816" s="164">
        <f t="shared" si="300"/>
        <v>0</v>
      </c>
      <c r="X816" s="164">
        <f t="shared" si="301"/>
        <v>0</v>
      </c>
      <c r="Y816" s="164">
        <f t="shared" si="302"/>
        <v>0</v>
      </c>
      <c r="Z816" s="415">
        <f t="shared" si="303"/>
        <v>0</v>
      </c>
      <c r="AA816" s="10"/>
    </row>
    <row r="817" spans="1:27" x14ac:dyDescent="0.2">
      <c r="A817" s="144" t="s">
        <v>1463</v>
      </c>
      <c r="B817" s="80" t="s">
        <v>340</v>
      </c>
      <c r="C817" s="29" t="s">
        <v>300</v>
      </c>
      <c r="D817" s="134">
        <v>100</v>
      </c>
      <c r="E817" s="167">
        <v>400</v>
      </c>
      <c r="F817" s="134">
        <v>250</v>
      </c>
      <c r="G817" s="139">
        <v>220</v>
      </c>
      <c r="H817" s="170">
        <v>700</v>
      </c>
      <c r="I817" s="139">
        <v>200</v>
      </c>
      <c r="J817" s="216"/>
      <c r="K817" s="192"/>
      <c r="L817" s="10"/>
      <c r="M817" s="166"/>
      <c r="N817" s="132"/>
      <c r="O817" s="169"/>
      <c r="P817" s="135"/>
      <c r="Q817" s="2"/>
      <c r="R817" s="292"/>
      <c r="S817" s="161">
        <f t="shared" si="296"/>
        <v>0</v>
      </c>
      <c r="T817" s="162">
        <f t="shared" si="297"/>
        <v>0</v>
      </c>
      <c r="U817" s="162">
        <f t="shared" si="298"/>
        <v>0</v>
      </c>
      <c r="V817" s="163">
        <f t="shared" si="299"/>
        <v>0</v>
      </c>
      <c r="W817" s="164">
        <f t="shared" si="300"/>
        <v>0</v>
      </c>
      <c r="X817" s="164">
        <f t="shared" si="301"/>
        <v>0</v>
      </c>
      <c r="Y817" s="164">
        <f t="shared" si="302"/>
        <v>0</v>
      </c>
      <c r="Z817" s="415">
        <f t="shared" si="303"/>
        <v>0</v>
      </c>
      <c r="AA817" s="10"/>
    </row>
    <row r="818" spans="1:27" x14ac:dyDescent="0.2">
      <c r="A818" s="144" t="s">
        <v>1464</v>
      </c>
      <c r="B818" s="80" t="s">
        <v>341</v>
      </c>
      <c r="C818" s="29" t="s">
        <v>300</v>
      </c>
      <c r="D818" s="134">
        <v>0</v>
      </c>
      <c r="E818" s="167">
        <v>0</v>
      </c>
      <c r="F818" s="134">
        <v>0</v>
      </c>
      <c r="G818" s="139">
        <v>20</v>
      </c>
      <c r="H818" s="170">
        <v>50</v>
      </c>
      <c r="I818" s="139">
        <v>25</v>
      </c>
      <c r="J818" s="216"/>
      <c r="K818" s="190"/>
      <c r="L818" s="10"/>
      <c r="M818" s="166"/>
      <c r="N818" s="132"/>
      <c r="O818" s="169"/>
      <c r="P818" s="135"/>
      <c r="Q818" s="2"/>
      <c r="R818" s="292"/>
      <c r="S818" s="161">
        <f t="shared" si="296"/>
        <v>0</v>
      </c>
      <c r="T818" s="162">
        <f t="shared" si="297"/>
        <v>0</v>
      </c>
      <c r="U818" s="162">
        <f t="shared" si="298"/>
        <v>0</v>
      </c>
      <c r="V818" s="163">
        <f t="shared" si="299"/>
        <v>0</v>
      </c>
      <c r="W818" s="164">
        <f t="shared" si="300"/>
        <v>0</v>
      </c>
      <c r="X818" s="164">
        <f t="shared" si="301"/>
        <v>0</v>
      </c>
      <c r="Y818" s="164">
        <f t="shared" si="302"/>
        <v>0</v>
      </c>
      <c r="Z818" s="415">
        <f t="shared" si="303"/>
        <v>0</v>
      </c>
      <c r="AA818" s="10"/>
    </row>
    <row r="819" spans="1:27" x14ac:dyDescent="0.2">
      <c r="A819" s="144" t="s">
        <v>1465</v>
      </c>
      <c r="B819" s="80" t="s">
        <v>342</v>
      </c>
      <c r="C819" s="29" t="s">
        <v>300</v>
      </c>
      <c r="D819" s="134">
        <v>100</v>
      </c>
      <c r="E819" s="167">
        <v>400</v>
      </c>
      <c r="F819" s="134">
        <v>250</v>
      </c>
      <c r="G819" s="139">
        <v>350</v>
      </c>
      <c r="H819" s="170">
        <v>1200</v>
      </c>
      <c r="I819" s="139">
        <v>400</v>
      </c>
      <c r="J819" s="216"/>
      <c r="K819" s="6"/>
      <c r="L819" s="10"/>
      <c r="M819" s="166"/>
      <c r="N819" s="132"/>
      <c r="O819" s="169"/>
      <c r="P819" s="135"/>
      <c r="Q819" s="2"/>
      <c r="R819" s="292"/>
      <c r="S819" s="161">
        <f t="shared" si="296"/>
        <v>0</v>
      </c>
      <c r="T819" s="162">
        <f t="shared" si="297"/>
        <v>0</v>
      </c>
      <c r="U819" s="162">
        <f t="shared" si="298"/>
        <v>0</v>
      </c>
      <c r="V819" s="163">
        <f t="shared" si="299"/>
        <v>0</v>
      </c>
      <c r="W819" s="164">
        <f t="shared" si="300"/>
        <v>0</v>
      </c>
      <c r="X819" s="164">
        <f t="shared" si="301"/>
        <v>0</v>
      </c>
      <c r="Y819" s="164">
        <f t="shared" si="302"/>
        <v>0</v>
      </c>
      <c r="Z819" s="415">
        <f t="shared" si="303"/>
        <v>0</v>
      </c>
      <c r="AA819" s="10"/>
    </row>
    <row r="820" spans="1:27" x14ac:dyDescent="0.2">
      <c r="A820" s="144" t="s">
        <v>1466</v>
      </c>
      <c r="B820" s="80" t="s">
        <v>343</v>
      </c>
      <c r="C820" s="29" t="s">
        <v>300</v>
      </c>
      <c r="D820" s="134">
        <v>5</v>
      </c>
      <c r="E820" s="167">
        <v>25</v>
      </c>
      <c r="F820" s="134">
        <v>10</v>
      </c>
      <c r="G820" s="139">
        <v>50</v>
      </c>
      <c r="H820" s="170">
        <v>80</v>
      </c>
      <c r="I820" s="139">
        <v>50</v>
      </c>
      <c r="J820" s="216"/>
      <c r="K820" s="6"/>
      <c r="L820" s="10"/>
      <c r="M820" s="166"/>
      <c r="N820" s="132"/>
      <c r="O820" s="169"/>
      <c r="P820" s="135"/>
      <c r="Q820" s="2"/>
      <c r="R820" s="292"/>
      <c r="S820" s="161">
        <f t="shared" si="296"/>
        <v>0</v>
      </c>
      <c r="T820" s="162">
        <f t="shared" si="297"/>
        <v>0</v>
      </c>
      <c r="U820" s="162">
        <f t="shared" si="298"/>
        <v>0</v>
      </c>
      <c r="V820" s="163">
        <f t="shared" si="299"/>
        <v>0</v>
      </c>
      <c r="W820" s="164">
        <f t="shared" si="300"/>
        <v>0</v>
      </c>
      <c r="X820" s="164">
        <f t="shared" si="301"/>
        <v>0</v>
      </c>
      <c r="Y820" s="164">
        <f t="shared" si="302"/>
        <v>0</v>
      </c>
      <c r="Z820" s="415">
        <f t="shared" si="303"/>
        <v>0</v>
      </c>
      <c r="AA820" s="10"/>
    </row>
    <row r="821" spans="1:27" ht="24" x14ac:dyDescent="0.2">
      <c r="A821" s="144" t="s">
        <v>1467</v>
      </c>
      <c r="B821" s="5" t="s">
        <v>344</v>
      </c>
      <c r="C821" s="29" t="s">
        <v>300</v>
      </c>
      <c r="D821" s="134">
        <v>0</v>
      </c>
      <c r="E821" s="167">
        <v>0</v>
      </c>
      <c r="F821" s="134">
        <v>0</v>
      </c>
      <c r="G821" s="139">
        <v>2</v>
      </c>
      <c r="H821" s="170">
        <v>6</v>
      </c>
      <c r="I821" s="139">
        <v>5</v>
      </c>
      <c r="J821" s="216"/>
      <c r="K821" s="6"/>
      <c r="L821" s="10"/>
      <c r="M821" s="166"/>
      <c r="N821" s="132"/>
      <c r="O821" s="169"/>
      <c r="P821" s="135"/>
      <c r="Q821" s="2"/>
      <c r="R821" s="292"/>
      <c r="S821" s="161">
        <f t="shared" si="296"/>
        <v>0</v>
      </c>
      <c r="T821" s="162">
        <f t="shared" si="297"/>
        <v>0</v>
      </c>
      <c r="U821" s="162">
        <f t="shared" si="298"/>
        <v>0</v>
      </c>
      <c r="V821" s="163">
        <f t="shared" si="299"/>
        <v>0</v>
      </c>
      <c r="W821" s="164">
        <f t="shared" si="300"/>
        <v>0</v>
      </c>
      <c r="X821" s="164">
        <f t="shared" si="301"/>
        <v>0</v>
      </c>
      <c r="Y821" s="164">
        <f t="shared" si="302"/>
        <v>0</v>
      </c>
      <c r="Z821" s="415">
        <f t="shared" si="303"/>
        <v>0</v>
      </c>
      <c r="AA821" s="10"/>
    </row>
    <row r="822" spans="1:27" x14ac:dyDescent="0.2">
      <c r="A822" s="144" t="s">
        <v>1468</v>
      </c>
      <c r="B822" s="5" t="s">
        <v>345</v>
      </c>
      <c r="C822" s="29" t="s">
        <v>300</v>
      </c>
      <c r="D822" s="134">
        <v>1</v>
      </c>
      <c r="E822" s="167">
        <v>5</v>
      </c>
      <c r="F822" s="134">
        <v>5</v>
      </c>
      <c r="G822" s="139">
        <v>3</v>
      </c>
      <c r="H822" s="170">
        <v>10</v>
      </c>
      <c r="I822" s="139">
        <v>5</v>
      </c>
      <c r="J822" s="216"/>
      <c r="K822" s="6"/>
      <c r="L822" s="10"/>
      <c r="M822" s="166"/>
      <c r="N822" s="132"/>
      <c r="O822" s="169"/>
      <c r="P822" s="135"/>
      <c r="Q822" s="2"/>
      <c r="R822" s="292"/>
      <c r="S822" s="161">
        <f t="shared" si="296"/>
        <v>0</v>
      </c>
      <c r="T822" s="162">
        <f t="shared" si="297"/>
        <v>0</v>
      </c>
      <c r="U822" s="162">
        <f t="shared" si="298"/>
        <v>0</v>
      </c>
      <c r="V822" s="163">
        <f t="shared" si="299"/>
        <v>0</v>
      </c>
      <c r="W822" s="164">
        <f t="shared" si="300"/>
        <v>0</v>
      </c>
      <c r="X822" s="164">
        <f t="shared" si="301"/>
        <v>0</v>
      </c>
      <c r="Y822" s="164">
        <f t="shared" si="302"/>
        <v>0</v>
      </c>
      <c r="Z822" s="415">
        <f t="shared" si="303"/>
        <v>0</v>
      </c>
      <c r="AA822" s="10"/>
    </row>
    <row r="823" spans="1:27" x14ac:dyDescent="0.2">
      <c r="A823" s="144" t="s">
        <v>1469</v>
      </c>
      <c r="B823" s="80" t="s">
        <v>346</v>
      </c>
      <c r="C823" s="29" t="s">
        <v>300</v>
      </c>
      <c r="D823" s="134">
        <v>1</v>
      </c>
      <c r="E823" s="167">
        <v>5</v>
      </c>
      <c r="F823" s="134">
        <v>10</v>
      </c>
      <c r="G823" s="139">
        <v>10</v>
      </c>
      <c r="H823" s="170">
        <v>30</v>
      </c>
      <c r="I823" s="139">
        <v>20</v>
      </c>
      <c r="J823" s="216"/>
      <c r="K823" s="6"/>
      <c r="L823" s="10"/>
      <c r="M823" s="166"/>
      <c r="N823" s="132"/>
      <c r="O823" s="169"/>
      <c r="P823" s="135"/>
      <c r="Q823" s="2"/>
      <c r="R823" s="292"/>
      <c r="S823" s="161">
        <f t="shared" si="296"/>
        <v>0</v>
      </c>
      <c r="T823" s="162">
        <f t="shared" si="297"/>
        <v>0</v>
      </c>
      <c r="U823" s="162">
        <f t="shared" si="298"/>
        <v>0</v>
      </c>
      <c r="V823" s="163">
        <f t="shared" si="299"/>
        <v>0</v>
      </c>
      <c r="W823" s="164">
        <f t="shared" si="300"/>
        <v>0</v>
      </c>
      <c r="X823" s="164">
        <f t="shared" si="301"/>
        <v>0</v>
      </c>
      <c r="Y823" s="164">
        <f t="shared" si="302"/>
        <v>0</v>
      </c>
      <c r="Z823" s="415">
        <f t="shared" si="303"/>
        <v>0</v>
      </c>
      <c r="AA823" s="10"/>
    </row>
    <row r="824" spans="1:27" x14ac:dyDescent="0.2">
      <c r="A824" s="144" t="s">
        <v>1470</v>
      </c>
      <c r="B824" s="5" t="s">
        <v>347</v>
      </c>
      <c r="C824" s="29" t="s">
        <v>300</v>
      </c>
      <c r="D824" s="134">
        <v>100</v>
      </c>
      <c r="E824" s="167">
        <v>400</v>
      </c>
      <c r="F824" s="134">
        <v>250</v>
      </c>
      <c r="G824" s="139">
        <v>250</v>
      </c>
      <c r="H824" s="170">
        <v>500</v>
      </c>
      <c r="I824" s="139">
        <v>250</v>
      </c>
      <c r="J824" s="216"/>
      <c r="K824" s="6"/>
      <c r="L824" s="10"/>
      <c r="M824" s="166"/>
      <c r="N824" s="132"/>
      <c r="O824" s="169"/>
      <c r="P824" s="135"/>
      <c r="Q824" s="2"/>
      <c r="R824" s="292"/>
      <c r="S824" s="161">
        <f t="shared" si="296"/>
        <v>0</v>
      </c>
      <c r="T824" s="162">
        <f t="shared" si="297"/>
        <v>0</v>
      </c>
      <c r="U824" s="162">
        <f t="shared" si="298"/>
        <v>0</v>
      </c>
      <c r="V824" s="163">
        <f t="shared" si="299"/>
        <v>0</v>
      </c>
      <c r="W824" s="164">
        <f t="shared" si="300"/>
        <v>0</v>
      </c>
      <c r="X824" s="164">
        <f t="shared" si="301"/>
        <v>0</v>
      </c>
      <c r="Y824" s="164">
        <f t="shared" si="302"/>
        <v>0</v>
      </c>
      <c r="Z824" s="415">
        <f t="shared" si="303"/>
        <v>0</v>
      </c>
      <c r="AA824" s="10"/>
    </row>
    <row r="825" spans="1:27" x14ac:dyDescent="0.2">
      <c r="A825" s="144" t="s">
        <v>1471</v>
      </c>
      <c r="B825" s="5" t="s">
        <v>348</v>
      </c>
      <c r="C825" s="29" t="s">
        <v>300</v>
      </c>
      <c r="D825" s="134">
        <v>1</v>
      </c>
      <c r="E825" s="167">
        <v>20</v>
      </c>
      <c r="F825" s="134">
        <v>50</v>
      </c>
      <c r="G825" s="139">
        <v>100</v>
      </c>
      <c r="H825" s="170">
        <v>200</v>
      </c>
      <c r="I825" s="139">
        <v>100</v>
      </c>
      <c r="J825" s="216"/>
      <c r="K825" s="6"/>
      <c r="L825" s="10"/>
      <c r="M825" s="166"/>
      <c r="N825" s="132"/>
      <c r="O825" s="169"/>
      <c r="P825" s="135"/>
      <c r="Q825" s="2"/>
      <c r="R825" s="292"/>
      <c r="S825" s="161">
        <f t="shared" si="296"/>
        <v>0</v>
      </c>
      <c r="T825" s="162">
        <f t="shared" si="297"/>
        <v>0</v>
      </c>
      <c r="U825" s="162">
        <f t="shared" si="298"/>
        <v>0</v>
      </c>
      <c r="V825" s="163">
        <f t="shared" si="299"/>
        <v>0</v>
      </c>
      <c r="W825" s="164">
        <f t="shared" si="300"/>
        <v>0</v>
      </c>
      <c r="X825" s="164">
        <f t="shared" si="301"/>
        <v>0</v>
      </c>
      <c r="Y825" s="164">
        <f t="shared" si="302"/>
        <v>0</v>
      </c>
      <c r="Z825" s="415">
        <f t="shared" si="303"/>
        <v>0</v>
      </c>
      <c r="AA825" s="10"/>
    </row>
    <row r="826" spans="1:27" x14ac:dyDescent="0.2">
      <c r="A826" s="144" t="s">
        <v>1472</v>
      </c>
      <c r="B826" s="80" t="s">
        <v>349</v>
      </c>
      <c r="C826" s="29" t="s">
        <v>300</v>
      </c>
      <c r="D826" s="134">
        <v>1</v>
      </c>
      <c r="E826" s="167">
        <v>20</v>
      </c>
      <c r="F826" s="134">
        <v>100</v>
      </c>
      <c r="G826" s="139">
        <v>450</v>
      </c>
      <c r="H826" s="170">
        <v>900</v>
      </c>
      <c r="I826" s="139">
        <v>500</v>
      </c>
      <c r="J826" s="216"/>
      <c r="K826" s="6"/>
      <c r="L826" s="10"/>
      <c r="M826" s="166"/>
      <c r="N826" s="132"/>
      <c r="O826" s="169"/>
      <c r="P826" s="135"/>
      <c r="Q826" s="2"/>
      <c r="R826" s="292"/>
      <c r="S826" s="161">
        <f t="shared" si="296"/>
        <v>0</v>
      </c>
      <c r="T826" s="162">
        <f t="shared" si="297"/>
        <v>0</v>
      </c>
      <c r="U826" s="162">
        <f t="shared" si="298"/>
        <v>0</v>
      </c>
      <c r="V826" s="163">
        <f t="shared" si="299"/>
        <v>0</v>
      </c>
      <c r="W826" s="164">
        <f t="shared" si="300"/>
        <v>0</v>
      </c>
      <c r="X826" s="164">
        <f t="shared" si="301"/>
        <v>0</v>
      </c>
      <c r="Y826" s="164">
        <f t="shared" si="302"/>
        <v>0</v>
      </c>
      <c r="Z826" s="415">
        <f t="shared" si="303"/>
        <v>0</v>
      </c>
      <c r="AA826" s="10"/>
    </row>
    <row r="827" spans="1:27" x14ac:dyDescent="0.2">
      <c r="A827" s="144" t="s">
        <v>1473</v>
      </c>
      <c r="B827" s="5" t="s">
        <v>350</v>
      </c>
      <c r="C827" s="29" t="s">
        <v>300</v>
      </c>
      <c r="D827" s="134">
        <v>5</v>
      </c>
      <c r="E827" s="167">
        <v>30</v>
      </c>
      <c r="F827" s="134">
        <v>20</v>
      </c>
      <c r="G827" s="139">
        <v>5</v>
      </c>
      <c r="H827" s="170">
        <v>15</v>
      </c>
      <c r="I827" s="139">
        <v>10</v>
      </c>
      <c r="J827" s="216"/>
      <c r="K827" s="6"/>
      <c r="L827" s="10"/>
      <c r="M827" s="166"/>
      <c r="N827" s="132"/>
      <c r="O827" s="169"/>
      <c r="P827" s="135"/>
      <c r="Q827" s="2"/>
      <c r="R827" s="292"/>
      <c r="S827" s="161">
        <f t="shared" si="296"/>
        <v>0</v>
      </c>
      <c r="T827" s="162">
        <f t="shared" si="297"/>
        <v>0</v>
      </c>
      <c r="U827" s="162">
        <f t="shared" si="298"/>
        <v>0</v>
      </c>
      <c r="V827" s="163">
        <f t="shared" si="299"/>
        <v>0</v>
      </c>
      <c r="W827" s="164">
        <f t="shared" si="300"/>
        <v>0</v>
      </c>
      <c r="X827" s="164">
        <f t="shared" si="301"/>
        <v>0</v>
      </c>
      <c r="Y827" s="164">
        <f t="shared" si="302"/>
        <v>0</v>
      </c>
      <c r="Z827" s="415">
        <f t="shared" si="303"/>
        <v>0</v>
      </c>
      <c r="AA827" s="10"/>
    </row>
    <row r="828" spans="1:27" x14ac:dyDescent="0.2">
      <c r="A828" s="144" t="s">
        <v>1474</v>
      </c>
      <c r="B828" s="80" t="s">
        <v>351</v>
      </c>
      <c r="C828" s="29" t="s">
        <v>300</v>
      </c>
      <c r="D828" s="134">
        <v>250</v>
      </c>
      <c r="E828" s="167">
        <v>1250</v>
      </c>
      <c r="F828" s="134">
        <v>650</v>
      </c>
      <c r="G828" s="139">
        <v>0</v>
      </c>
      <c r="H828" s="170">
        <v>0</v>
      </c>
      <c r="I828" s="139">
        <v>0</v>
      </c>
      <c r="J828" s="216"/>
      <c r="K828" s="6"/>
      <c r="L828" s="10"/>
      <c r="M828" s="166"/>
      <c r="N828" s="132"/>
      <c r="O828" s="169"/>
      <c r="P828" s="135"/>
      <c r="Q828" s="2"/>
      <c r="R828" s="292"/>
      <c r="S828" s="161">
        <f t="shared" si="296"/>
        <v>0</v>
      </c>
      <c r="T828" s="162">
        <f t="shared" si="297"/>
        <v>0</v>
      </c>
      <c r="U828" s="162">
        <f t="shared" si="298"/>
        <v>0</v>
      </c>
      <c r="V828" s="163">
        <f t="shared" si="299"/>
        <v>0</v>
      </c>
      <c r="W828" s="164">
        <f t="shared" si="300"/>
        <v>0</v>
      </c>
      <c r="X828" s="164">
        <f t="shared" si="301"/>
        <v>0</v>
      </c>
      <c r="Y828" s="164">
        <f t="shared" si="302"/>
        <v>0</v>
      </c>
      <c r="Z828" s="415">
        <f t="shared" si="303"/>
        <v>0</v>
      </c>
      <c r="AA828" s="10"/>
    </row>
    <row r="829" spans="1:27" x14ac:dyDescent="0.2">
      <c r="A829" s="144" t="s">
        <v>1475</v>
      </c>
      <c r="B829" s="5" t="s">
        <v>352</v>
      </c>
      <c r="C829" s="82" t="s">
        <v>300</v>
      </c>
      <c r="D829" s="134">
        <v>6</v>
      </c>
      <c r="E829" s="167">
        <v>30</v>
      </c>
      <c r="F829" s="134">
        <v>15</v>
      </c>
      <c r="G829" s="139">
        <v>15</v>
      </c>
      <c r="H829" s="170">
        <v>50</v>
      </c>
      <c r="I829" s="139">
        <v>15</v>
      </c>
      <c r="J829" s="216"/>
      <c r="K829" s="6"/>
      <c r="L829" s="10"/>
      <c r="M829" s="166"/>
      <c r="N829" s="132"/>
      <c r="O829" s="169"/>
      <c r="P829" s="135"/>
      <c r="Q829" s="2"/>
      <c r="R829" s="292"/>
      <c r="S829" s="161">
        <f t="shared" si="296"/>
        <v>0</v>
      </c>
      <c r="T829" s="162">
        <f t="shared" si="297"/>
        <v>0</v>
      </c>
      <c r="U829" s="162">
        <f t="shared" si="298"/>
        <v>0</v>
      </c>
      <c r="V829" s="163">
        <f t="shared" si="299"/>
        <v>0</v>
      </c>
      <c r="W829" s="164">
        <f t="shared" si="300"/>
        <v>0</v>
      </c>
      <c r="X829" s="164">
        <f t="shared" si="301"/>
        <v>0</v>
      </c>
      <c r="Y829" s="164">
        <f t="shared" si="302"/>
        <v>0</v>
      </c>
      <c r="Z829" s="415">
        <f t="shared" si="303"/>
        <v>0</v>
      </c>
      <c r="AA829" s="10"/>
    </row>
    <row r="830" spans="1:27" x14ac:dyDescent="0.2">
      <c r="A830" s="144" t="s">
        <v>1476</v>
      </c>
      <c r="B830" s="5" t="s">
        <v>353</v>
      </c>
      <c r="C830" s="82" t="s">
        <v>300</v>
      </c>
      <c r="D830" s="134">
        <v>3</v>
      </c>
      <c r="E830" s="167">
        <v>15</v>
      </c>
      <c r="F830" s="134">
        <v>8</v>
      </c>
      <c r="G830" s="139">
        <v>5</v>
      </c>
      <c r="H830" s="170">
        <v>20</v>
      </c>
      <c r="I830" s="139">
        <v>8</v>
      </c>
      <c r="J830" s="216"/>
      <c r="K830" s="6"/>
      <c r="L830" s="10"/>
      <c r="M830" s="166"/>
      <c r="N830" s="132"/>
      <c r="O830" s="169"/>
      <c r="P830" s="135"/>
      <c r="Q830" s="2"/>
      <c r="R830" s="292"/>
      <c r="S830" s="161">
        <f t="shared" si="296"/>
        <v>0</v>
      </c>
      <c r="T830" s="162">
        <f t="shared" si="297"/>
        <v>0</v>
      </c>
      <c r="U830" s="162">
        <f t="shared" si="298"/>
        <v>0</v>
      </c>
      <c r="V830" s="163">
        <f t="shared" si="299"/>
        <v>0</v>
      </c>
      <c r="W830" s="164">
        <f t="shared" si="300"/>
        <v>0</v>
      </c>
      <c r="X830" s="164">
        <f t="shared" si="301"/>
        <v>0</v>
      </c>
      <c r="Y830" s="164">
        <f t="shared" si="302"/>
        <v>0</v>
      </c>
      <c r="Z830" s="415">
        <f t="shared" si="303"/>
        <v>0</v>
      </c>
      <c r="AA830" s="10"/>
    </row>
    <row r="831" spans="1:27" s="86" customFormat="1" ht="24" x14ac:dyDescent="0.2">
      <c r="A831" s="144" t="s">
        <v>1477</v>
      </c>
      <c r="B831" s="83" t="s">
        <v>1078</v>
      </c>
      <c r="C831" s="84" t="s">
        <v>300</v>
      </c>
      <c r="D831" s="134">
        <v>5</v>
      </c>
      <c r="E831" s="167">
        <v>20</v>
      </c>
      <c r="F831" s="134">
        <v>10</v>
      </c>
      <c r="G831" s="139">
        <v>5</v>
      </c>
      <c r="H831" s="170">
        <v>20</v>
      </c>
      <c r="I831" s="139">
        <v>10</v>
      </c>
      <c r="J831" s="270"/>
      <c r="K831" s="188"/>
      <c r="L831" s="85"/>
      <c r="M831" s="166"/>
      <c r="N831" s="132"/>
      <c r="O831" s="169"/>
      <c r="P831" s="135"/>
      <c r="Q831" s="2"/>
      <c r="R831" s="292"/>
      <c r="S831" s="161">
        <f t="shared" si="296"/>
        <v>0</v>
      </c>
      <c r="T831" s="162">
        <f t="shared" si="297"/>
        <v>0</v>
      </c>
      <c r="U831" s="162">
        <f t="shared" si="298"/>
        <v>0</v>
      </c>
      <c r="V831" s="163">
        <f t="shared" si="299"/>
        <v>0</v>
      </c>
      <c r="W831" s="164">
        <f t="shared" si="300"/>
        <v>0</v>
      </c>
      <c r="X831" s="164">
        <f t="shared" si="301"/>
        <v>0</v>
      </c>
      <c r="Y831" s="164">
        <f t="shared" si="302"/>
        <v>0</v>
      </c>
      <c r="Z831" s="415">
        <f t="shared" si="303"/>
        <v>0</v>
      </c>
      <c r="AA831" s="85"/>
    </row>
    <row r="832" spans="1:27" s="86" customFormat="1" x14ac:dyDescent="0.2">
      <c r="A832" s="144" t="s">
        <v>1478</v>
      </c>
      <c r="B832" s="56" t="s">
        <v>1373</v>
      </c>
      <c r="C832" s="84" t="s">
        <v>300</v>
      </c>
      <c r="D832" s="134">
        <v>5</v>
      </c>
      <c r="E832" s="167">
        <v>20</v>
      </c>
      <c r="F832" s="134">
        <v>10</v>
      </c>
      <c r="G832" s="139">
        <v>10</v>
      </c>
      <c r="H832" s="170">
        <v>50</v>
      </c>
      <c r="I832" s="139">
        <v>15</v>
      </c>
      <c r="J832" s="270"/>
      <c r="K832" s="188"/>
      <c r="L832" s="85"/>
      <c r="M832" s="166"/>
      <c r="N832" s="132"/>
      <c r="O832" s="169"/>
      <c r="P832" s="135"/>
      <c r="Q832" s="2"/>
      <c r="R832" s="292"/>
      <c r="S832" s="161">
        <f t="shared" si="296"/>
        <v>0</v>
      </c>
      <c r="T832" s="162">
        <f t="shared" si="297"/>
        <v>0</v>
      </c>
      <c r="U832" s="162">
        <f t="shared" si="298"/>
        <v>0</v>
      </c>
      <c r="V832" s="163">
        <f t="shared" si="299"/>
        <v>0</v>
      </c>
      <c r="W832" s="164">
        <f t="shared" si="300"/>
        <v>0</v>
      </c>
      <c r="X832" s="164">
        <f t="shared" si="301"/>
        <v>0</v>
      </c>
      <c r="Y832" s="164">
        <f t="shared" si="302"/>
        <v>0</v>
      </c>
      <c r="Z832" s="415">
        <f t="shared" si="303"/>
        <v>0</v>
      </c>
      <c r="AA832" s="85"/>
    </row>
    <row r="833" spans="1:27" x14ac:dyDescent="0.2">
      <c r="A833" s="144" t="s">
        <v>1479</v>
      </c>
      <c r="B833" s="80" t="s">
        <v>355</v>
      </c>
      <c r="C833" s="29" t="s">
        <v>300</v>
      </c>
      <c r="D833" s="134">
        <v>10</v>
      </c>
      <c r="E833" s="167">
        <v>50</v>
      </c>
      <c r="F833" s="134">
        <v>25</v>
      </c>
      <c r="G833" s="139">
        <v>130</v>
      </c>
      <c r="H833" s="170">
        <v>260</v>
      </c>
      <c r="I833" s="139">
        <v>130</v>
      </c>
      <c r="J833" s="216"/>
      <c r="K833" s="6"/>
      <c r="L833" s="10"/>
      <c r="M833" s="166"/>
      <c r="N833" s="132"/>
      <c r="O833" s="169"/>
      <c r="P833" s="135"/>
      <c r="Q833" s="2"/>
      <c r="R833" s="292"/>
      <c r="S833" s="161">
        <f t="shared" si="296"/>
        <v>0</v>
      </c>
      <c r="T833" s="162">
        <f t="shared" si="297"/>
        <v>0</v>
      </c>
      <c r="U833" s="162">
        <f t="shared" si="298"/>
        <v>0</v>
      </c>
      <c r="V833" s="163">
        <f t="shared" si="299"/>
        <v>0</v>
      </c>
      <c r="W833" s="164">
        <f t="shared" si="300"/>
        <v>0</v>
      </c>
      <c r="X833" s="164">
        <f t="shared" si="301"/>
        <v>0</v>
      </c>
      <c r="Y833" s="164">
        <f t="shared" si="302"/>
        <v>0</v>
      </c>
      <c r="Z833" s="415">
        <f t="shared" si="303"/>
        <v>0</v>
      </c>
      <c r="AA833" s="10"/>
    </row>
    <row r="834" spans="1:27" x14ac:dyDescent="0.2">
      <c r="A834" s="144" t="s">
        <v>1480</v>
      </c>
      <c r="B834" s="80" t="s">
        <v>1388</v>
      </c>
      <c r="C834" s="29" t="s">
        <v>300</v>
      </c>
      <c r="D834" s="134">
        <v>3</v>
      </c>
      <c r="E834" s="167">
        <v>20</v>
      </c>
      <c r="F834" s="134">
        <v>20</v>
      </c>
      <c r="G834" s="139">
        <v>0</v>
      </c>
      <c r="H834" s="170">
        <v>0</v>
      </c>
      <c r="I834" s="139">
        <v>0</v>
      </c>
      <c r="J834" s="216"/>
      <c r="K834" s="6"/>
      <c r="L834" s="10"/>
      <c r="M834" s="166"/>
      <c r="N834" s="132"/>
      <c r="O834" s="169"/>
      <c r="P834" s="135"/>
      <c r="Q834" s="2"/>
      <c r="R834" s="292"/>
      <c r="S834" s="161">
        <f t="shared" si="296"/>
        <v>0</v>
      </c>
      <c r="T834" s="162">
        <f t="shared" si="297"/>
        <v>0</v>
      </c>
      <c r="U834" s="162">
        <f t="shared" si="298"/>
        <v>0</v>
      </c>
      <c r="V834" s="163">
        <f t="shared" si="299"/>
        <v>0</v>
      </c>
      <c r="W834" s="164">
        <f t="shared" si="300"/>
        <v>0</v>
      </c>
      <c r="X834" s="164">
        <f t="shared" si="301"/>
        <v>0</v>
      </c>
      <c r="Y834" s="164">
        <f t="shared" si="302"/>
        <v>0</v>
      </c>
      <c r="Z834" s="415">
        <f t="shared" si="303"/>
        <v>0</v>
      </c>
      <c r="AA834" s="10"/>
    </row>
    <row r="835" spans="1:27" x14ac:dyDescent="0.2">
      <c r="A835" s="144" t="s">
        <v>1481</v>
      </c>
      <c r="B835" s="80" t="s">
        <v>356</v>
      </c>
      <c r="C835" s="82" t="s">
        <v>300</v>
      </c>
      <c r="D835" s="134">
        <v>15</v>
      </c>
      <c r="E835" s="167">
        <v>40</v>
      </c>
      <c r="F835" s="134">
        <v>20</v>
      </c>
      <c r="G835" s="139">
        <v>50</v>
      </c>
      <c r="H835" s="170">
        <v>100</v>
      </c>
      <c r="I835" s="139">
        <v>50</v>
      </c>
      <c r="J835" s="216"/>
      <c r="K835" s="6"/>
      <c r="L835" s="10"/>
      <c r="M835" s="166"/>
      <c r="N835" s="132"/>
      <c r="O835" s="169"/>
      <c r="P835" s="135"/>
      <c r="Q835" s="2"/>
      <c r="R835" s="292"/>
      <c r="S835" s="161">
        <f t="shared" si="296"/>
        <v>0</v>
      </c>
      <c r="T835" s="162">
        <f t="shared" si="297"/>
        <v>0</v>
      </c>
      <c r="U835" s="162">
        <f t="shared" si="298"/>
        <v>0</v>
      </c>
      <c r="V835" s="163">
        <f t="shared" si="299"/>
        <v>0</v>
      </c>
      <c r="W835" s="164">
        <f t="shared" si="300"/>
        <v>0</v>
      </c>
      <c r="X835" s="164">
        <f t="shared" si="301"/>
        <v>0</v>
      </c>
      <c r="Y835" s="164">
        <f t="shared" si="302"/>
        <v>0</v>
      </c>
      <c r="Z835" s="415">
        <f t="shared" si="303"/>
        <v>0</v>
      </c>
      <c r="AA835" s="10"/>
    </row>
    <row r="836" spans="1:27" x14ac:dyDescent="0.2">
      <c r="A836" s="144" t="s">
        <v>1482</v>
      </c>
      <c r="B836" s="80" t="s">
        <v>357</v>
      </c>
      <c r="C836" s="82" t="s">
        <v>300</v>
      </c>
      <c r="D836" s="134">
        <v>5</v>
      </c>
      <c r="E836" s="167">
        <v>15</v>
      </c>
      <c r="F836" s="134">
        <v>10</v>
      </c>
      <c r="G836" s="139">
        <v>20</v>
      </c>
      <c r="H836" s="170">
        <v>35</v>
      </c>
      <c r="I836" s="139">
        <v>20</v>
      </c>
      <c r="J836" s="216"/>
      <c r="K836" s="6"/>
      <c r="L836" s="10"/>
      <c r="M836" s="166"/>
      <c r="N836" s="132"/>
      <c r="O836" s="169"/>
      <c r="P836" s="135"/>
      <c r="Q836" s="2"/>
      <c r="R836" s="292"/>
      <c r="S836" s="161">
        <f t="shared" si="296"/>
        <v>0</v>
      </c>
      <c r="T836" s="162">
        <f t="shared" si="297"/>
        <v>0</v>
      </c>
      <c r="U836" s="162">
        <f t="shared" si="298"/>
        <v>0</v>
      </c>
      <c r="V836" s="163">
        <f t="shared" si="299"/>
        <v>0</v>
      </c>
      <c r="W836" s="164">
        <f t="shared" si="300"/>
        <v>0</v>
      </c>
      <c r="X836" s="164">
        <f t="shared" si="301"/>
        <v>0</v>
      </c>
      <c r="Y836" s="164">
        <f t="shared" si="302"/>
        <v>0</v>
      </c>
      <c r="Z836" s="415">
        <f t="shared" si="303"/>
        <v>0</v>
      </c>
      <c r="AA836" s="10"/>
    </row>
    <row r="837" spans="1:27" x14ac:dyDescent="0.2">
      <c r="A837" s="144" t="s">
        <v>1483</v>
      </c>
      <c r="B837" s="80" t="s">
        <v>358</v>
      </c>
      <c r="C837" s="82" t="s">
        <v>300</v>
      </c>
      <c r="D837" s="134">
        <v>0</v>
      </c>
      <c r="E837" s="167">
        <v>0</v>
      </c>
      <c r="F837" s="134">
        <v>0</v>
      </c>
      <c r="G837" s="139">
        <v>20</v>
      </c>
      <c r="H837" s="170">
        <v>45</v>
      </c>
      <c r="I837" s="139">
        <v>20</v>
      </c>
      <c r="J837" s="216"/>
      <c r="K837" s="6"/>
      <c r="L837" s="10"/>
      <c r="M837" s="166"/>
      <c r="N837" s="132"/>
      <c r="O837" s="169"/>
      <c r="P837" s="135"/>
      <c r="Q837" s="2"/>
      <c r="R837" s="292"/>
      <c r="S837" s="161">
        <f t="shared" si="296"/>
        <v>0</v>
      </c>
      <c r="T837" s="162">
        <f t="shared" si="297"/>
        <v>0</v>
      </c>
      <c r="U837" s="162">
        <f t="shared" si="298"/>
        <v>0</v>
      </c>
      <c r="V837" s="163">
        <f t="shared" si="299"/>
        <v>0</v>
      </c>
      <c r="W837" s="164">
        <f t="shared" si="300"/>
        <v>0</v>
      </c>
      <c r="X837" s="164">
        <f t="shared" si="301"/>
        <v>0</v>
      </c>
      <c r="Y837" s="164">
        <f t="shared" si="302"/>
        <v>0</v>
      </c>
      <c r="Z837" s="415">
        <f t="shared" si="303"/>
        <v>0</v>
      </c>
      <c r="AA837" s="10"/>
    </row>
    <row r="838" spans="1:27" x14ac:dyDescent="0.2">
      <c r="A838" s="144" t="s">
        <v>1484</v>
      </c>
      <c r="B838" s="80" t="s">
        <v>359</v>
      </c>
      <c r="C838" s="29" t="s">
        <v>300</v>
      </c>
      <c r="D838" s="134">
        <v>250</v>
      </c>
      <c r="E838" s="167">
        <v>1000</v>
      </c>
      <c r="F838" s="134">
        <v>1000</v>
      </c>
      <c r="G838" s="139">
        <v>30</v>
      </c>
      <c r="H838" s="170">
        <v>100</v>
      </c>
      <c r="I838" s="139">
        <v>500</v>
      </c>
      <c r="J838" s="216"/>
      <c r="K838" s="6"/>
      <c r="L838" s="10"/>
      <c r="M838" s="166"/>
      <c r="N838" s="132"/>
      <c r="O838" s="169"/>
      <c r="P838" s="135"/>
      <c r="Q838" s="2"/>
      <c r="R838" s="292"/>
      <c r="S838" s="161">
        <f t="shared" si="296"/>
        <v>0</v>
      </c>
      <c r="T838" s="162">
        <f t="shared" si="297"/>
        <v>0</v>
      </c>
      <c r="U838" s="162">
        <f t="shared" si="298"/>
        <v>0</v>
      </c>
      <c r="V838" s="163">
        <f t="shared" si="299"/>
        <v>0</v>
      </c>
      <c r="W838" s="164">
        <f t="shared" si="300"/>
        <v>0</v>
      </c>
      <c r="X838" s="164">
        <f t="shared" si="301"/>
        <v>0</v>
      </c>
      <c r="Y838" s="164">
        <f t="shared" si="302"/>
        <v>0</v>
      </c>
      <c r="Z838" s="415">
        <f t="shared" si="303"/>
        <v>0</v>
      </c>
      <c r="AA838" s="10"/>
    </row>
    <row r="839" spans="1:27" x14ac:dyDescent="0.2">
      <c r="A839" s="144" t="s">
        <v>1485</v>
      </c>
      <c r="B839" s="5" t="s">
        <v>360</v>
      </c>
      <c r="C839" s="29" t="s">
        <v>300</v>
      </c>
      <c r="D839" s="134">
        <v>3</v>
      </c>
      <c r="E839" s="167">
        <v>15</v>
      </c>
      <c r="F839" s="134">
        <v>8</v>
      </c>
      <c r="G839" s="139">
        <v>6</v>
      </c>
      <c r="H839" s="170">
        <v>15</v>
      </c>
      <c r="I839" s="139">
        <v>8</v>
      </c>
      <c r="J839" s="216"/>
      <c r="K839" s="6"/>
      <c r="L839" s="10"/>
      <c r="M839" s="166"/>
      <c r="N839" s="132"/>
      <c r="O839" s="169"/>
      <c r="P839" s="135"/>
      <c r="Q839" s="2"/>
      <c r="R839" s="292"/>
      <c r="S839" s="161">
        <f t="shared" si="296"/>
        <v>0</v>
      </c>
      <c r="T839" s="162">
        <f t="shared" si="297"/>
        <v>0</v>
      </c>
      <c r="U839" s="162">
        <f t="shared" si="298"/>
        <v>0</v>
      </c>
      <c r="V839" s="163">
        <f t="shared" si="299"/>
        <v>0</v>
      </c>
      <c r="W839" s="164">
        <f t="shared" si="300"/>
        <v>0</v>
      </c>
      <c r="X839" s="164">
        <f t="shared" si="301"/>
        <v>0</v>
      </c>
      <c r="Y839" s="164">
        <f t="shared" si="302"/>
        <v>0</v>
      </c>
      <c r="Z839" s="415">
        <f t="shared" si="303"/>
        <v>0</v>
      </c>
      <c r="AA839" s="10"/>
    </row>
    <row r="840" spans="1:27" x14ac:dyDescent="0.2">
      <c r="A840" s="144" t="s">
        <v>1486</v>
      </c>
      <c r="B840" s="80" t="s">
        <v>361</v>
      </c>
      <c r="C840" s="82" t="s">
        <v>300</v>
      </c>
      <c r="D840" s="134">
        <v>100</v>
      </c>
      <c r="E840" s="167">
        <v>350</v>
      </c>
      <c r="F840" s="134">
        <v>200</v>
      </c>
      <c r="G840" s="139">
        <v>120</v>
      </c>
      <c r="H840" s="170">
        <v>250</v>
      </c>
      <c r="I840" s="139">
        <v>100</v>
      </c>
      <c r="J840" s="216"/>
      <c r="K840" s="6"/>
      <c r="L840" s="10"/>
      <c r="M840" s="166"/>
      <c r="N840" s="132"/>
      <c r="O840" s="169"/>
      <c r="P840" s="135"/>
      <c r="Q840" s="2"/>
      <c r="R840" s="292"/>
      <c r="S840" s="161">
        <f t="shared" si="296"/>
        <v>0</v>
      </c>
      <c r="T840" s="162">
        <f t="shared" si="297"/>
        <v>0</v>
      </c>
      <c r="U840" s="162">
        <f t="shared" si="298"/>
        <v>0</v>
      </c>
      <c r="V840" s="163">
        <f t="shared" si="299"/>
        <v>0</v>
      </c>
      <c r="W840" s="164">
        <f t="shared" si="300"/>
        <v>0</v>
      </c>
      <c r="X840" s="164">
        <f t="shared" si="301"/>
        <v>0</v>
      </c>
      <c r="Y840" s="164">
        <f t="shared" si="302"/>
        <v>0</v>
      </c>
      <c r="Z840" s="415">
        <f t="shared" si="303"/>
        <v>0</v>
      </c>
      <c r="AA840" s="10"/>
    </row>
    <row r="841" spans="1:27" x14ac:dyDescent="0.2">
      <c r="A841" s="144" t="s">
        <v>1487</v>
      </c>
      <c r="B841" s="48" t="s">
        <v>1079</v>
      </c>
      <c r="C841" s="189" t="s">
        <v>300</v>
      </c>
      <c r="D841" s="134">
        <v>10</v>
      </c>
      <c r="E841" s="167">
        <v>45</v>
      </c>
      <c r="F841" s="134">
        <v>25</v>
      </c>
      <c r="G841" s="139">
        <v>30</v>
      </c>
      <c r="H841" s="170">
        <v>60</v>
      </c>
      <c r="I841" s="139">
        <v>45</v>
      </c>
      <c r="J841" s="216"/>
      <c r="K841" s="192"/>
      <c r="L841" s="10"/>
      <c r="M841" s="166"/>
      <c r="N841" s="132"/>
      <c r="O841" s="169"/>
      <c r="P841" s="135"/>
      <c r="Q841" s="2"/>
      <c r="R841" s="292"/>
      <c r="S841" s="161">
        <f t="shared" si="296"/>
        <v>0</v>
      </c>
      <c r="T841" s="162">
        <f t="shared" si="297"/>
        <v>0</v>
      </c>
      <c r="U841" s="162">
        <f t="shared" si="298"/>
        <v>0</v>
      </c>
      <c r="V841" s="163">
        <f t="shared" si="299"/>
        <v>0</v>
      </c>
      <c r="W841" s="164">
        <f t="shared" si="300"/>
        <v>0</v>
      </c>
      <c r="X841" s="164">
        <f t="shared" si="301"/>
        <v>0</v>
      </c>
      <c r="Y841" s="164">
        <f t="shared" si="302"/>
        <v>0</v>
      </c>
      <c r="Z841" s="415">
        <f t="shared" si="303"/>
        <v>0</v>
      </c>
      <c r="AA841" s="10"/>
    </row>
    <row r="842" spans="1:27" x14ac:dyDescent="0.2">
      <c r="A842" s="144" t="s">
        <v>1488</v>
      </c>
      <c r="B842" s="80" t="s">
        <v>362</v>
      </c>
      <c r="C842" s="29" t="s">
        <v>300</v>
      </c>
      <c r="D842" s="134">
        <v>2</v>
      </c>
      <c r="E842" s="167">
        <v>15</v>
      </c>
      <c r="F842" s="134">
        <v>5</v>
      </c>
      <c r="G842" s="139">
        <v>20</v>
      </c>
      <c r="H842" s="170">
        <v>40</v>
      </c>
      <c r="I842" s="139">
        <v>30</v>
      </c>
      <c r="J842" s="216"/>
      <c r="K842" s="6"/>
      <c r="L842" s="10"/>
      <c r="M842" s="166"/>
      <c r="N842" s="132"/>
      <c r="O842" s="169"/>
      <c r="P842" s="135"/>
      <c r="Q842" s="2"/>
      <c r="R842" s="292"/>
      <c r="S842" s="161">
        <f t="shared" si="296"/>
        <v>0</v>
      </c>
      <c r="T842" s="162">
        <f t="shared" si="297"/>
        <v>0</v>
      </c>
      <c r="U842" s="162">
        <f t="shared" si="298"/>
        <v>0</v>
      </c>
      <c r="V842" s="163">
        <f t="shared" si="299"/>
        <v>0</v>
      </c>
      <c r="W842" s="164">
        <f t="shared" si="300"/>
        <v>0</v>
      </c>
      <c r="X842" s="164">
        <f t="shared" si="301"/>
        <v>0</v>
      </c>
      <c r="Y842" s="164">
        <f t="shared" si="302"/>
        <v>0</v>
      </c>
      <c r="Z842" s="415">
        <f t="shared" si="303"/>
        <v>0</v>
      </c>
      <c r="AA842" s="10"/>
    </row>
    <row r="843" spans="1:27" x14ac:dyDescent="0.2">
      <c r="A843" s="144" t="s">
        <v>1489</v>
      </c>
      <c r="B843" s="80" t="s">
        <v>363</v>
      </c>
      <c r="C843" s="29" t="s">
        <v>300</v>
      </c>
      <c r="D843" s="134">
        <v>10</v>
      </c>
      <c r="E843" s="167">
        <v>70</v>
      </c>
      <c r="F843" s="134">
        <v>35</v>
      </c>
      <c r="G843" s="139">
        <v>25</v>
      </c>
      <c r="H843" s="170">
        <v>100</v>
      </c>
      <c r="I843" s="139">
        <v>50</v>
      </c>
      <c r="J843" s="216"/>
      <c r="K843" s="6"/>
      <c r="L843" s="10"/>
      <c r="M843" s="166"/>
      <c r="N843" s="132"/>
      <c r="O843" s="169"/>
      <c r="P843" s="135"/>
      <c r="Q843" s="2"/>
      <c r="R843" s="292"/>
      <c r="S843" s="161">
        <f t="shared" si="296"/>
        <v>0</v>
      </c>
      <c r="T843" s="162">
        <f t="shared" si="297"/>
        <v>0</v>
      </c>
      <c r="U843" s="162">
        <f t="shared" si="298"/>
        <v>0</v>
      </c>
      <c r="V843" s="163">
        <f t="shared" si="299"/>
        <v>0</v>
      </c>
      <c r="W843" s="164">
        <f t="shared" si="300"/>
        <v>0</v>
      </c>
      <c r="X843" s="164">
        <f t="shared" si="301"/>
        <v>0</v>
      </c>
      <c r="Y843" s="164">
        <f t="shared" si="302"/>
        <v>0</v>
      </c>
      <c r="Z843" s="415">
        <f t="shared" si="303"/>
        <v>0</v>
      </c>
      <c r="AA843" s="10"/>
    </row>
    <row r="844" spans="1:27" x14ac:dyDescent="0.2">
      <c r="A844" s="144" t="s">
        <v>1490</v>
      </c>
      <c r="B844" s="87" t="s">
        <v>364</v>
      </c>
      <c r="C844" s="29" t="s">
        <v>300</v>
      </c>
      <c r="D844" s="134">
        <v>10</v>
      </c>
      <c r="E844" s="167">
        <v>50</v>
      </c>
      <c r="F844" s="134">
        <v>25</v>
      </c>
      <c r="G844" s="139">
        <v>20</v>
      </c>
      <c r="H844" s="170">
        <v>60</v>
      </c>
      <c r="I844" s="139">
        <v>25</v>
      </c>
      <c r="J844" s="216"/>
      <c r="K844" s="6"/>
      <c r="L844" s="10"/>
      <c r="M844" s="166"/>
      <c r="N844" s="132"/>
      <c r="O844" s="169"/>
      <c r="P844" s="135"/>
      <c r="Q844" s="2"/>
      <c r="R844" s="292"/>
      <c r="S844" s="161">
        <f t="shared" si="296"/>
        <v>0</v>
      </c>
      <c r="T844" s="162">
        <f t="shared" si="297"/>
        <v>0</v>
      </c>
      <c r="U844" s="162">
        <f t="shared" si="298"/>
        <v>0</v>
      </c>
      <c r="V844" s="163">
        <f t="shared" si="299"/>
        <v>0</v>
      </c>
      <c r="W844" s="164">
        <f t="shared" si="300"/>
        <v>0</v>
      </c>
      <c r="X844" s="164">
        <f t="shared" si="301"/>
        <v>0</v>
      </c>
      <c r="Y844" s="164">
        <f t="shared" si="302"/>
        <v>0</v>
      </c>
      <c r="Z844" s="415">
        <f t="shared" si="303"/>
        <v>0</v>
      </c>
      <c r="AA844" s="10"/>
    </row>
    <row r="845" spans="1:27" x14ac:dyDescent="0.2">
      <c r="A845" s="144" t="s">
        <v>1491</v>
      </c>
      <c r="B845" s="80" t="s">
        <v>365</v>
      </c>
      <c r="C845" s="29" t="s">
        <v>300</v>
      </c>
      <c r="D845" s="134">
        <v>10</v>
      </c>
      <c r="E845" s="167">
        <v>40</v>
      </c>
      <c r="F845" s="134">
        <v>25</v>
      </c>
      <c r="G845" s="139">
        <v>6</v>
      </c>
      <c r="H845" s="170">
        <v>25</v>
      </c>
      <c r="I845" s="139">
        <v>6</v>
      </c>
      <c r="J845" s="216"/>
      <c r="K845" s="6"/>
      <c r="L845" s="10"/>
      <c r="M845" s="166"/>
      <c r="N845" s="132"/>
      <c r="O845" s="169"/>
      <c r="P845" s="135"/>
      <c r="Q845" s="2"/>
      <c r="R845" s="292"/>
      <c r="S845" s="161">
        <f t="shared" si="296"/>
        <v>0</v>
      </c>
      <c r="T845" s="162">
        <f t="shared" si="297"/>
        <v>0</v>
      </c>
      <c r="U845" s="162">
        <f t="shared" si="298"/>
        <v>0</v>
      </c>
      <c r="V845" s="163">
        <f t="shared" si="299"/>
        <v>0</v>
      </c>
      <c r="W845" s="164">
        <f t="shared" si="300"/>
        <v>0</v>
      </c>
      <c r="X845" s="164">
        <f t="shared" si="301"/>
        <v>0</v>
      </c>
      <c r="Y845" s="164">
        <f t="shared" si="302"/>
        <v>0</v>
      </c>
      <c r="Z845" s="415">
        <f t="shared" si="303"/>
        <v>0</v>
      </c>
      <c r="AA845" s="10"/>
    </row>
    <row r="846" spans="1:27" x14ac:dyDescent="0.2">
      <c r="A846" s="144" t="s">
        <v>1492</v>
      </c>
      <c r="B846" s="80" t="s">
        <v>366</v>
      </c>
      <c r="C846" s="29" t="s">
        <v>300</v>
      </c>
      <c r="D846" s="134">
        <v>20</v>
      </c>
      <c r="E846" s="167">
        <v>80</v>
      </c>
      <c r="F846" s="134">
        <v>35</v>
      </c>
      <c r="G846" s="139">
        <v>50</v>
      </c>
      <c r="H846" s="170">
        <v>120</v>
      </c>
      <c r="I846" s="139">
        <v>50</v>
      </c>
      <c r="J846" s="216"/>
      <c r="K846" s="6"/>
      <c r="L846" s="10"/>
      <c r="M846" s="166"/>
      <c r="N846" s="132"/>
      <c r="O846" s="169"/>
      <c r="P846" s="135"/>
      <c r="Q846" s="2"/>
      <c r="R846" s="292"/>
      <c r="S846" s="161">
        <f t="shared" si="296"/>
        <v>0</v>
      </c>
      <c r="T846" s="162">
        <f t="shared" si="297"/>
        <v>0</v>
      </c>
      <c r="U846" s="162">
        <f t="shared" si="298"/>
        <v>0</v>
      </c>
      <c r="V846" s="163">
        <f t="shared" si="299"/>
        <v>0</v>
      </c>
      <c r="W846" s="164">
        <f t="shared" si="300"/>
        <v>0</v>
      </c>
      <c r="X846" s="164">
        <f t="shared" si="301"/>
        <v>0</v>
      </c>
      <c r="Y846" s="164">
        <f t="shared" si="302"/>
        <v>0</v>
      </c>
      <c r="Z846" s="415">
        <f t="shared" si="303"/>
        <v>0</v>
      </c>
      <c r="AA846" s="10"/>
    </row>
    <row r="847" spans="1:27" x14ac:dyDescent="0.2">
      <c r="A847" s="144" t="s">
        <v>1493</v>
      </c>
      <c r="B847" s="80" t="s">
        <v>367</v>
      </c>
      <c r="C847" s="29" t="s">
        <v>300</v>
      </c>
      <c r="D847" s="134">
        <v>50</v>
      </c>
      <c r="E847" s="167">
        <v>150</v>
      </c>
      <c r="F847" s="134">
        <v>80</v>
      </c>
      <c r="G847" s="139">
        <v>60</v>
      </c>
      <c r="H847" s="170">
        <v>240</v>
      </c>
      <c r="I847" s="139">
        <v>100</v>
      </c>
      <c r="J847" s="216"/>
      <c r="K847" s="6"/>
      <c r="L847" s="10"/>
      <c r="M847" s="166"/>
      <c r="N847" s="132"/>
      <c r="O847" s="169"/>
      <c r="P847" s="135"/>
      <c r="Q847" s="2"/>
      <c r="R847" s="292"/>
      <c r="S847" s="161">
        <f t="shared" si="296"/>
        <v>0</v>
      </c>
      <c r="T847" s="162">
        <f t="shared" si="297"/>
        <v>0</v>
      </c>
      <c r="U847" s="162">
        <f t="shared" si="298"/>
        <v>0</v>
      </c>
      <c r="V847" s="163">
        <f t="shared" si="299"/>
        <v>0</v>
      </c>
      <c r="W847" s="164">
        <f t="shared" si="300"/>
        <v>0</v>
      </c>
      <c r="X847" s="164">
        <f t="shared" si="301"/>
        <v>0</v>
      </c>
      <c r="Y847" s="164">
        <f t="shared" si="302"/>
        <v>0</v>
      </c>
      <c r="Z847" s="415">
        <f t="shared" si="303"/>
        <v>0</v>
      </c>
      <c r="AA847" s="10"/>
    </row>
    <row r="848" spans="1:27" x14ac:dyDescent="0.2">
      <c r="A848" s="144" t="s">
        <v>1494</v>
      </c>
      <c r="B848" s="80" t="s">
        <v>368</v>
      </c>
      <c r="C848" s="29" t="s">
        <v>300</v>
      </c>
      <c r="D848" s="134">
        <v>1</v>
      </c>
      <c r="E848" s="167">
        <v>10</v>
      </c>
      <c r="F848" s="134">
        <v>5</v>
      </c>
      <c r="G848" s="139">
        <v>3</v>
      </c>
      <c r="H848" s="170">
        <v>10</v>
      </c>
      <c r="I848" s="139">
        <v>8</v>
      </c>
      <c r="J848" s="216"/>
      <c r="K848" s="6"/>
      <c r="L848" s="10"/>
      <c r="M848" s="166"/>
      <c r="N848" s="132"/>
      <c r="O848" s="169"/>
      <c r="P848" s="135"/>
      <c r="Q848" s="2"/>
      <c r="R848" s="292"/>
      <c r="S848" s="161">
        <f t="shared" si="296"/>
        <v>0</v>
      </c>
      <c r="T848" s="162">
        <f t="shared" si="297"/>
        <v>0</v>
      </c>
      <c r="U848" s="162">
        <f t="shared" si="298"/>
        <v>0</v>
      </c>
      <c r="V848" s="163">
        <f t="shared" si="299"/>
        <v>0</v>
      </c>
      <c r="W848" s="164">
        <f t="shared" si="300"/>
        <v>0</v>
      </c>
      <c r="X848" s="164">
        <f t="shared" si="301"/>
        <v>0</v>
      </c>
      <c r="Y848" s="164">
        <f t="shared" si="302"/>
        <v>0</v>
      </c>
      <c r="Z848" s="415">
        <f t="shared" si="303"/>
        <v>0</v>
      </c>
      <c r="AA848" s="10"/>
    </row>
    <row r="849" spans="1:27" x14ac:dyDescent="0.2">
      <c r="A849" s="144" t="s">
        <v>1495</v>
      </c>
      <c r="B849" s="80" t="s">
        <v>369</v>
      </c>
      <c r="C849" s="29" t="s">
        <v>300</v>
      </c>
      <c r="D849" s="134">
        <v>1</v>
      </c>
      <c r="E849" s="167">
        <v>10</v>
      </c>
      <c r="F849" s="134">
        <v>5</v>
      </c>
      <c r="G849" s="139">
        <v>3</v>
      </c>
      <c r="H849" s="170">
        <v>10</v>
      </c>
      <c r="I849" s="139">
        <v>8</v>
      </c>
      <c r="J849" s="216"/>
      <c r="K849" s="6"/>
      <c r="L849" s="10"/>
      <c r="M849" s="166"/>
      <c r="N849" s="132"/>
      <c r="O849" s="169"/>
      <c r="P849" s="135"/>
      <c r="Q849" s="2"/>
      <c r="R849" s="292"/>
      <c r="S849" s="161">
        <f t="shared" si="296"/>
        <v>0</v>
      </c>
      <c r="T849" s="162">
        <f t="shared" si="297"/>
        <v>0</v>
      </c>
      <c r="U849" s="162">
        <f t="shared" si="298"/>
        <v>0</v>
      </c>
      <c r="V849" s="163">
        <f t="shared" si="299"/>
        <v>0</v>
      </c>
      <c r="W849" s="164">
        <f t="shared" si="300"/>
        <v>0</v>
      </c>
      <c r="X849" s="164">
        <f t="shared" si="301"/>
        <v>0</v>
      </c>
      <c r="Y849" s="164">
        <f t="shared" si="302"/>
        <v>0</v>
      </c>
      <c r="Z849" s="415">
        <f t="shared" si="303"/>
        <v>0</v>
      </c>
      <c r="AA849" s="10"/>
    </row>
    <row r="850" spans="1:27" x14ac:dyDescent="0.2">
      <c r="A850" s="144" t="s">
        <v>1496</v>
      </c>
      <c r="B850" s="5" t="s">
        <v>370</v>
      </c>
      <c r="C850" s="29" t="s">
        <v>300</v>
      </c>
      <c r="D850" s="134">
        <v>150</v>
      </c>
      <c r="E850" s="167">
        <v>500</v>
      </c>
      <c r="F850" s="134">
        <v>250</v>
      </c>
      <c r="G850" s="139">
        <v>350</v>
      </c>
      <c r="H850" s="170">
        <v>720</v>
      </c>
      <c r="I850" s="139">
        <v>300</v>
      </c>
      <c r="J850" s="216"/>
      <c r="K850" s="6"/>
      <c r="L850" s="10"/>
      <c r="M850" s="166"/>
      <c r="N850" s="132"/>
      <c r="O850" s="169"/>
      <c r="P850" s="135"/>
      <c r="Q850" s="2"/>
      <c r="R850" s="292"/>
      <c r="S850" s="161">
        <f t="shared" si="296"/>
        <v>0</v>
      </c>
      <c r="T850" s="162">
        <f t="shared" si="297"/>
        <v>0</v>
      </c>
      <c r="U850" s="162">
        <f t="shared" si="298"/>
        <v>0</v>
      </c>
      <c r="V850" s="163">
        <f t="shared" si="299"/>
        <v>0</v>
      </c>
      <c r="W850" s="164">
        <f t="shared" si="300"/>
        <v>0</v>
      </c>
      <c r="X850" s="164">
        <f t="shared" si="301"/>
        <v>0</v>
      </c>
      <c r="Y850" s="164">
        <f t="shared" si="302"/>
        <v>0</v>
      </c>
      <c r="Z850" s="415">
        <f t="shared" si="303"/>
        <v>0</v>
      </c>
      <c r="AA850" s="10"/>
    </row>
    <row r="851" spans="1:27" x14ac:dyDescent="0.2">
      <c r="A851" s="144" t="s">
        <v>1497</v>
      </c>
      <c r="B851" s="5" t="s">
        <v>371</v>
      </c>
      <c r="C851" s="29" t="s">
        <v>300</v>
      </c>
      <c r="D851" s="134">
        <v>1</v>
      </c>
      <c r="E851" s="167">
        <v>5</v>
      </c>
      <c r="F851" s="134">
        <v>5</v>
      </c>
      <c r="G851" s="139">
        <v>1</v>
      </c>
      <c r="H851" s="170">
        <v>5</v>
      </c>
      <c r="I851" s="139">
        <v>5</v>
      </c>
      <c r="J851" s="216"/>
      <c r="K851" s="6"/>
      <c r="L851" s="10"/>
      <c r="M851" s="166"/>
      <c r="N851" s="132"/>
      <c r="O851" s="169"/>
      <c r="P851" s="135"/>
      <c r="Q851" s="2"/>
      <c r="R851" s="292"/>
      <c r="S851" s="161">
        <f t="shared" si="296"/>
        <v>0</v>
      </c>
      <c r="T851" s="162">
        <f t="shared" si="297"/>
        <v>0</v>
      </c>
      <c r="U851" s="162">
        <f t="shared" si="298"/>
        <v>0</v>
      </c>
      <c r="V851" s="163">
        <f t="shared" si="299"/>
        <v>0</v>
      </c>
      <c r="W851" s="164">
        <f t="shared" si="300"/>
        <v>0</v>
      </c>
      <c r="X851" s="164">
        <f t="shared" si="301"/>
        <v>0</v>
      </c>
      <c r="Y851" s="164">
        <f t="shared" si="302"/>
        <v>0</v>
      </c>
      <c r="Z851" s="415">
        <f t="shared" si="303"/>
        <v>0</v>
      </c>
      <c r="AA851" s="10"/>
    </row>
    <row r="852" spans="1:27" ht="24" x14ac:dyDescent="0.2">
      <c r="A852" s="144" t="s">
        <v>1498</v>
      </c>
      <c r="B852" s="80" t="s">
        <v>1375</v>
      </c>
      <c r="C852" s="29" t="s">
        <v>300</v>
      </c>
      <c r="D852" s="134">
        <v>10</v>
      </c>
      <c r="E852" s="167">
        <v>35</v>
      </c>
      <c r="F852" s="134">
        <v>25</v>
      </c>
      <c r="G852" s="139">
        <v>100</v>
      </c>
      <c r="H852" s="170">
        <v>350</v>
      </c>
      <c r="I852" s="139">
        <v>120</v>
      </c>
      <c r="J852" s="216"/>
      <c r="K852" s="6"/>
      <c r="L852" s="9"/>
      <c r="M852" s="166"/>
      <c r="N852" s="132"/>
      <c r="O852" s="169"/>
      <c r="P852" s="135"/>
      <c r="Q852" s="2"/>
      <c r="R852" s="292"/>
      <c r="S852" s="161">
        <f t="shared" si="296"/>
        <v>0</v>
      </c>
      <c r="T852" s="162">
        <f t="shared" si="297"/>
        <v>0</v>
      </c>
      <c r="U852" s="162">
        <f t="shared" si="298"/>
        <v>0</v>
      </c>
      <c r="V852" s="163">
        <f t="shared" si="299"/>
        <v>0</v>
      </c>
      <c r="W852" s="164">
        <f t="shared" si="300"/>
        <v>0</v>
      </c>
      <c r="X852" s="164">
        <f t="shared" si="301"/>
        <v>0</v>
      </c>
      <c r="Y852" s="164">
        <f t="shared" si="302"/>
        <v>0</v>
      </c>
      <c r="Z852" s="415">
        <f t="shared" si="303"/>
        <v>0</v>
      </c>
      <c r="AA852" s="10"/>
    </row>
    <row r="853" spans="1:27" x14ac:dyDescent="0.2">
      <c r="A853" s="144" t="s">
        <v>1499</v>
      </c>
      <c r="B853" s="5" t="s">
        <v>372</v>
      </c>
      <c r="C853" s="29" t="s">
        <v>300</v>
      </c>
      <c r="D853" s="134">
        <v>1</v>
      </c>
      <c r="E853" s="167">
        <v>30</v>
      </c>
      <c r="F853" s="134">
        <v>50</v>
      </c>
      <c r="G853" s="139">
        <v>40</v>
      </c>
      <c r="H853" s="170">
        <v>100</v>
      </c>
      <c r="I853" s="139">
        <v>60</v>
      </c>
      <c r="J853" s="216"/>
      <c r="K853" s="6"/>
      <c r="L853" s="10"/>
      <c r="M853" s="166"/>
      <c r="N853" s="132"/>
      <c r="O853" s="169"/>
      <c r="P853" s="135"/>
      <c r="Q853" s="2"/>
      <c r="R853" s="292"/>
      <c r="S853" s="161">
        <f t="shared" si="296"/>
        <v>0</v>
      </c>
      <c r="T853" s="162">
        <f t="shared" si="297"/>
        <v>0</v>
      </c>
      <c r="U853" s="162">
        <f t="shared" si="298"/>
        <v>0</v>
      </c>
      <c r="V853" s="163">
        <f t="shared" si="299"/>
        <v>0</v>
      </c>
      <c r="W853" s="164">
        <f t="shared" si="300"/>
        <v>0</v>
      </c>
      <c r="X853" s="164">
        <f t="shared" si="301"/>
        <v>0</v>
      </c>
      <c r="Y853" s="164">
        <f t="shared" si="302"/>
        <v>0</v>
      </c>
      <c r="Z853" s="415">
        <f t="shared" si="303"/>
        <v>0</v>
      </c>
      <c r="AA853" s="10"/>
    </row>
    <row r="854" spans="1:27" x14ac:dyDescent="0.2">
      <c r="A854" s="144" t="s">
        <v>1500</v>
      </c>
      <c r="B854" s="5" t="s">
        <v>373</v>
      </c>
      <c r="C854" s="29" t="s">
        <v>300</v>
      </c>
      <c r="D854" s="134">
        <v>3</v>
      </c>
      <c r="E854" s="167">
        <v>10</v>
      </c>
      <c r="F854" s="134">
        <v>10</v>
      </c>
      <c r="G854" s="139">
        <v>10</v>
      </c>
      <c r="H854" s="170">
        <v>25</v>
      </c>
      <c r="I854" s="139">
        <v>10</v>
      </c>
      <c r="J854" s="216"/>
      <c r="K854" s="6"/>
      <c r="L854" s="10"/>
      <c r="M854" s="166"/>
      <c r="N854" s="132"/>
      <c r="O854" s="169"/>
      <c r="P854" s="135"/>
      <c r="Q854" s="2"/>
      <c r="R854" s="292"/>
      <c r="S854" s="161">
        <f t="shared" si="296"/>
        <v>0</v>
      </c>
      <c r="T854" s="162">
        <f t="shared" si="297"/>
        <v>0</v>
      </c>
      <c r="U854" s="162">
        <f t="shared" si="298"/>
        <v>0</v>
      </c>
      <c r="V854" s="163">
        <f t="shared" si="299"/>
        <v>0</v>
      </c>
      <c r="W854" s="164">
        <f t="shared" si="300"/>
        <v>0</v>
      </c>
      <c r="X854" s="164">
        <f t="shared" si="301"/>
        <v>0</v>
      </c>
      <c r="Y854" s="164">
        <f t="shared" si="302"/>
        <v>0</v>
      </c>
      <c r="Z854" s="415">
        <f t="shared" si="303"/>
        <v>0</v>
      </c>
      <c r="AA854" s="10"/>
    </row>
    <row r="855" spans="1:27" x14ac:dyDescent="0.2">
      <c r="A855" s="144" t="s">
        <v>1501</v>
      </c>
      <c r="B855" s="80" t="s">
        <v>374</v>
      </c>
      <c r="C855" s="29" t="s">
        <v>300</v>
      </c>
      <c r="D855" s="134">
        <v>1</v>
      </c>
      <c r="E855" s="167">
        <v>2</v>
      </c>
      <c r="F855" s="134">
        <v>10</v>
      </c>
      <c r="G855" s="139">
        <v>3</v>
      </c>
      <c r="H855" s="170">
        <v>10</v>
      </c>
      <c r="I855" s="139">
        <v>5</v>
      </c>
      <c r="J855" s="216"/>
      <c r="K855" s="6"/>
      <c r="L855" s="10"/>
      <c r="M855" s="166"/>
      <c r="N855" s="132"/>
      <c r="O855" s="169"/>
      <c r="P855" s="135"/>
      <c r="Q855" s="2"/>
      <c r="R855" s="292"/>
      <c r="S855" s="161">
        <f t="shared" si="296"/>
        <v>0</v>
      </c>
      <c r="T855" s="162">
        <f t="shared" si="297"/>
        <v>0</v>
      </c>
      <c r="U855" s="162">
        <f t="shared" si="298"/>
        <v>0</v>
      </c>
      <c r="V855" s="163">
        <f t="shared" si="299"/>
        <v>0</v>
      </c>
      <c r="W855" s="164">
        <f t="shared" si="300"/>
        <v>0</v>
      </c>
      <c r="X855" s="164">
        <f t="shared" si="301"/>
        <v>0</v>
      </c>
      <c r="Y855" s="164">
        <f t="shared" si="302"/>
        <v>0</v>
      </c>
      <c r="Z855" s="415">
        <f t="shared" si="303"/>
        <v>0</v>
      </c>
      <c r="AA855" s="10"/>
    </row>
    <row r="856" spans="1:27" x14ac:dyDescent="0.2">
      <c r="A856" s="144" t="s">
        <v>1502</v>
      </c>
      <c r="B856" s="16" t="s">
        <v>1088</v>
      </c>
      <c r="C856" s="29" t="s">
        <v>300</v>
      </c>
      <c r="D856" s="134">
        <v>2</v>
      </c>
      <c r="E856" s="167">
        <v>15</v>
      </c>
      <c r="F856" s="134">
        <v>15</v>
      </c>
      <c r="G856" s="139">
        <v>3</v>
      </c>
      <c r="H856" s="170">
        <v>10</v>
      </c>
      <c r="I856" s="139">
        <v>10</v>
      </c>
      <c r="J856" s="216"/>
      <c r="K856" s="190"/>
      <c r="L856" s="10"/>
      <c r="M856" s="166"/>
      <c r="N856" s="132"/>
      <c r="O856" s="169"/>
      <c r="P856" s="135"/>
      <c r="Q856" s="289"/>
      <c r="R856" s="292"/>
      <c r="S856" s="161">
        <f t="shared" si="296"/>
        <v>0</v>
      </c>
      <c r="T856" s="162">
        <f t="shared" si="297"/>
        <v>0</v>
      </c>
      <c r="U856" s="162">
        <f t="shared" si="298"/>
        <v>0</v>
      </c>
      <c r="V856" s="163">
        <f t="shared" si="299"/>
        <v>0</v>
      </c>
      <c r="W856" s="164">
        <f t="shared" si="300"/>
        <v>0</v>
      </c>
      <c r="X856" s="164">
        <f t="shared" si="301"/>
        <v>0</v>
      </c>
      <c r="Y856" s="164">
        <f t="shared" si="302"/>
        <v>0</v>
      </c>
      <c r="Z856" s="415">
        <f t="shared" si="303"/>
        <v>0</v>
      </c>
      <c r="AA856" s="10"/>
    </row>
    <row r="857" spans="1:27" x14ac:dyDescent="0.2">
      <c r="A857" s="144" t="s">
        <v>1503</v>
      </c>
      <c r="B857" s="16" t="s">
        <v>1089</v>
      </c>
      <c r="C857" s="29" t="s">
        <v>300</v>
      </c>
      <c r="D857" s="134">
        <v>2</v>
      </c>
      <c r="E857" s="167">
        <v>20</v>
      </c>
      <c r="F857" s="134">
        <v>20</v>
      </c>
      <c r="G857" s="139">
        <v>3</v>
      </c>
      <c r="H857" s="170">
        <v>20</v>
      </c>
      <c r="I857" s="139">
        <v>15</v>
      </c>
      <c r="J857" s="216"/>
      <c r="K857" s="190"/>
      <c r="L857" s="10"/>
      <c r="M857" s="166"/>
      <c r="N857" s="132"/>
      <c r="O857" s="169"/>
      <c r="P857" s="135"/>
      <c r="Q857" s="289"/>
      <c r="R857" s="292"/>
      <c r="S857" s="161">
        <f t="shared" si="296"/>
        <v>0</v>
      </c>
      <c r="T857" s="162">
        <f t="shared" si="297"/>
        <v>0</v>
      </c>
      <c r="U857" s="162">
        <f t="shared" si="298"/>
        <v>0</v>
      </c>
      <c r="V857" s="163">
        <f t="shared" si="299"/>
        <v>0</v>
      </c>
      <c r="W857" s="164">
        <f t="shared" si="300"/>
        <v>0</v>
      </c>
      <c r="X857" s="164">
        <f t="shared" si="301"/>
        <v>0</v>
      </c>
      <c r="Y857" s="164">
        <f t="shared" si="302"/>
        <v>0</v>
      </c>
      <c r="Z857" s="415">
        <f t="shared" si="303"/>
        <v>0</v>
      </c>
      <c r="AA857" s="10"/>
    </row>
    <row r="858" spans="1:27" x14ac:dyDescent="0.2">
      <c r="A858" s="144" t="s">
        <v>1504</v>
      </c>
      <c r="B858" s="16" t="s">
        <v>1087</v>
      </c>
      <c r="C858" s="29" t="s">
        <v>300</v>
      </c>
      <c r="D858" s="134">
        <v>2</v>
      </c>
      <c r="E858" s="167">
        <v>10</v>
      </c>
      <c r="F858" s="134">
        <v>10</v>
      </c>
      <c r="G858" s="139">
        <v>3</v>
      </c>
      <c r="H858" s="170">
        <v>10</v>
      </c>
      <c r="I858" s="139">
        <v>15</v>
      </c>
      <c r="J858" s="216"/>
      <c r="K858" s="190"/>
      <c r="L858" s="10"/>
      <c r="M858" s="166"/>
      <c r="N858" s="132"/>
      <c r="O858" s="169"/>
      <c r="P858" s="135"/>
      <c r="Q858" s="289"/>
      <c r="R858" s="292"/>
      <c r="S858" s="161">
        <f t="shared" si="296"/>
        <v>0</v>
      </c>
      <c r="T858" s="162">
        <f t="shared" si="297"/>
        <v>0</v>
      </c>
      <c r="U858" s="162">
        <f t="shared" si="298"/>
        <v>0</v>
      </c>
      <c r="V858" s="163">
        <f t="shared" si="299"/>
        <v>0</v>
      </c>
      <c r="W858" s="164">
        <f t="shared" si="300"/>
        <v>0</v>
      </c>
      <c r="X858" s="164">
        <f t="shared" si="301"/>
        <v>0</v>
      </c>
      <c r="Y858" s="164">
        <f t="shared" si="302"/>
        <v>0</v>
      </c>
      <c r="Z858" s="415">
        <f t="shared" si="303"/>
        <v>0</v>
      </c>
      <c r="AA858" s="10"/>
    </row>
    <row r="859" spans="1:27" x14ac:dyDescent="0.2">
      <c r="A859" s="144" t="s">
        <v>1505</v>
      </c>
      <c r="B859" s="47" t="s">
        <v>1081</v>
      </c>
      <c r="C859" s="29" t="s">
        <v>300</v>
      </c>
      <c r="D859" s="134">
        <v>1</v>
      </c>
      <c r="E859" s="167">
        <v>5</v>
      </c>
      <c r="F859" s="134">
        <v>5</v>
      </c>
      <c r="G859" s="139">
        <v>5</v>
      </c>
      <c r="H859" s="170">
        <v>15</v>
      </c>
      <c r="I859" s="139">
        <v>8</v>
      </c>
      <c r="J859" s="216"/>
      <c r="K859" s="193"/>
      <c r="L859" s="10"/>
      <c r="M859" s="166"/>
      <c r="N859" s="132"/>
      <c r="O859" s="169"/>
      <c r="P859" s="135"/>
      <c r="Q859" s="289"/>
      <c r="R859" s="292"/>
      <c r="S859" s="161">
        <f t="shared" si="296"/>
        <v>0</v>
      </c>
      <c r="T859" s="162">
        <f t="shared" si="297"/>
        <v>0</v>
      </c>
      <c r="U859" s="162">
        <f t="shared" si="298"/>
        <v>0</v>
      </c>
      <c r="V859" s="163">
        <f t="shared" si="299"/>
        <v>0</v>
      </c>
      <c r="W859" s="164">
        <f t="shared" si="300"/>
        <v>0</v>
      </c>
      <c r="X859" s="164">
        <f t="shared" si="301"/>
        <v>0</v>
      </c>
      <c r="Y859" s="164">
        <f t="shared" si="302"/>
        <v>0</v>
      </c>
      <c r="Z859" s="415">
        <f t="shared" si="303"/>
        <v>0</v>
      </c>
      <c r="AA859" s="10"/>
    </row>
    <row r="860" spans="1:27" x14ac:dyDescent="0.2">
      <c r="A860" s="144" t="s">
        <v>1506</v>
      </c>
      <c r="B860" s="47" t="s">
        <v>1082</v>
      </c>
      <c r="C860" s="29" t="s">
        <v>300</v>
      </c>
      <c r="D860" s="134">
        <v>2</v>
      </c>
      <c r="E860" s="167">
        <v>8</v>
      </c>
      <c r="F860" s="134">
        <v>5</v>
      </c>
      <c r="G860" s="139">
        <v>5</v>
      </c>
      <c r="H860" s="170">
        <v>15</v>
      </c>
      <c r="I860" s="139">
        <v>10</v>
      </c>
      <c r="J860" s="216"/>
      <c r="K860" s="193"/>
      <c r="L860" s="10"/>
      <c r="M860" s="166"/>
      <c r="N860" s="132"/>
      <c r="O860" s="169"/>
      <c r="P860" s="135"/>
      <c r="Q860" s="289"/>
      <c r="R860" s="292"/>
      <c r="S860" s="161">
        <f t="shared" si="296"/>
        <v>0</v>
      </c>
      <c r="T860" s="162">
        <f t="shared" si="297"/>
        <v>0</v>
      </c>
      <c r="U860" s="162">
        <f t="shared" si="298"/>
        <v>0</v>
      </c>
      <c r="V860" s="163">
        <f t="shared" si="299"/>
        <v>0</v>
      </c>
      <c r="W860" s="164">
        <f t="shared" si="300"/>
        <v>0</v>
      </c>
      <c r="X860" s="164">
        <f t="shared" si="301"/>
        <v>0</v>
      </c>
      <c r="Y860" s="164">
        <f t="shared" si="302"/>
        <v>0</v>
      </c>
      <c r="Z860" s="415">
        <f t="shared" si="303"/>
        <v>0</v>
      </c>
      <c r="AA860" s="10"/>
    </row>
    <row r="861" spans="1:27" x14ac:dyDescent="0.2">
      <c r="A861" s="144" t="s">
        <v>1507</v>
      </c>
      <c r="B861" s="47" t="s">
        <v>1083</v>
      </c>
      <c r="C861" s="29" t="s">
        <v>300</v>
      </c>
      <c r="D861" s="134">
        <v>1</v>
      </c>
      <c r="E861" s="167">
        <v>3</v>
      </c>
      <c r="F861" s="134">
        <v>5</v>
      </c>
      <c r="G861" s="139">
        <v>1</v>
      </c>
      <c r="H861" s="170">
        <v>15</v>
      </c>
      <c r="I861" s="139">
        <v>5</v>
      </c>
      <c r="J861" s="216"/>
      <c r="K861" s="193"/>
      <c r="L861" s="10"/>
      <c r="M861" s="166"/>
      <c r="N861" s="132"/>
      <c r="O861" s="169"/>
      <c r="P861" s="135"/>
      <c r="Q861" s="289"/>
      <c r="R861" s="292"/>
      <c r="S861" s="161">
        <f t="shared" si="296"/>
        <v>0</v>
      </c>
      <c r="T861" s="162">
        <f t="shared" si="297"/>
        <v>0</v>
      </c>
      <c r="U861" s="162">
        <f t="shared" si="298"/>
        <v>0</v>
      </c>
      <c r="V861" s="163">
        <f t="shared" si="299"/>
        <v>0</v>
      </c>
      <c r="W861" s="164">
        <f t="shared" si="300"/>
        <v>0</v>
      </c>
      <c r="X861" s="164">
        <f t="shared" si="301"/>
        <v>0</v>
      </c>
      <c r="Y861" s="164">
        <f t="shared" si="302"/>
        <v>0</v>
      </c>
      <c r="Z861" s="415">
        <f t="shared" si="303"/>
        <v>0</v>
      </c>
      <c r="AA861" s="10"/>
    </row>
    <row r="862" spans="1:27" x14ac:dyDescent="0.2">
      <c r="A862" s="144" t="s">
        <v>1508</v>
      </c>
      <c r="B862" s="47" t="s">
        <v>1084</v>
      </c>
      <c r="C862" s="29" t="s">
        <v>300</v>
      </c>
      <c r="D862" s="134">
        <v>1</v>
      </c>
      <c r="E862" s="167">
        <v>5</v>
      </c>
      <c r="F862" s="134">
        <v>5</v>
      </c>
      <c r="G862" s="139">
        <v>5</v>
      </c>
      <c r="H862" s="170">
        <v>20</v>
      </c>
      <c r="I862" s="139">
        <v>10</v>
      </c>
      <c r="J862" s="216"/>
      <c r="K862" s="193"/>
      <c r="L862" s="10"/>
      <c r="M862" s="166"/>
      <c r="N862" s="132"/>
      <c r="O862" s="169"/>
      <c r="P862" s="135"/>
      <c r="Q862" s="289"/>
      <c r="R862" s="292"/>
      <c r="S862" s="161">
        <f t="shared" si="296"/>
        <v>0</v>
      </c>
      <c r="T862" s="162">
        <f t="shared" si="297"/>
        <v>0</v>
      </c>
      <c r="U862" s="162">
        <f t="shared" si="298"/>
        <v>0</v>
      </c>
      <c r="V862" s="163">
        <f t="shared" si="299"/>
        <v>0</v>
      </c>
      <c r="W862" s="164">
        <f t="shared" si="300"/>
        <v>0</v>
      </c>
      <c r="X862" s="164">
        <f t="shared" si="301"/>
        <v>0</v>
      </c>
      <c r="Y862" s="164">
        <f t="shared" si="302"/>
        <v>0</v>
      </c>
      <c r="Z862" s="415">
        <f t="shared" si="303"/>
        <v>0</v>
      </c>
      <c r="AA862" s="10"/>
    </row>
    <row r="863" spans="1:27" x14ac:dyDescent="0.2">
      <c r="A863" s="144" t="s">
        <v>1509</v>
      </c>
      <c r="B863" s="5" t="s">
        <v>375</v>
      </c>
      <c r="C863" s="29" t="s">
        <v>300</v>
      </c>
      <c r="D863" s="134">
        <v>1</v>
      </c>
      <c r="E863" s="167">
        <v>2</v>
      </c>
      <c r="F863" s="134">
        <v>5</v>
      </c>
      <c r="G863" s="139">
        <v>10</v>
      </c>
      <c r="H863" s="170">
        <v>50</v>
      </c>
      <c r="I863" s="139">
        <v>25</v>
      </c>
      <c r="J863" s="216"/>
      <c r="K863" s="6"/>
      <c r="L863" s="10"/>
      <c r="M863" s="166"/>
      <c r="N863" s="132"/>
      <c r="O863" s="169"/>
      <c r="P863" s="135"/>
      <c r="Q863" s="2"/>
      <c r="R863" s="292"/>
      <c r="S863" s="161">
        <f t="shared" si="296"/>
        <v>0</v>
      </c>
      <c r="T863" s="162">
        <f t="shared" si="297"/>
        <v>0</v>
      </c>
      <c r="U863" s="162">
        <f t="shared" si="298"/>
        <v>0</v>
      </c>
      <c r="V863" s="163">
        <f t="shared" si="299"/>
        <v>0</v>
      </c>
      <c r="W863" s="164">
        <f t="shared" si="300"/>
        <v>0</v>
      </c>
      <c r="X863" s="164">
        <f t="shared" si="301"/>
        <v>0</v>
      </c>
      <c r="Y863" s="164">
        <f t="shared" si="302"/>
        <v>0</v>
      </c>
      <c r="Z863" s="415">
        <f t="shared" si="303"/>
        <v>0</v>
      </c>
      <c r="AA863" s="10"/>
    </row>
    <row r="864" spans="1:27" x14ac:dyDescent="0.2">
      <c r="A864" s="144" t="s">
        <v>1510</v>
      </c>
      <c r="B864" s="5" t="s">
        <v>376</v>
      </c>
      <c r="C864" s="29" t="s">
        <v>300</v>
      </c>
      <c r="D864" s="134">
        <v>15</v>
      </c>
      <c r="E864" s="167">
        <v>65</v>
      </c>
      <c r="F864" s="134">
        <v>50</v>
      </c>
      <c r="G864" s="139">
        <v>100</v>
      </c>
      <c r="H864" s="170">
        <v>200</v>
      </c>
      <c r="I864" s="139">
        <v>100</v>
      </c>
      <c r="J864" s="216"/>
      <c r="K864" s="6"/>
      <c r="L864" s="10"/>
      <c r="M864" s="166"/>
      <c r="N864" s="132"/>
      <c r="O864" s="169"/>
      <c r="P864" s="135"/>
      <c r="Q864" s="2"/>
      <c r="R864" s="292"/>
      <c r="S864" s="161">
        <f t="shared" si="296"/>
        <v>0</v>
      </c>
      <c r="T864" s="162">
        <f t="shared" si="297"/>
        <v>0</v>
      </c>
      <c r="U864" s="162">
        <f t="shared" si="298"/>
        <v>0</v>
      </c>
      <c r="V864" s="163">
        <f t="shared" si="299"/>
        <v>0</v>
      </c>
      <c r="W864" s="164">
        <f t="shared" si="300"/>
        <v>0</v>
      </c>
      <c r="X864" s="164">
        <f t="shared" si="301"/>
        <v>0</v>
      </c>
      <c r="Y864" s="164">
        <f t="shared" si="302"/>
        <v>0</v>
      </c>
      <c r="Z864" s="415">
        <f t="shared" si="303"/>
        <v>0</v>
      </c>
      <c r="AA864" s="10"/>
    </row>
    <row r="865" spans="1:27" x14ac:dyDescent="0.2">
      <c r="A865" s="144" t="s">
        <v>1511</v>
      </c>
      <c r="B865" s="5" t="s">
        <v>377</v>
      </c>
      <c r="C865" s="29" t="s">
        <v>300</v>
      </c>
      <c r="D865" s="134">
        <v>20</v>
      </c>
      <c r="E865" s="167">
        <v>80</v>
      </c>
      <c r="F865" s="134">
        <v>40</v>
      </c>
      <c r="G865" s="139">
        <v>90</v>
      </c>
      <c r="H865" s="170">
        <v>180</v>
      </c>
      <c r="I865" s="139">
        <v>100</v>
      </c>
      <c r="J865" s="216"/>
      <c r="K865" s="6"/>
      <c r="L865" s="10"/>
      <c r="M865" s="166"/>
      <c r="N865" s="132"/>
      <c r="O865" s="169"/>
      <c r="P865" s="135"/>
      <c r="Q865" s="2"/>
      <c r="R865" s="292"/>
      <c r="S865" s="161">
        <f t="shared" si="296"/>
        <v>0</v>
      </c>
      <c r="T865" s="162">
        <f t="shared" si="297"/>
        <v>0</v>
      </c>
      <c r="U865" s="162">
        <f t="shared" si="298"/>
        <v>0</v>
      </c>
      <c r="V865" s="163">
        <f t="shared" si="299"/>
        <v>0</v>
      </c>
      <c r="W865" s="164">
        <f t="shared" si="300"/>
        <v>0</v>
      </c>
      <c r="X865" s="164">
        <f t="shared" si="301"/>
        <v>0</v>
      </c>
      <c r="Y865" s="164">
        <f t="shared" si="302"/>
        <v>0</v>
      </c>
      <c r="Z865" s="415">
        <f t="shared" si="303"/>
        <v>0</v>
      </c>
      <c r="AA865" s="10"/>
    </row>
    <row r="866" spans="1:27" x14ac:dyDescent="0.2">
      <c r="A866" s="144" t="s">
        <v>1512</v>
      </c>
      <c r="B866" s="80" t="s">
        <v>378</v>
      </c>
      <c r="C866" s="29" t="s">
        <v>300</v>
      </c>
      <c r="D866" s="134">
        <v>250</v>
      </c>
      <c r="E866" s="167">
        <v>1200</v>
      </c>
      <c r="F866" s="134">
        <v>500</v>
      </c>
      <c r="G866" s="139">
        <v>200</v>
      </c>
      <c r="H866" s="170">
        <v>500</v>
      </c>
      <c r="I866" s="139">
        <v>300</v>
      </c>
      <c r="J866" s="216"/>
      <c r="K866" s="6"/>
      <c r="L866" s="10"/>
      <c r="M866" s="166"/>
      <c r="N866" s="132"/>
      <c r="O866" s="169"/>
      <c r="P866" s="135"/>
      <c r="Q866" s="2"/>
      <c r="R866" s="292"/>
      <c r="S866" s="161">
        <f t="shared" si="296"/>
        <v>0</v>
      </c>
      <c r="T866" s="162">
        <f t="shared" si="297"/>
        <v>0</v>
      </c>
      <c r="U866" s="162">
        <f t="shared" si="298"/>
        <v>0</v>
      </c>
      <c r="V866" s="163">
        <f t="shared" si="299"/>
        <v>0</v>
      </c>
      <c r="W866" s="164">
        <f t="shared" si="300"/>
        <v>0</v>
      </c>
      <c r="X866" s="164">
        <f t="shared" si="301"/>
        <v>0</v>
      </c>
      <c r="Y866" s="164">
        <f t="shared" si="302"/>
        <v>0</v>
      </c>
      <c r="Z866" s="415">
        <f t="shared" si="303"/>
        <v>0</v>
      </c>
      <c r="AA866" s="10"/>
    </row>
    <row r="867" spans="1:27" x14ac:dyDescent="0.2">
      <c r="A867" s="144" t="s">
        <v>1513</v>
      </c>
      <c r="B867" s="5" t="s">
        <v>379</v>
      </c>
      <c r="C867" s="29" t="s">
        <v>300</v>
      </c>
      <c r="D867" s="134">
        <v>1</v>
      </c>
      <c r="E867" s="167">
        <v>5</v>
      </c>
      <c r="F867" s="134">
        <v>15</v>
      </c>
      <c r="G867" s="139">
        <v>15</v>
      </c>
      <c r="H867" s="170">
        <v>60</v>
      </c>
      <c r="I867" s="139">
        <v>25</v>
      </c>
      <c r="J867" s="216"/>
      <c r="K867" s="6"/>
      <c r="L867" s="10"/>
      <c r="M867" s="166"/>
      <c r="N867" s="132"/>
      <c r="O867" s="169"/>
      <c r="P867" s="135"/>
      <c r="Q867" s="2"/>
      <c r="R867" s="292"/>
      <c r="S867" s="161">
        <f t="shared" si="296"/>
        <v>0</v>
      </c>
      <c r="T867" s="162">
        <f t="shared" si="297"/>
        <v>0</v>
      </c>
      <c r="U867" s="162">
        <f t="shared" si="298"/>
        <v>0</v>
      </c>
      <c r="V867" s="163">
        <f t="shared" si="299"/>
        <v>0</v>
      </c>
      <c r="W867" s="164">
        <f t="shared" si="300"/>
        <v>0</v>
      </c>
      <c r="X867" s="164">
        <f t="shared" si="301"/>
        <v>0</v>
      </c>
      <c r="Y867" s="164">
        <f t="shared" si="302"/>
        <v>0</v>
      </c>
      <c r="Z867" s="415">
        <f t="shared" si="303"/>
        <v>0</v>
      </c>
      <c r="AA867" s="10"/>
    </row>
    <row r="868" spans="1:27" x14ac:dyDescent="0.2">
      <c r="A868" s="144" t="s">
        <v>1514</v>
      </c>
      <c r="B868" s="5" t="s">
        <v>380</v>
      </c>
      <c r="C868" s="29" t="s">
        <v>300</v>
      </c>
      <c r="D868" s="134">
        <v>15</v>
      </c>
      <c r="E868" s="167">
        <v>60</v>
      </c>
      <c r="F868" s="134">
        <v>30</v>
      </c>
      <c r="G868" s="139">
        <v>10</v>
      </c>
      <c r="H868" s="170">
        <v>35</v>
      </c>
      <c r="I868" s="139">
        <v>20</v>
      </c>
      <c r="J868" s="216"/>
      <c r="K868" s="6"/>
      <c r="L868" s="10"/>
      <c r="M868" s="166"/>
      <c r="N868" s="132"/>
      <c r="O868" s="169"/>
      <c r="P868" s="135"/>
      <c r="Q868" s="2"/>
      <c r="R868" s="292"/>
      <c r="S868" s="161">
        <f t="shared" si="296"/>
        <v>0</v>
      </c>
      <c r="T868" s="162">
        <f t="shared" si="297"/>
        <v>0</v>
      </c>
      <c r="U868" s="162">
        <f t="shared" si="298"/>
        <v>0</v>
      </c>
      <c r="V868" s="163">
        <f t="shared" si="299"/>
        <v>0</v>
      </c>
      <c r="W868" s="164">
        <f t="shared" si="300"/>
        <v>0</v>
      </c>
      <c r="X868" s="164">
        <f t="shared" si="301"/>
        <v>0</v>
      </c>
      <c r="Y868" s="164">
        <f t="shared" si="302"/>
        <v>0</v>
      </c>
      <c r="Z868" s="415">
        <f t="shared" si="303"/>
        <v>0</v>
      </c>
      <c r="AA868" s="10"/>
    </row>
    <row r="869" spans="1:27" x14ac:dyDescent="0.2">
      <c r="A869" s="144" t="s">
        <v>1515</v>
      </c>
      <c r="B869" s="80" t="s">
        <v>381</v>
      </c>
      <c r="C869" s="82" t="s">
        <v>300</v>
      </c>
      <c r="D869" s="134">
        <v>3</v>
      </c>
      <c r="E869" s="167">
        <v>20</v>
      </c>
      <c r="F869" s="134">
        <v>10</v>
      </c>
      <c r="G869" s="139">
        <v>5</v>
      </c>
      <c r="H869" s="170">
        <v>30</v>
      </c>
      <c r="I869" s="139">
        <v>10</v>
      </c>
      <c r="J869" s="216"/>
      <c r="K869" s="6"/>
      <c r="L869" s="10"/>
      <c r="M869" s="166"/>
      <c r="N869" s="132"/>
      <c r="O869" s="169"/>
      <c r="P869" s="135"/>
      <c r="Q869" s="2"/>
      <c r="R869" s="292"/>
      <c r="S869" s="161">
        <f t="shared" si="296"/>
        <v>0</v>
      </c>
      <c r="T869" s="162">
        <f t="shared" si="297"/>
        <v>0</v>
      </c>
      <c r="U869" s="162">
        <f t="shared" si="298"/>
        <v>0</v>
      </c>
      <c r="V869" s="163">
        <f t="shared" si="299"/>
        <v>0</v>
      </c>
      <c r="W869" s="164">
        <f t="shared" si="300"/>
        <v>0</v>
      </c>
      <c r="X869" s="164">
        <f t="shared" si="301"/>
        <v>0</v>
      </c>
      <c r="Y869" s="164">
        <f t="shared" si="302"/>
        <v>0</v>
      </c>
      <c r="Z869" s="415">
        <f t="shared" si="303"/>
        <v>0</v>
      </c>
      <c r="AA869" s="10"/>
    </row>
    <row r="870" spans="1:27" ht="24" x14ac:dyDescent="0.2">
      <c r="A870" s="144" t="s">
        <v>1516</v>
      </c>
      <c r="B870" s="5" t="s">
        <v>382</v>
      </c>
      <c r="C870" s="29" t="s">
        <v>300</v>
      </c>
      <c r="D870" s="134">
        <v>5</v>
      </c>
      <c r="E870" s="167">
        <v>25</v>
      </c>
      <c r="F870" s="134">
        <v>15</v>
      </c>
      <c r="G870" s="139">
        <v>1</v>
      </c>
      <c r="H870" s="170">
        <v>10</v>
      </c>
      <c r="I870" s="139">
        <v>5</v>
      </c>
      <c r="J870" s="216"/>
      <c r="K870" s="6"/>
      <c r="L870" s="10"/>
      <c r="M870" s="166"/>
      <c r="N870" s="132"/>
      <c r="O870" s="169"/>
      <c r="P870" s="135"/>
      <c r="Q870" s="2"/>
      <c r="R870" s="292"/>
      <c r="S870" s="161">
        <f t="shared" si="296"/>
        <v>0</v>
      </c>
      <c r="T870" s="162">
        <f t="shared" si="297"/>
        <v>0</v>
      </c>
      <c r="U870" s="162">
        <f t="shared" si="298"/>
        <v>0</v>
      </c>
      <c r="V870" s="163">
        <f t="shared" si="299"/>
        <v>0</v>
      </c>
      <c r="W870" s="164">
        <f t="shared" si="300"/>
        <v>0</v>
      </c>
      <c r="X870" s="164">
        <f t="shared" si="301"/>
        <v>0</v>
      </c>
      <c r="Y870" s="164">
        <f t="shared" si="302"/>
        <v>0</v>
      </c>
      <c r="Z870" s="415">
        <f t="shared" si="303"/>
        <v>0</v>
      </c>
      <c r="AA870" s="10"/>
    </row>
    <row r="871" spans="1:27" ht="24" x14ac:dyDescent="0.2">
      <c r="A871" s="144" t="s">
        <v>1517</v>
      </c>
      <c r="B871" s="5" t="s">
        <v>383</v>
      </c>
      <c r="C871" s="29" t="s">
        <v>300</v>
      </c>
      <c r="D871" s="134">
        <v>5</v>
      </c>
      <c r="E871" s="167">
        <v>40</v>
      </c>
      <c r="F871" s="134">
        <v>20</v>
      </c>
      <c r="G871" s="139">
        <v>5</v>
      </c>
      <c r="H871" s="170">
        <v>15</v>
      </c>
      <c r="I871" s="139">
        <v>10</v>
      </c>
      <c r="J871" s="216"/>
      <c r="K871" s="6"/>
      <c r="L871" s="10"/>
      <c r="M871" s="166"/>
      <c r="N871" s="132"/>
      <c r="O871" s="169"/>
      <c r="P871" s="135"/>
      <c r="Q871" s="2"/>
      <c r="R871" s="292"/>
      <c r="S871" s="161">
        <f t="shared" si="296"/>
        <v>0</v>
      </c>
      <c r="T871" s="162">
        <f t="shared" si="297"/>
        <v>0</v>
      </c>
      <c r="U871" s="162">
        <f t="shared" si="298"/>
        <v>0</v>
      </c>
      <c r="V871" s="163">
        <f t="shared" si="299"/>
        <v>0</v>
      </c>
      <c r="W871" s="164">
        <f t="shared" si="300"/>
        <v>0</v>
      </c>
      <c r="X871" s="164">
        <f t="shared" si="301"/>
        <v>0</v>
      </c>
      <c r="Y871" s="164">
        <f t="shared" si="302"/>
        <v>0</v>
      </c>
      <c r="Z871" s="415">
        <f t="shared" si="303"/>
        <v>0</v>
      </c>
      <c r="AA871" s="10"/>
    </row>
    <row r="872" spans="1:27" x14ac:dyDescent="0.2">
      <c r="A872" s="144" t="s">
        <v>1518</v>
      </c>
      <c r="B872" s="80" t="s">
        <v>384</v>
      </c>
      <c r="C872" s="29" t="s">
        <v>300</v>
      </c>
      <c r="D872" s="134">
        <v>50</v>
      </c>
      <c r="E872" s="167">
        <v>225</v>
      </c>
      <c r="F872" s="134">
        <v>100</v>
      </c>
      <c r="G872" s="139">
        <v>200</v>
      </c>
      <c r="H872" s="170">
        <v>550</v>
      </c>
      <c r="I872" s="139">
        <v>250</v>
      </c>
      <c r="J872" s="216"/>
      <c r="K872" s="6"/>
      <c r="L872" s="10"/>
      <c r="M872" s="166"/>
      <c r="N872" s="132"/>
      <c r="O872" s="169"/>
      <c r="P872" s="135"/>
      <c r="Q872" s="2"/>
      <c r="R872" s="292"/>
      <c r="S872" s="161">
        <f t="shared" si="296"/>
        <v>0</v>
      </c>
      <c r="T872" s="162">
        <f t="shared" si="297"/>
        <v>0</v>
      </c>
      <c r="U872" s="162">
        <f t="shared" si="298"/>
        <v>0</v>
      </c>
      <c r="V872" s="163">
        <f t="shared" si="299"/>
        <v>0</v>
      </c>
      <c r="W872" s="164">
        <f t="shared" si="300"/>
        <v>0</v>
      </c>
      <c r="X872" s="164">
        <f t="shared" si="301"/>
        <v>0</v>
      </c>
      <c r="Y872" s="164">
        <f t="shared" si="302"/>
        <v>0</v>
      </c>
      <c r="Z872" s="415">
        <f t="shared" si="303"/>
        <v>0</v>
      </c>
      <c r="AA872" s="10"/>
    </row>
    <row r="873" spans="1:27" x14ac:dyDescent="0.2">
      <c r="A873" s="144" t="s">
        <v>1519</v>
      </c>
      <c r="B873" s="5" t="s">
        <v>385</v>
      </c>
      <c r="C873" s="29" t="s">
        <v>300</v>
      </c>
      <c r="D873" s="134">
        <v>2500</v>
      </c>
      <c r="E873" s="167">
        <v>5000</v>
      </c>
      <c r="F873" s="134">
        <v>2500</v>
      </c>
      <c r="G873" s="139">
        <v>1000</v>
      </c>
      <c r="H873" s="170">
        <v>2100</v>
      </c>
      <c r="I873" s="139">
        <v>1400</v>
      </c>
      <c r="J873" s="216"/>
      <c r="K873" s="6"/>
      <c r="L873" s="10"/>
      <c r="M873" s="166"/>
      <c r="N873" s="132"/>
      <c r="O873" s="169"/>
      <c r="P873" s="135"/>
      <c r="Q873" s="2"/>
      <c r="R873" s="292"/>
      <c r="S873" s="161">
        <f t="shared" si="296"/>
        <v>0</v>
      </c>
      <c r="T873" s="162">
        <f t="shared" si="297"/>
        <v>0</v>
      </c>
      <c r="U873" s="162">
        <f t="shared" si="298"/>
        <v>0</v>
      </c>
      <c r="V873" s="163">
        <f t="shared" si="299"/>
        <v>0</v>
      </c>
      <c r="W873" s="164">
        <f t="shared" si="300"/>
        <v>0</v>
      </c>
      <c r="X873" s="164">
        <f t="shared" si="301"/>
        <v>0</v>
      </c>
      <c r="Y873" s="164">
        <f t="shared" si="302"/>
        <v>0</v>
      </c>
      <c r="Z873" s="415">
        <f t="shared" si="303"/>
        <v>0</v>
      </c>
      <c r="AA873" s="10"/>
    </row>
    <row r="874" spans="1:27" x14ac:dyDescent="0.2">
      <c r="A874" s="144" t="s">
        <v>1520</v>
      </c>
      <c r="B874" s="56" t="s">
        <v>1226</v>
      </c>
      <c r="C874" s="29" t="s">
        <v>300</v>
      </c>
      <c r="D874" s="134">
        <v>1</v>
      </c>
      <c r="E874" s="167">
        <v>5</v>
      </c>
      <c r="F874" s="134">
        <v>5</v>
      </c>
      <c r="G874" s="139">
        <v>1</v>
      </c>
      <c r="H874" s="170">
        <v>5</v>
      </c>
      <c r="I874" s="139">
        <v>5</v>
      </c>
      <c r="J874" s="216"/>
      <c r="K874" s="194"/>
      <c r="L874" s="10"/>
      <c r="M874" s="166"/>
      <c r="N874" s="132"/>
      <c r="O874" s="169"/>
      <c r="P874" s="135"/>
      <c r="Q874" s="2"/>
      <c r="R874" s="292"/>
      <c r="S874" s="161">
        <f t="shared" si="296"/>
        <v>0</v>
      </c>
      <c r="T874" s="162">
        <f t="shared" si="297"/>
        <v>0</v>
      </c>
      <c r="U874" s="162">
        <f t="shared" si="298"/>
        <v>0</v>
      </c>
      <c r="V874" s="163">
        <f t="shared" si="299"/>
        <v>0</v>
      </c>
      <c r="W874" s="164">
        <f t="shared" si="300"/>
        <v>0</v>
      </c>
      <c r="X874" s="164">
        <f t="shared" si="301"/>
        <v>0</v>
      </c>
      <c r="Y874" s="164">
        <f t="shared" si="302"/>
        <v>0</v>
      </c>
      <c r="Z874" s="415">
        <f t="shared" si="303"/>
        <v>0</v>
      </c>
      <c r="AA874" s="10"/>
    </row>
    <row r="875" spans="1:27" x14ac:dyDescent="0.2">
      <c r="A875" s="144" t="s">
        <v>1521</v>
      </c>
      <c r="B875" s="5" t="s">
        <v>386</v>
      </c>
      <c r="C875" s="29" t="s">
        <v>300</v>
      </c>
      <c r="D875" s="134">
        <v>5</v>
      </c>
      <c r="E875" s="167">
        <v>35</v>
      </c>
      <c r="F875" s="134">
        <v>20</v>
      </c>
      <c r="G875" s="139">
        <v>15</v>
      </c>
      <c r="H875" s="170">
        <v>65</v>
      </c>
      <c r="I875" s="139">
        <v>25</v>
      </c>
      <c r="J875" s="216"/>
      <c r="K875" s="6"/>
      <c r="L875" s="10"/>
      <c r="M875" s="166"/>
      <c r="N875" s="132"/>
      <c r="O875" s="169"/>
      <c r="P875" s="135"/>
      <c r="Q875" s="2"/>
      <c r="R875" s="292"/>
      <c r="S875" s="161">
        <f t="shared" si="296"/>
        <v>0</v>
      </c>
      <c r="T875" s="162">
        <f t="shared" si="297"/>
        <v>0</v>
      </c>
      <c r="U875" s="162">
        <f t="shared" si="298"/>
        <v>0</v>
      </c>
      <c r="V875" s="163">
        <f t="shared" si="299"/>
        <v>0</v>
      </c>
      <c r="W875" s="164">
        <f t="shared" si="300"/>
        <v>0</v>
      </c>
      <c r="X875" s="164">
        <f t="shared" si="301"/>
        <v>0</v>
      </c>
      <c r="Y875" s="164">
        <f t="shared" si="302"/>
        <v>0</v>
      </c>
      <c r="Z875" s="415">
        <f t="shared" si="303"/>
        <v>0</v>
      </c>
      <c r="AA875" s="10"/>
    </row>
    <row r="876" spans="1:27" x14ac:dyDescent="0.2">
      <c r="A876" s="144" t="s">
        <v>1522</v>
      </c>
      <c r="B876" s="80" t="s">
        <v>387</v>
      </c>
      <c r="C876" s="29" t="s">
        <v>300</v>
      </c>
      <c r="D876" s="134">
        <v>30</v>
      </c>
      <c r="E876" s="167">
        <v>150</v>
      </c>
      <c r="F876" s="134">
        <v>75</v>
      </c>
      <c r="G876" s="139">
        <v>60</v>
      </c>
      <c r="H876" s="170">
        <v>170</v>
      </c>
      <c r="I876" s="139">
        <v>60</v>
      </c>
      <c r="J876" s="216"/>
      <c r="K876" s="6"/>
      <c r="L876" s="10"/>
      <c r="M876" s="166"/>
      <c r="N876" s="132"/>
      <c r="O876" s="169"/>
      <c r="P876" s="135"/>
      <c r="Q876" s="2"/>
      <c r="R876" s="292"/>
      <c r="S876" s="161">
        <f t="shared" si="296"/>
        <v>0</v>
      </c>
      <c r="T876" s="162">
        <f t="shared" si="297"/>
        <v>0</v>
      </c>
      <c r="U876" s="162">
        <f t="shared" si="298"/>
        <v>0</v>
      </c>
      <c r="V876" s="163">
        <f t="shared" si="299"/>
        <v>0</v>
      </c>
      <c r="W876" s="164">
        <f t="shared" si="300"/>
        <v>0</v>
      </c>
      <c r="X876" s="164">
        <f t="shared" si="301"/>
        <v>0</v>
      </c>
      <c r="Y876" s="164">
        <f t="shared" si="302"/>
        <v>0</v>
      </c>
      <c r="Z876" s="415">
        <f t="shared" si="303"/>
        <v>0</v>
      </c>
      <c r="AA876" s="10"/>
    </row>
    <row r="877" spans="1:27" x14ac:dyDescent="0.2">
      <c r="A877" s="144" t="s">
        <v>1523</v>
      </c>
      <c r="B877" s="80" t="s">
        <v>388</v>
      </c>
      <c r="C877" s="29" t="s">
        <v>300</v>
      </c>
      <c r="D877" s="134">
        <v>0</v>
      </c>
      <c r="E877" s="167">
        <v>0</v>
      </c>
      <c r="F877" s="134">
        <v>0</v>
      </c>
      <c r="G877" s="139">
        <v>3</v>
      </c>
      <c r="H877" s="170">
        <v>10</v>
      </c>
      <c r="I877" s="139">
        <v>5</v>
      </c>
      <c r="J877" s="216"/>
      <c r="K877" s="6"/>
      <c r="L877" s="10"/>
      <c r="M877" s="166"/>
      <c r="N877" s="132"/>
      <c r="O877" s="169"/>
      <c r="P877" s="135"/>
      <c r="Q877" s="2"/>
      <c r="R877" s="292"/>
      <c r="S877" s="161">
        <f t="shared" si="296"/>
        <v>0</v>
      </c>
      <c r="T877" s="162">
        <f t="shared" si="297"/>
        <v>0</v>
      </c>
      <c r="U877" s="162">
        <f t="shared" si="298"/>
        <v>0</v>
      </c>
      <c r="V877" s="163">
        <f t="shared" si="299"/>
        <v>0</v>
      </c>
      <c r="W877" s="164">
        <f t="shared" si="300"/>
        <v>0</v>
      </c>
      <c r="X877" s="164">
        <f t="shared" si="301"/>
        <v>0</v>
      </c>
      <c r="Y877" s="164">
        <f t="shared" si="302"/>
        <v>0</v>
      </c>
      <c r="Z877" s="415">
        <f t="shared" si="303"/>
        <v>0</v>
      </c>
      <c r="AA877" s="10"/>
    </row>
    <row r="878" spans="1:27" x14ac:dyDescent="0.2">
      <c r="A878" s="144" t="s">
        <v>1524</v>
      </c>
      <c r="B878" s="5" t="s">
        <v>389</v>
      </c>
      <c r="C878" s="29" t="s">
        <v>300</v>
      </c>
      <c r="D878" s="134">
        <v>50</v>
      </c>
      <c r="E878" s="167">
        <v>250</v>
      </c>
      <c r="F878" s="134">
        <v>100</v>
      </c>
      <c r="G878" s="139">
        <v>45</v>
      </c>
      <c r="H878" s="170">
        <v>120</v>
      </c>
      <c r="I878" s="139">
        <v>40</v>
      </c>
      <c r="J878" s="216"/>
      <c r="K878" s="6"/>
      <c r="L878" s="10"/>
      <c r="M878" s="166"/>
      <c r="N878" s="132"/>
      <c r="O878" s="169"/>
      <c r="P878" s="135"/>
      <c r="Q878" s="2"/>
      <c r="R878" s="292"/>
      <c r="S878" s="161">
        <f t="shared" si="296"/>
        <v>0</v>
      </c>
      <c r="T878" s="162">
        <f t="shared" si="297"/>
        <v>0</v>
      </c>
      <c r="U878" s="162">
        <f t="shared" si="298"/>
        <v>0</v>
      </c>
      <c r="V878" s="163">
        <f t="shared" si="299"/>
        <v>0</v>
      </c>
      <c r="W878" s="164">
        <f t="shared" si="300"/>
        <v>0</v>
      </c>
      <c r="X878" s="164">
        <f t="shared" si="301"/>
        <v>0</v>
      </c>
      <c r="Y878" s="164">
        <f t="shared" si="302"/>
        <v>0</v>
      </c>
      <c r="Z878" s="415">
        <f t="shared" si="303"/>
        <v>0</v>
      </c>
      <c r="AA878" s="10"/>
    </row>
    <row r="879" spans="1:27" x14ac:dyDescent="0.2">
      <c r="A879" s="144" t="s">
        <v>1525</v>
      </c>
      <c r="B879" s="5" t="s">
        <v>390</v>
      </c>
      <c r="C879" s="29" t="s">
        <v>300</v>
      </c>
      <c r="D879" s="134">
        <v>10</v>
      </c>
      <c r="E879" s="167">
        <v>75</v>
      </c>
      <c r="F879" s="134">
        <v>100</v>
      </c>
      <c r="G879" s="139">
        <v>25</v>
      </c>
      <c r="H879" s="170">
        <v>65</v>
      </c>
      <c r="I879" s="139">
        <v>15</v>
      </c>
      <c r="J879" s="216"/>
      <c r="K879" s="6"/>
      <c r="L879" s="10"/>
      <c r="M879" s="166"/>
      <c r="N879" s="132"/>
      <c r="O879" s="169"/>
      <c r="P879" s="135"/>
      <c r="Q879" s="2"/>
      <c r="R879" s="292"/>
      <c r="S879" s="161">
        <f t="shared" ref="S879:S942" si="304">ROUND(M879*Q879,2)</f>
        <v>0</v>
      </c>
      <c r="T879" s="162">
        <f t="shared" ref="T879:T942" si="305">ROUND(S879+S879*R879,2)</f>
        <v>0</v>
      </c>
      <c r="U879" s="162">
        <f t="shared" ref="U879:U942" si="306">ROUND(N879*Q879,2)</f>
        <v>0</v>
      </c>
      <c r="V879" s="163">
        <f t="shared" ref="V879:V942" si="307">ROUND(U879+U879*R879,2)</f>
        <v>0</v>
      </c>
      <c r="W879" s="164">
        <f t="shared" ref="W879:W942" si="308">ROUND(O879*Q879,2)</f>
        <v>0</v>
      </c>
      <c r="X879" s="164">
        <f t="shared" ref="X879:X942" si="309">ROUND(W879+W879*R879,2)</f>
        <v>0</v>
      </c>
      <c r="Y879" s="164">
        <f t="shared" ref="Y879:Y942" si="310">ROUND(P879*Q879,2)</f>
        <v>0</v>
      </c>
      <c r="Z879" s="415">
        <f t="shared" ref="Z879:Z942" si="311">ROUND(Y879+Y879*R879,2)</f>
        <v>0</v>
      </c>
      <c r="AA879" s="10"/>
    </row>
    <row r="880" spans="1:27" x14ac:dyDescent="0.2">
      <c r="A880" s="144" t="s">
        <v>1526</v>
      </c>
      <c r="B880" s="5" t="s">
        <v>391</v>
      </c>
      <c r="C880" s="29" t="s">
        <v>300</v>
      </c>
      <c r="D880" s="134">
        <v>2</v>
      </c>
      <c r="E880" s="167">
        <v>10</v>
      </c>
      <c r="F880" s="134">
        <v>5</v>
      </c>
      <c r="G880" s="139">
        <v>1</v>
      </c>
      <c r="H880" s="170">
        <v>5</v>
      </c>
      <c r="I880" s="139">
        <v>5</v>
      </c>
      <c r="J880" s="216"/>
      <c r="K880" s="6"/>
      <c r="L880" s="10"/>
      <c r="M880" s="166"/>
      <c r="N880" s="132"/>
      <c r="O880" s="169"/>
      <c r="P880" s="135"/>
      <c r="Q880" s="2"/>
      <c r="R880" s="292"/>
      <c r="S880" s="161">
        <f t="shared" si="304"/>
        <v>0</v>
      </c>
      <c r="T880" s="162">
        <f t="shared" si="305"/>
        <v>0</v>
      </c>
      <c r="U880" s="162">
        <f t="shared" si="306"/>
        <v>0</v>
      </c>
      <c r="V880" s="163">
        <f t="shared" si="307"/>
        <v>0</v>
      </c>
      <c r="W880" s="164">
        <f t="shared" si="308"/>
        <v>0</v>
      </c>
      <c r="X880" s="164">
        <f t="shared" si="309"/>
        <v>0</v>
      </c>
      <c r="Y880" s="164">
        <f t="shared" si="310"/>
        <v>0</v>
      </c>
      <c r="Z880" s="415">
        <f t="shared" si="311"/>
        <v>0</v>
      </c>
      <c r="AA880" s="10"/>
    </row>
    <row r="881" spans="1:27" x14ac:dyDescent="0.2">
      <c r="A881" s="144" t="s">
        <v>1550</v>
      </c>
      <c r="B881" s="5" t="s">
        <v>392</v>
      </c>
      <c r="C881" s="29" t="s">
        <v>300</v>
      </c>
      <c r="D881" s="134">
        <v>1</v>
      </c>
      <c r="E881" s="167">
        <v>5</v>
      </c>
      <c r="F881" s="134">
        <v>5</v>
      </c>
      <c r="G881" s="139">
        <v>1</v>
      </c>
      <c r="H881" s="170">
        <v>5</v>
      </c>
      <c r="I881" s="139">
        <v>5</v>
      </c>
      <c r="J881" s="216"/>
      <c r="K881" s="6"/>
      <c r="L881" s="10"/>
      <c r="M881" s="166"/>
      <c r="N881" s="132"/>
      <c r="O881" s="169"/>
      <c r="P881" s="135"/>
      <c r="Q881" s="2"/>
      <c r="R881" s="292"/>
      <c r="S881" s="161">
        <f t="shared" si="304"/>
        <v>0</v>
      </c>
      <c r="T881" s="162">
        <f t="shared" si="305"/>
        <v>0</v>
      </c>
      <c r="U881" s="162">
        <f t="shared" si="306"/>
        <v>0</v>
      </c>
      <c r="V881" s="163">
        <f t="shared" si="307"/>
        <v>0</v>
      </c>
      <c r="W881" s="164">
        <f t="shared" si="308"/>
        <v>0</v>
      </c>
      <c r="X881" s="164">
        <f t="shared" si="309"/>
        <v>0</v>
      </c>
      <c r="Y881" s="164">
        <f t="shared" si="310"/>
        <v>0</v>
      </c>
      <c r="Z881" s="415">
        <f t="shared" si="311"/>
        <v>0</v>
      </c>
      <c r="AA881" s="10"/>
    </row>
    <row r="882" spans="1:27" x14ac:dyDescent="0.2">
      <c r="A882" s="144" t="s">
        <v>1551</v>
      </c>
      <c r="B882" s="5" t="s">
        <v>393</v>
      </c>
      <c r="C882" s="29" t="s">
        <v>300</v>
      </c>
      <c r="D882" s="134">
        <v>10</v>
      </c>
      <c r="E882" s="167">
        <v>35</v>
      </c>
      <c r="F882" s="134">
        <v>20</v>
      </c>
      <c r="G882" s="139">
        <v>20</v>
      </c>
      <c r="H882" s="170">
        <v>60</v>
      </c>
      <c r="I882" s="139">
        <v>30</v>
      </c>
      <c r="J882" s="216"/>
      <c r="K882" s="6"/>
      <c r="L882" s="10"/>
      <c r="M882" s="166"/>
      <c r="N882" s="132"/>
      <c r="O882" s="169"/>
      <c r="P882" s="135"/>
      <c r="Q882" s="2"/>
      <c r="R882" s="292"/>
      <c r="S882" s="161">
        <f t="shared" si="304"/>
        <v>0</v>
      </c>
      <c r="T882" s="162">
        <f t="shared" si="305"/>
        <v>0</v>
      </c>
      <c r="U882" s="162">
        <f t="shared" si="306"/>
        <v>0</v>
      </c>
      <c r="V882" s="163">
        <f t="shared" si="307"/>
        <v>0</v>
      </c>
      <c r="W882" s="164">
        <f t="shared" si="308"/>
        <v>0</v>
      </c>
      <c r="X882" s="164">
        <f t="shared" si="309"/>
        <v>0</v>
      </c>
      <c r="Y882" s="164">
        <f t="shared" si="310"/>
        <v>0</v>
      </c>
      <c r="Z882" s="415">
        <f t="shared" si="311"/>
        <v>0</v>
      </c>
      <c r="AA882" s="10"/>
    </row>
    <row r="883" spans="1:27" x14ac:dyDescent="0.2">
      <c r="A883" s="144" t="s">
        <v>1552</v>
      </c>
      <c r="B883" s="80" t="s">
        <v>394</v>
      </c>
      <c r="C883" s="29" t="s">
        <v>300</v>
      </c>
      <c r="D883" s="134">
        <v>10</v>
      </c>
      <c r="E883" s="167">
        <v>35</v>
      </c>
      <c r="F883" s="134">
        <v>20</v>
      </c>
      <c r="G883" s="139">
        <v>10</v>
      </c>
      <c r="H883" s="170">
        <v>40</v>
      </c>
      <c r="I883" s="139">
        <v>20</v>
      </c>
      <c r="J883" s="216"/>
      <c r="K883" s="6"/>
      <c r="L883" s="10"/>
      <c r="M883" s="166"/>
      <c r="N883" s="132"/>
      <c r="O883" s="169"/>
      <c r="P883" s="135"/>
      <c r="Q883" s="2"/>
      <c r="R883" s="292"/>
      <c r="S883" s="161">
        <f t="shared" si="304"/>
        <v>0</v>
      </c>
      <c r="T883" s="162">
        <f t="shared" si="305"/>
        <v>0</v>
      </c>
      <c r="U883" s="162">
        <f t="shared" si="306"/>
        <v>0</v>
      </c>
      <c r="V883" s="163">
        <f t="shared" si="307"/>
        <v>0</v>
      </c>
      <c r="W883" s="164">
        <f t="shared" si="308"/>
        <v>0</v>
      </c>
      <c r="X883" s="164">
        <f t="shared" si="309"/>
        <v>0</v>
      </c>
      <c r="Y883" s="164">
        <f t="shared" si="310"/>
        <v>0</v>
      </c>
      <c r="Z883" s="415">
        <f t="shared" si="311"/>
        <v>0</v>
      </c>
      <c r="AA883" s="10"/>
    </row>
    <row r="884" spans="1:27" x14ac:dyDescent="0.2">
      <c r="A884" s="144" t="s">
        <v>1553</v>
      </c>
      <c r="B884" s="80" t="s">
        <v>395</v>
      </c>
      <c r="C884" s="29" t="s">
        <v>300</v>
      </c>
      <c r="D884" s="134">
        <v>2</v>
      </c>
      <c r="E884" s="167">
        <v>10</v>
      </c>
      <c r="F884" s="134">
        <v>10</v>
      </c>
      <c r="G884" s="139">
        <v>50</v>
      </c>
      <c r="H884" s="170">
        <v>120</v>
      </c>
      <c r="I884" s="139">
        <v>50</v>
      </c>
      <c r="J884" s="216"/>
      <c r="K884" s="6"/>
      <c r="L884" s="10"/>
      <c r="M884" s="166"/>
      <c r="N884" s="132"/>
      <c r="O884" s="169"/>
      <c r="P884" s="135"/>
      <c r="Q884" s="2"/>
      <c r="R884" s="292"/>
      <c r="S884" s="161">
        <f t="shared" si="304"/>
        <v>0</v>
      </c>
      <c r="T884" s="162">
        <f t="shared" si="305"/>
        <v>0</v>
      </c>
      <c r="U884" s="162">
        <f t="shared" si="306"/>
        <v>0</v>
      </c>
      <c r="V884" s="163">
        <f t="shared" si="307"/>
        <v>0</v>
      </c>
      <c r="W884" s="164">
        <f t="shared" si="308"/>
        <v>0</v>
      </c>
      <c r="X884" s="164">
        <f t="shared" si="309"/>
        <v>0</v>
      </c>
      <c r="Y884" s="164">
        <f t="shared" si="310"/>
        <v>0</v>
      </c>
      <c r="Z884" s="415">
        <f t="shared" si="311"/>
        <v>0</v>
      </c>
      <c r="AA884" s="10"/>
    </row>
    <row r="885" spans="1:27" x14ac:dyDescent="0.2">
      <c r="A885" s="144" t="s">
        <v>1554</v>
      </c>
      <c r="B885" s="5" t="s">
        <v>396</v>
      </c>
      <c r="C885" s="29" t="s">
        <v>300</v>
      </c>
      <c r="D885" s="134">
        <v>0</v>
      </c>
      <c r="E885" s="167">
        <v>0</v>
      </c>
      <c r="F885" s="134">
        <v>0</v>
      </c>
      <c r="G885" s="139">
        <v>65</v>
      </c>
      <c r="H885" s="170">
        <v>185</v>
      </c>
      <c r="I885" s="139">
        <v>85</v>
      </c>
      <c r="J885" s="216"/>
      <c r="K885" s="6"/>
      <c r="L885" s="10"/>
      <c r="M885" s="166"/>
      <c r="N885" s="132"/>
      <c r="O885" s="169"/>
      <c r="P885" s="135"/>
      <c r="Q885" s="2"/>
      <c r="R885" s="292"/>
      <c r="S885" s="161">
        <f t="shared" si="304"/>
        <v>0</v>
      </c>
      <c r="T885" s="162">
        <f t="shared" si="305"/>
        <v>0</v>
      </c>
      <c r="U885" s="162">
        <f t="shared" si="306"/>
        <v>0</v>
      </c>
      <c r="V885" s="163">
        <f t="shared" si="307"/>
        <v>0</v>
      </c>
      <c r="W885" s="164">
        <f t="shared" si="308"/>
        <v>0</v>
      </c>
      <c r="X885" s="164">
        <f t="shared" si="309"/>
        <v>0</v>
      </c>
      <c r="Y885" s="164">
        <f t="shared" si="310"/>
        <v>0</v>
      </c>
      <c r="Z885" s="415">
        <f t="shared" si="311"/>
        <v>0</v>
      </c>
      <c r="AA885" s="10"/>
    </row>
    <row r="886" spans="1:27" x14ac:dyDescent="0.2">
      <c r="A886" s="144" t="s">
        <v>1555</v>
      </c>
      <c r="B886" s="80" t="s">
        <v>397</v>
      </c>
      <c r="C886" s="29" t="s">
        <v>300</v>
      </c>
      <c r="D886" s="134">
        <v>1</v>
      </c>
      <c r="E886" s="167">
        <v>5</v>
      </c>
      <c r="F886" s="134">
        <v>10</v>
      </c>
      <c r="G886" s="139">
        <v>15</v>
      </c>
      <c r="H886" s="170">
        <v>50</v>
      </c>
      <c r="I886" s="139">
        <v>25</v>
      </c>
      <c r="J886" s="216"/>
      <c r="K886" s="6"/>
      <c r="L886" s="10"/>
      <c r="M886" s="166"/>
      <c r="N886" s="132"/>
      <c r="O886" s="169"/>
      <c r="P886" s="135"/>
      <c r="Q886" s="2"/>
      <c r="R886" s="292"/>
      <c r="S886" s="161">
        <f t="shared" si="304"/>
        <v>0</v>
      </c>
      <c r="T886" s="162">
        <f t="shared" si="305"/>
        <v>0</v>
      </c>
      <c r="U886" s="162">
        <f t="shared" si="306"/>
        <v>0</v>
      </c>
      <c r="V886" s="163">
        <f t="shared" si="307"/>
        <v>0</v>
      </c>
      <c r="W886" s="164">
        <f t="shared" si="308"/>
        <v>0</v>
      </c>
      <c r="X886" s="164">
        <f t="shared" si="309"/>
        <v>0</v>
      </c>
      <c r="Y886" s="164">
        <f t="shared" si="310"/>
        <v>0</v>
      </c>
      <c r="Z886" s="415">
        <f t="shared" si="311"/>
        <v>0</v>
      </c>
      <c r="AA886" s="10"/>
    </row>
    <row r="887" spans="1:27" x14ac:dyDescent="0.2">
      <c r="A887" s="144" t="s">
        <v>1556</v>
      </c>
      <c r="B887" s="80" t="s">
        <v>1380</v>
      </c>
      <c r="C887" s="29" t="s">
        <v>300</v>
      </c>
      <c r="D887" s="134">
        <v>5</v>
      </c>
      <c r="E887" s="167">
        <v>25</v>
      </c>
      <c r="F887" s="134">
        <v>15</v>
      </c>
      <c r="G887" s="139">
        <v>25</v>
      </c>
      <c r="H887" s="170">
        <v>50</v>
      </c>
      <c r="I887" s="139">
        <v>35</v>
      </c>
      <c r="J887" s="216"/>
      <c r="K887" s="6"/>
      <c r="L887" s="10"/>
      <c r="M887" s="166"/>
      <c r="N887" s="132"/>
      <c r="O887" s="169"/>
      <c r="P887" s="135"/>
      <c r="Q887" s="2"/>
      <c r="R887" s="292"/>
      <c r="S887" s="161">
        <f t="shared" si="304"/>
        <v>0</v>
      </c>
      <c r="T887" s="162">
        <f t="shared" si="305"/>
        <v>0</v>
      </c>
      <c r="U887" s="162">
        <f t="shared" si="306"/>
        <v>0</v>
      </c>
      <c r="V887" s="163">
        <f t="shared" si="307"/>
        <v>0</v>
      </c>
      <c r="W887" s="164">
        <f t="shared" si="308"/>
        <v>0</v>
      </c>
      <c r="X887" s="164">
        <f t="shared" si="309"/>
        <v>0</v>
      </c>
      <c r="Y887" s="164">
        <f t="shared" si="310"/>
        <v>0</v>
      </c>
      <c r="Z887" s="415">
        <f t="shared" si="311"/>
        <v>0</v>
      </c>
      <c r="AA887" s="10"/>
    </row>
    <row r="888" spans="1:27" x14ac:dyDescent="0.2">
      <c r="A888" s="144" t="s">
        <v>1557</v>
      </c>
      <c r="B888" s="5" t="s">
        <v>398</v>
      </c>
      <c r="C888" s="29" t="s">
        <v>300</v>
      </c>
      <c r="D888" s="134">
        <v>1</v>
      </c>
      <c r="E888" s="167">
        <v>8</v>
      </c>
      <c r="F888" s="134">
        <v>5</v>
      </c>
      <c r="G888" s="139">
        <v>2</v>
      </c>
      <c r="H888" s="170">
        <v>10</v>
      </c>
      <c r="I888" s="139">
        <v>5</v>
      </c>
      <c r="J888" s="216"/>
      <c r="K888" s="6"/>
      <c r="L888" s="10"/>
      <c r="M888" s="166"/>
      <c r="N888" s="132"/>
      <c r="O888" s="169"/>
      <c r="P888" s="135"/>
      <c r="Q888" s="2"/>
      <c r="R888" s="292"/>
      <c r="S888" s="161">
        <f t="shared" si="304"/>
        <v>0</v>
      </c>
      <c r="T888" s="162">
        <f t="shared" si="305"/>
        <v>0</v>
      </c>
      <c r="U888" s="162">
        <f t="shared" si="306"/>
        <v>0</v>
      </c>
      <c r="V888" s="163">
        <f t="shared" si="307"/>
        <v>0</v>
      </c>
      <c r="W888" s="164">
        <f t="shared" si="308"/>
        <v>0</v>
      </c>
      <c r="X888" s="164">
        <f t="shared" si="309"/>
        <v>0</v>
      </c>
      <c r="Y888" s="164">
        <f t="shared" si="310"/>
        <v>0</v>
      </c>
      <c r="Z888" s="415">
        <f t="shared" si="311"/>
        <v>0</v>
      </c>
      <c r="AA888" s="10"/>
    </row>
    <row r="889" spans="1:27" x14ac:dyDescent="0.2">
      <c r="A889" s="144" t="s">
        <v>1558</v>
      </c>
      <c r="B889" s="5" t="s">
        <v>399</v>
      </c>
      <c r="C889" s="29" t="s">
        <v>300</v>
      </c>
      <c r="D889" s="134">
        <v>1</v>
      </c>
      <c r="E889" s="167">
        <v>2</v>
      </c>
      <c r="F889" s="134">
        <v>5</v>
      </c>
      <c r="G889" s="139">
        <v>3</v>
      </c>
      <c r="H889" s="170">
        <v>10</v>
      </c>
      <c r="I889" s="139">
        <v>8</v>
      </c>
      <c r="J889" s="216"/>
      <c r="K889" s="6"/>
      <c r="L889" s="10"/>
      <c r="M889" s="166"/>
      <c r="N889" s="132"/>
      <c r="O889" s="169"/>
      <c r="P889" s="135"/>
      <c r="Q889" s="2"/>
      <c r="R889" s="292"/>
      <c r="S889" s="161">
        <f t="shared" si="304"/>
        <v>0</v>
      </c>
      <c r="T889" s="162">
        <f t="shared" si="305"/>
        <v>0</v>
      </c>
      <c r="U889" s="162">
        <f t="shared" si="306"/>
        <v>0</v>
      </c>
      <c r="V889" s="163">
        <f t="shared" si="307"/>
        <v>0</v>
      </c>
      <c r="W889" s="164">
        <f t="shared" si="308"/>
        <v>0</v>
      </c>
      <c r="X889" s="164">
        <f t="shared" si="309"/>
        <v>0</v>
      </c>
      <c r="Y889" s="164">
        <f t="shared" si="310"/>
        <v>0</v>
      </c>
      <c r="Z889" s="415">
        <f t="shared" si="311"/>
        <v>0</v>
      </c>
      <c r="AA889" s="10"/>
    </row>
    <row r="890" spans="1:27" x14ac:dyDescent="0.2">
      <c r="A890" s="144" t="s">
        <v>1559</v>
      </c>
      <c r="B890" s="47" t="s">
        <v>400</v>
      </c>
      <c r="C890" s="29" t="s">
        <v>300</v>
      </c>
      <c r="D890" s="134">
        <v>700</v>
      </c>
      <c r="E890" s="167">
        <v>2600</v>
      </c>
      <c r="F890" s="134">
        <v>1200</v>
      </c>
      <c r="G890" s="139">
        <v>200</v>
      </c>
      <c r="H890" s="170">
        <v>420</v>
      </c>
      <c r="I890" s="139">
        <v>200</v>
      </c>
      <c r="J890" s="216"/>
      <c r="K890" s="6"/>
      <c r="L890" s="10"/>
      <c r="M890" s="166"/>
      <c r="N890" s="132"/>
      <c r="O890" s="169"/>
      <c r="P890" s="135"/>
      <c r="Q890" s="2"/>
      <c r="R890" s="292"/>
      <c r="S890" s="161">
        <f t="shared" si="304"/>
        <v>0</v>
      </c>
      <c r="T890" s="162">
        <f t="shared" si="305"/>
        <v>0</v>
      </c>
      <c r="U890" s="162">
        <f t="shared" si="306"/>
        <v>0</v>
      </c>
      <c r="V890" s="163">
        <f t="shared" si="307"/>
        <v>0</v>
      </c>
      <c r="W890" s="164">
        <f t="shared" si="308"/>
        <v>0</v>
      </c>
      <c r="X890" s="164">
        <f t="shared" si="309"/>
        <v>0</v>
      </c>
      <c r="Y890" s="164">
        <f t="shared" si="310"/>
        <v>0</v>
      </c>
      <c r="Z890" s="415">
        <f t="shared" si="311"/>
        <v>0</v>
      </c>
      <c r="AA890" s="10"/>
    </row>
    <row r="891" spans="1:27" x14ac:dyDescent="0.2">
      <c r="A891" s="144" t="s">
        <v>1560</v>
      </c>
      <c r="B891" s="5" t="s">
        <v>401</v>
      </c>
      <c r="C891" s="29" t="s">
        <v>300</v>
      </c>
      <c r="D891" s="134">
        <v>5</v>
      </c>
      <c r="E891" s="167">
        <v>40</v>
      </c>
      <c r="F891" s="134">
        <v>25</v>
      </c>
      <c r="G891" s="139">
        <v>5</v>
      </c>
      <c r="H891" s="170">
        <v>20</v>
      </c>
      <c r="I891" s="139">
        <v>15</v>
      </c>
      <c r="J891" s="216"/>
      <c r="K891" s="6"/>
      <c r="L891" s="10"/>
      <c r="M891" s="166"/>
      <c r="N891" s="132"/>
      <c r="O891" s="169"/>
      <c r="P891" s="135"/>
      <c r="Q891" s="2"/>
      <c r="R891" s="292"/>
      <c r="S891" s="161">
        <f t="shared" si="304"/>
        <v>0</v>
      </c>
      <c r="T891" s="162">
        <f t="shared" si="305"/>
        <v>0</v>
      </c>
      <c r="U891" s="162">
        <f t="shared" si="306"/>
        <v>0</v>
      </c>
      <c r="V891" s="163">
        <f t="shared" si="307"/>
        <v>0</v>
      </c>
      <c r="W891" s="164">
        <f t="shared" si="308"/>
        <v>0</v>
      </c>
      <c r="X891" s="164">
        <f t="shared" si="309"/>
        <v>0</v>
      </c>
      <c r="Y891" s="164">
        <f t="shared" si="310"/>
        <v>0</v>
      </c>
      <c r="Z891" s="415">
        <f t="shared" si="311"/>
        <v>0</v>
      </c>
      <c r="AA891" s="10"/>
    </row>
    <row r="892" spans="1:27" x14ac:dyDescent="0.2">
      <c r="A892" s="144" t="s">
        <v>1561</v>
      </c>
      <c r="B892" s="80" t="s">
        <v>402</v>
      </c>
      <c r="C892" s="29" t="s">
        <v>300</v>
      </c>
      <c r="D892" s="134">
        <v>0</v>
      </c>
      <c r="E892" s="167">
        <v>0</v>
      </c>
      <c r="F892" s="134">
        <v>0</v>
      </c>
      <c r="G892" s="139">
        <v>3</v>
      </c>
      <c r="H892" s="170">
        <v>15</v>
      </c>
      <c r="I892" s="139">
        <v>15</v>
      </c>
      <c r="J892" s="216"/>
      <c r="K892" s="6"/>
      <c r="L892" s="9"/>
      <c r="M892" s="166"/>
      <c r="N892" s="132"/>
      <c r="O892" s="169"/>
      <c r="P892" s="135"/>
      <c r="Q892" s="2"/>
      <c r="R892" s="292"/>
      <c r="S892" s="161">
        <f t="shared" si="304"/>
        <v>0</v>
      </c>
      <c r="T892" s="162">
        <f t="shared" si="305"/>
        <v>0</v>
      </c>
      <c r="U892" s="162">
        <f t="shared" si="306"/>
        <v>0</v>
      </c>
      <c r="V892" s="163">
        <f t="shared" si="307"/>
        <v>0</v>
      </c>
      <c r="W892" s="164">
        <f t="shared" si="308"/>
        <v>0</v>
      </c>
      <c r="X892" s="164">
        <f t="shared" si="309"/>
        <v>0</v>
      </c>
      <c r="Y892" s="164">
        <f t="shared" si="310"/>
        <v>0</v>
      </c>
      <c r="Z892" s="415">
        <f t="shared" si="311"/>
        <v>0</v>
      </c>
      <c r="AA892" s="10"/>
    </row>
    <row r="893" spans="1:27" x14ac:dyDescent="0.2">
      <c r="A893" s="144" t="s">
        <v>1562</v>
      </c>
      <c r="B893" s="80" t="s">
        <v>403</v>
      </c>
      <c r="C893" s="29" t="s">
        <v>300</v>
      </c>
      <c r="D893" s="134">
        <v>0</v>
      </c>
      <c r="E893" s="167">
        <v>0</v>
      </c>
      <c r="F893" s="134">
        <v>0</v>
      </c>
      <c r="G893" s="139">
        <v>10</v>
      </c>
      <c r="H893" s="170">
        <v>30</v>
      </c>
      <c r="I893" s="139">
        <v>10</v>
      </c>
      <c r="J893" s="216"/>
      <c r="K893" s="6"/>
      <c r="L893" s="9"/>
      <c r="M893" s="166"/>
      <c r="N893" s="132"/>
      <c r="O893" s="169"/>
      <c r="P893" s="135"/>
      <c r="Q893" s="2"/>
      <c r="R893" s="292"/>
      <c r="S893" s="161">
        <f t="shared" si="304"/>
        <v>0</v>
      </c>
      <c r="T893" s="162">
        <f t="shared" si="305"/>
        <v>0</v>
      </c>
      <c r="U893" s="162">
        <f t="shared" si="306"/>
        <v>0</v>
      </c>
      <c r="V893" s="163">
        <f t="shared" si="307"/>
        <v>0</v>
      </c>
      <c r="W893" s="164">
        <f t="shared" si="308"/>
        <v>0</v>
      </c>
      <c r="X893" s="164">
        <f t="shared" si="309"/>
        <v>0</v>
      </c>
      <c r="Y893" s="164">
        <f t="shared" si="310"/>
        <v>0</v>
      </c>
      <c r="Z893" s="415">
        <f t="shared" si="311"/>
        <v>0</v>
      </c>
      <c r="AA893" s="10"/>
    </row>
    <row r="894" spans="1:27" x14ac:dyDescent="0.2">
      <c r="A894" s="144" t="s">
        <v>1563</v>
      </c>
      <c r="B894" s="80" t="s">
        <v>404</v>
      </c>
      <c r="C894" s="29" t="s">
        <v>300</v>
      </c>
      <c r="D894" s="134">
        <v>3</v>
      </c>
      <c r="E894" s="167">
        <v>15</v>
      </c>
      <c r="F894" s="134">
        <v>10</v>
      </c>
      <c r="G894" s="139">
        <v>10</v>
      </c>
      <c r="H894" s="170">
        <v>50</v>
      </c>
      <c r="I894" s="139">
        <v>20</v>
      </c>
      <c r="J894" s="216"/>
      <c r="K894" s="6"/>
      <c r="L894" s="9"/>
      <c r="M894" s="166"/>
      <c r="N894" s="132"/>
      <c r="O894" s="169"/>
      <c r="P894" s="135"/>
      <c r="Q894" s="2"/>
      <c r="R894" s="292"/>
      <c r="S894" s="161">
        <f t="shared" si="304"/>
        <v>0</v>
      </c>
      <c r="T894" s="162">
        <f t="shared" si="305"/>
        <v>0</v>
      </c>
      <c r="U894" s="162">
        <f t="shared" si="306"/>
        <v>0</v>
      </c>
      <c r="V894" s="163">
        <f t="shared" si="307"/>
        <v>0</v>
      </c>
      <c r="W894" s="164">
        <f t="shared" si="308"/>
        <v>0</v>
      </c>
      <c r="X894" s="164">
        <f t="shared" si="309"/>
        <v>0</v>
      </c>
      <c r="Y894" s="164">
        <f t="shared" si="310"/>
        <v>0</v>
      </c>
      <c r="Z894" s="415">
        <f t="shared" si="311"/>
        <v>0</v>
      </c>
      <c r="AA894" s="10"/>
    </row>
    <row r="895" spans="1:27" x14ac:dyDescent="0.2">
      <c r="A895" s="144" t="s">
        <v>1564</v>
      </c>
      <c r="B895" s="80" t="s">
        <v>405</v>
      </c>
      <c r="C895" s="29" t="s">
        <v>300</v>
      </c>
      <c r="D895" s="134">
        <v>0</v>
      </c>
      <c r="E895" s="167">
        <v>0</v>
      </c>
      <c r="F895" s="134">
        <v>0</v>
      </c>
      <c r="G895" s="139">
        <v>1</v>
      </c>
      <c r="H895" s="170">
        <v>5</v>
      </c>
      <c r="I895" s="139">
        <v>5</v>
      </c>
      <c r="J895" s="216"/>
      <c r="K895" s="6"/>
      <c r="L895" s="10"/>
      <c r="M895" s="166"/>
      <c r="N895" s="132"/>
      <c r="O895" s="169"/>
      <c r="P895" s="135"/>
      <c r="Q895" s="2"/>
      <c r="R895" s="292"/>
      <c r="S895" s="161">
        <f t="shared" si="304"/>
        <v>0</v>
      </c>
      <c r="T895" s="162">
        <f t="shared" si="305"/>
        <v>0</v>
      </c>
      <c r="U895" s="162">
        <f t="shared" si="306"/>
        <v>0</v>
      </c>
      <c r="V895" s="163">
        <f t="shared" si="307"/>
        <v>0</v>
      </c>
      <c r="W895" s="164">
        <f t="shared" si="308"/>
        <v>0</v>
      </c>
      <c r="X895" s="164">
        <f t="shared" si="309"/>
        <v>0</v>
      </c>
      <c r="Y895" s="164">
        <f t="shared" si="310"/>
        <v>0</v>
      </c>
      <c r="Z895" s="415">
        <f t="shared" si="311"/>
        <v>0</v>
      </c>
      <c r="AA895" s="10"/>
    </row>
    <row r="896" spans="1:27" x14ac:dyDescent="0.2">
      <c r="A896" s="144" t="s">
        <v>1565</v>
      </c>
      <c r="B896" s="80" t="s">
        <v>406</v>
      </c>
      <c r="C896" s="29" t="s">
        <v>300</v>
      </c>
      <c r="D896" s="134">
        <v>10</v>
      </c>
      <c r="E896" s="167">
        <v>45</v>
      </c>
      <c r="F896" s="134">
        <v>25</v>
      </c>
      <c r="G896" s="139">
        <v>35</v>
      </c>
      <c r="H896" s="170">
        <v>100</v>
      </c>
      <c r="I896" s="139">
        <v>45</v>
      </c>
      <c r="J896" s="216"/>
      <c r="K896" s="6"/>
      <c r="L896" s="10"/>
      <c r="M896" s="166"/>
      <c r="N896" s="132"/>
      <c r="O896" s="169"/>
      <c r="P896" s="135"/>
      <c r="Q896" s="2"/>
      <c r="R896" s="292"/>
      <c r="S896" s="161">
        <f t="shared" si="304"/>
        <v>0</v>
      </c>
      <c r="T896" s="162">
        <f t="shared" si="305"/>
        <v>0</v>
      </c>
      <c r="U896" s="162">
        <f t="shared" si="306"/>
        <v>0</v>
      </c>
      <c r="V896" s="163">
        <f t="shared" si="307"/>
        <v>0</v>
      </c>
      <c r="W896" s="164">
        <f t="shared" si="308"/>
        <v>0</v>
      </c>
      <c r="X896" s="164">
        <f t="shared" si="309"/>
        <v>0</v>
      </c>
      <c r="Y896" s="164">
        <f t="shared" si="310"/>
        <v>0</v>
      </c>
      <c r="Z896" s="415">
        <f t="shared" si="311"/>
        <v>0</v>
      </c>
      <c r="AA896" s="10"/>
    </row>
    <row r="897" spans="1:27" x14ac:dyDescent="0.2">
      <c r="A897" s="144" t="s">
        <v>1566</v>
      </c>
      <c r="B897" s="5" t="s">
        <v>407</v>
      </c>
      <c r="C897" s="29" t="s">
        <v>300</v>
      </c>
      <c r="D897" s="134">
        <v>1</v>
      </c>
      <c r="E897" s="167">
        <v>2</v>
      </c>
      <c r="F897" s="134">
        <v>5</v>
      </c>
      <c r="G897" s="139">
        <v>1</v>
      </c>
      <c r="H897" s="170">
        <v>5</v>
      </c>
      <c r="I897" s="139">
        <v>5</v>
      </c>
      <c r="J897" s="216"/>
      <c r="K897" s="6"/>
      <c r="L897" s="10"/>
      <c r="M897" s="166"/>
      <c r="N897" s="132"/>
      <c r="O897" s="169"/>
      <c r="P897" s="135"/>
      <c r="Q897" s="2"/>
      <c r="R897" s="292"/>
      <c r="S897" s="161">
        <f t="shared" si="304"/>
        <v>0</v>
      </c>
      <c r="T897" s="162">
        <f t="shared" si="305"/>
        <v>0</v>
      </c>
      <c r="U897" s="162">
        <f t="shared" si="306"/>
        <v>0</v>
      </c>
      <c r="V897" s="163">
        <f t="shared" si="307"/>
        <v>0</v>
      </c>
      <c r="W897" s="164">
        <f t="shared" si="308"/>
        <v>0</v>
      </c>
      <c r="X897" s="164">
        <f t="shared" si="309"/>
        <v>0</v>
      </c>
      <c r="Y897" s="164">
        <f t="shared" si="310"/>
        <v>0</v>
      </c>
      <c r="Z897" s="415">
        <f t="shared" si="311"/>
        <v>0</v>
      </c>
      <c r="AA897" s="10"/>
    </row>
    <row r="898" spans="1:27" x14ac:dyDescent="0.2">
      <c r="A898" s="144" t="s">
        <v>1567</v>
      </c>
      <c r="B898" s="5" t="s">
        <v>408</v>
      </c>
      <c r="C898" s="29" t="s">
        <v>300</v>
      </c>
      <c r="D898" s="134">
        <v>10</v>
      </c>
      <c r="E898" s="167">
        <v>40</v>
      </c>
      <c r="F898" s="134">
        <v>20</v>
      </c>
      <c r="G898" s="139">
        <v>15</v>
      </c>
      <c r="H898" s="170">
        <v>60</v>
      </c>
      <c r="I898" s="139">
        <v>25</v>
      </c>
      <c r="J898" s="216"/>
      <c r="K898" s="6"/>
      <c r="L898" s="10"/>
      <c r="M898" s="166"/>
      <c r="N898" s="132"/>
      <c r="O898" s="169"/>
      <c r="P898" s="135"/>
      <c r="Q898" s="2"/>
      <c r="R898" s="292"/>
      <c r="S898" s="161">
        <f t="shared" si="304"/>
        <v>0</v>
      </c>
      <c r="T898" s="162">
        <f t="shared" si="305"/>
        <v>0</v>
      </c>
      <c r="U898" s="162">
        <f t="shared" si="306"/>
        <v>0</v>
      </c>
      <c r="V898" s="163">
        <f t="shared" si="307"/>
        <v>0</v>
      </c>
      <c r="W898" s="164">
        <f t="shared" si="308"/>
        <v>0</v>
      </c>
      <c r="X898" s="164">
        <f t="shared" si="309"/>
        <v>0</v>
      </c>
      <c r="Y898" s="164">
        <f t="shared" si="310"/>
        <v>0</v>
      </c>
      <c r="Z898" s="415">
        <f t="shared" si="311"/>
        <v>0</v>
      </c>
      <c r="AA898" s="10"/>
    </row>
    <row r="899" spans="1:27" x14ac:dyDescent="0.2">
      <c r="A899" s="144" t="s">
        <v>1568</v>
      </c>
      <c r="B899" s="5" t="s">
        <v>409</v>
      </c>
      <c r="C899" s="29" t="s">
        <v>300</v>
      </c>
      <c r="D899" s="134">
        <v>5</v>
      </c>
      <c r="E899" s="167">
        <v>20</v>
      </c>
      <c r="F899" s="134">
        <v>10</v>
      </c>
      <c r="G899" s="139">
        <v>8</v>
      </c>
      <c r="H899" s="170">
        <v>30</v>
      </c>
      <c r="I899" s="139">
        <v>10</v>
      </c>
      <c r="J899" s="216"/>
      <c r="K899" s="6"/>
      <c r="L899" s="10"/>
      <c r="M899" s="166"/>
      <c r="N899" s="132"/>
      <c r="O899" s="169"/>
      <c r="P899" s="135"/>
      <c r="Q899" s="2"/>
      <c r="R899" s="292"/>
      <c r="S899" s="161">
        <f t="shared" si="304"/>
        <v>0</v>
      </c>
      <c r="T899" s="162">
        <f t="shared" si="305"/>
        <v>0</v>
      </c>
      <c r="U899" s="162">
        <f t="shared" si="306"/>
        <v>0</v>
      </c>
      <c r="V899" s="163">
        <f t="shared" si="307"/>
        <v>0</v>
      </c>
      <c r="W899" s="164">
        <f t="shared" si="308"/>
        <v>0</v>
      </c>
      <c r="X899" s="164">
        <f t="shared" si="309"/>
        <v>0</v>
      </c>
      <c r="Y899" s="164">
        <f t="shared" si="310"/>
        <v>0</v>
      </c>
      <c r="Z899" s="415">
        <f t="shared" si="311"/>
        <v>0</v>
      </c>
      <c r="AA899" s="10"/>
    </row>
    <row r="900" spans="1:27" x14ac:dyDescent="0.2">
      <c r="A900" s="144" t="s">
        <v>1569</v>
      </c>
      <c r="B900" s="5" t="s">
        <v>410</v>
      </c>
      <c r="C900" s="29" t="s">
        <v>300</v>
      </c>
      <c r="D900" s="134">
        <v>1</v>
      </c>
      <c r="E900" s="167">
        <v>2</v>
      </c>
      <c r="F900" s="134">
        <v>2</v>
      </c>
      <c r="G900" s="139">
        <v>1</v>
      </c>
      <c r="H900" s="170">
        <v>10</v>
      </c>
      <c r="I900" s="139">
        <v>5</v>
      </c>
      <c r="J900" s="216"/>
      <c r="K900" s="6"/>
      <c r="L900" s="10"/>
      <c r="M900" s="166"/>
      <c r="N900" s="132"/>
      <c r="O900" s="169"/>
      <c r="P900" s="135"/>
      <c r="Q900" s="2"/>
      <c r="R900" s="292"/>
      <c r="S900" s="161">
        <f t="shared" si="304"/>
        <v>0</v>
      </c>
      <c r="T900" s="162">
        <f t="shared" si="305"/>
        <v>0</v>
      </c>
      <c r="U900" s="162">
        <f t="shared" si="306"/>
        <v>0</v>
      </c>
      <c r="V900" s="163">
        <f t="shared" si="307"/>
        <v>0</v>
      </c>
      <c r="W900" s="164">
        <f t="shared" si="308"/>
        <v>0</v>
      </c>
      <c r="X900" s="164">
        <f t="shared" si="309"/>
        <v>0</v>
      </c>
      <c r="Y900" s="164">
        <f t="shared" si="310"/>
        <v>0</v>
      </c>
      <c r="Z900" s="415">
        <f t="shared" si="311"/>
        <v>0</v>
      </c>
      <c r="AA900" s="10"/>
    </row>
    <row r="901" spans="1:27" x14ac:dyDescent="0.2">
      <c r="A901" s="144" t="s">
        <v>1570</v>
      </c>
      <c r="B901" s="5" t="s">
        <v>411</v>
      </c>
      <c r="C901" s="29" t="s">
        <v>300</v>
      </c>
      <c r="D901" s="134">
        <v>0</v>
      </c>
      <c r="E901" s="167">
        <v>0</v>
      </c>
      <c r="F901" s="134">
        <v>0</v>
      </c>
      <c r="G901" s="139">
        <v>1</v>
      </c>
      <c r="H901" s="170">
        <v>5</v>
      </c>
      <c r="I901" s="139">
        <v>8</v>
      </c>
      <c r="J901" s="216"/>
      <c r="K901" s="6"/>
      <c r="L901" s="10"/>
      <c r="M901" s="166"/>
      <c r="N901" s="132"/>
      <c r="O901" s="169"/>
      <c r="P901" s="135"/>
      <c r="Q901" s="2"/>
      <c r="R901" s="292"/>
      <c r="S901" s="161">
        <f t="shared" si="304"/>
        <v>0</v>
      </c>
      <c r="T901" s="162">
        <f t="shared" si="305"/>
        <v>0</v>
      </c>
      <c r="U901" s="162">
        <f t="shared" si="306"/>
        <v>0</v>
      </c>
      <c r="V901" s="163">
        <f t="shared" si="307"/>
        <v>0</v>
      </c>
      <c r="W901" s="164">
        <f t="shared" si="308"/>
        <v>0</v>
      </c>
      <c r="X901" s="164">
        <f t="shared" si="309"/>
        <v>0</v>
      </c>
      <c r="Y901" s="164">
        <f t="shared" si="310"/>
        <v>0</v>
      </c>
      <c r="Z901" s="415">
        <f t="shared" si="311"/>
        <v>0</v>
      </c>
      <c r="AA901" s="10"/>
    </row>
    <row r="902" spans="1:27" x14ac:dyDescent="0.2">
      <c r="A902" s="144" t="s">
        <v>1571</v>
      </c>
      <c r="B902" s="5" t="s">
        <v>412</v>
      </c>
      <c r="C902" s="29" t="s">
        <v>300</v>
      </c>
      <c r="D902" s="134">
        <v>1</v>
      </c>
      <c r="E902" s="167">
        <v>2</v>
      </c>
      <c r="F902" s="134">
        <v>5</v>
      </c>
      <c r="G902" s="139">
        <v>1</v>
      </c>
      <c r="H902" s="170">
        <v>6</v>
      </c>
      <c r="I902" s="139">
        <v>8</v>
      </c>
      <c r="J902" s="216"/>
      <c r="K902" s="6"/>
      <c r="L902" s="10"/>
      <c r="M902" s="166"/>
      <c r="N902" s="132"/>
      <c r="O902" s="169"/>
      <c r="P902" s="135"/>
      <c r="Q902" s="2"/>
      <c r="R902" s="292"/>
      <c r="S902" s="161">
        <f t="shared" si="304"/>
        <v>0</v>
      </c>
      <c r="T902" s="162">
        <f t="shared" si="305"/>
        <v>0</v>
      </c>
      <c r="U902" s="162">
        <f t="shared" si="306"/>
        <v>0</v>
      </c>
      <c r="V902" s="163">
        <f t="shared" si="307"/>
        <v>0</v>
      </c>
      <c r="W902" s="164">
        <f t="shared" si="308"/>
        <v>0</v>
      </c>
      <c r="X902" s="164">
        <f t="shared" si="309"/>
        <v>0</v>
      </c>
      <c r="Y902" s="164">
        <f t="shared" si="310"/>
        <v>0</v>
      </c>
      <c r="Z902" s="415">
        <f t="shared" si="311"/>
        <v>0</v>
      </c>
      <c r="AA902" s="10"/>
    </row>
    <row r="903" spans="1:27" x14ac:dyDescent="0.2">
      <c r="A903" s="144" t="s">
        <v>1572</v>
      </c>
      <c r="B903" s="47" t="s">
        <v>413</v>
      </c>
      <c r="C903" s="29" t="s">
        <v>300</v>
      </c>
      <c r="D903" s="134">
        <v>1</v>
      </c>
      <c r="E903" s="167">
        <v>2</v>
      </c>
      <c r="F903" s="134">
        <v>5</v>
      </c>
      <c r="G903" s="139">
        <v>30</v>
      </c>
      <c r="H903" s="170">
        <v>120</v>
      </c>
      <c r="I903" s="139">
        <v>70</v>
      </c>
      <c r="J903" s="216"/>
      <c r="K903" s="6"/>
      <c r="L903" s="10"/>
      <c r="M903" s="166"/>
      <c r="N903" s="132"/>
      <c r="O903" s="169"/>
      <c r="P903" s="135"/>
      <c r="Q903" s="2"/>
      <c r="R903" s="292"/>
      <c r="S903" s="161">
        <f t="shared" si="304"/>
        <v>0</v>
      </c>
      <c r="T903" s="162">
        <f t="shared" si="305"/>
        <v>0</v>
      </c>
      <c r="U903" s="162">
        <f t="shared" si="306"/>
        <v>0</v>
      </c>
      <c r="V903" s="163">
        <f t="shared" si="307"/>
        <v>0</v>
      </c>
      <c r="W903" s="164">
        <f t="shared" si="308"/>
        <v>0</v>
      </c>
      <c r="X903" s="164">
        <f t="shared" si="309"/>
        <v>0</v>
      </c>
      <c r="Y903" s="164">
        <f t="shared" si="310"/>
        <v>0</v>
      </c>
      <c r="Z903" s="415">
        <f t="shared" si="311"/>
        <v>0</v>
      </c>
      <c r="AA903" s="10"/>
    </row>
    <row r="904" spans="1:27" x14ac:dyDescent="0.2">
      <c r="A904" s="144" t="s">
        <v>1573</v>
      </c>
      <c r="B904" s="80" t="s">
        <v>414</v>
      </c>
      <c r="C904" s="82" t="s">
        <v>300</v>
      </c>
      <c r="D904" s="134">
        <v>15</v>
      </c>
      <c r="E904" s="167">
        <v>80</v>
      </c>
      <c r="F904" s="134">
        <v>50</v>
      </c>
      <c r="G904" s="139">
        <v>100</v>
      </c>
      <c r="H904" s="170">
        <v>350</v>
      </c>
      <c r="I904" s="139">
        <v>200</v>
      </c>
      <c r="J904" s="216"/>
      <c r="K904" s="6"/>
      <c r="L904" s="9"/>
      <c r="M904" s="166"/>
      <c r="N904" s="132"/>
      <c r="O904" s="169"/>
      <c r="P904" s="135"/>
      <c r="Q904" s="2"/>
      <c r="R904" s="292"/>
      <c r="S904" s="161">
        <f t="shared" si="304"/>
        <v>0</v>
      </c>
      <c r="T904" s="162">
        <f t="shared" si="305"/>
        <v>0</v>
      </c>
      <c r="U904" s="162">
        <f t="shared" si="306"/>
        <v>0</v>
      </c>
      <c r="V904" s="163">
        <f t="shared" si="307"/>
        <v>0</v>
      </c>
      <c r="W904" s="164">
        <f t="shared" si="308"/>
        <v>0</v>
      </c>
      <c r="X904" s="164">
        <f t="shared" si="309"/>
        <v>0</v>
      </c>
      <c r="Y904" s="164">
        <f t="shared" si="310"/>
        <v>0</v>
      </c>
      <c r="Z904" s="415">
        <f t="shared" si="311"/>
        <v>0</v>
      </c>
      <c r="AA904" s="10"/>
    </row>
    <row r="905" spans="1:27" x14ac:dyDescent="0.2">
      <c r="A905" s="144" t="s">
        <v>1574</v>
      </c>
      <c r="B905" s="80" t="s">
        <v>415</v>
      </c>
      <c r="C905" s="82" t="s">
        <v>300</v>
      </c>
      <c r="D905" s="134">
        <v>0</v>
      </c>
      <c r="E905" s="167">
        <v>0</v>
      </c>
      <c r="F905" s="134">
        <v>0</v>
      </c>
      <c r="G905" s="139">
        <v>3</v>
      </c>
      <c r="H905" s="170">
        <v>20</v>
      </c>
      <c r="I905" s="139">
        <v>15</v>
      </c>
      <c r="J905" s="216"/>
      <c r="K905" s="6"/>
      <c r="L905" s="10"/>
      <c r="M905" s="166"/>
      <c r="N905" s="132"/>
      <c r="O905" s="169"/>
      <c r="P905" s="135"/>
      <c r="Q905" s="2"/>
      <c r="R905" s="292"/>
      <c r="S905" s="161">
        <f t="shared" si="304"/>
        <v>0</v>
      </c>
      <c r="T905" s="162">
        <f t="shared" si="305"/>
        <v>0</v>
      </c>
      <c r="U905" s="162">
        <f t="shared" si="306"/>
        <v>0</v>
      </c>
      <c r="V905" s="163">
        <f t="shared" si="307"/>
        <v>0</v>
      </c>
      <c r="W905" s="164">
        <f t="shared" si="308"/>
        <v>0</v>
      </c>
      <c r="X905" s="164">
        <f t="shared" si="309"/>
        <v>0</v>
      </c>
      <c r="Y905" s="164">
        <f t="shared" si="310"/>
        <v>0</v>
      </c>
      <c r="Z905" s="415">
        <f t="shared" si="311"/>
        <v>0</v>
      </c>
      <c r="AA905" s="10"/>
    </row>
    <row r="906" spans="1:27" x14ac:dyDescent="0.2">
      <c r="A906" s="144" t="s">
        <v>1575</v>
      </c>
      <c r="B906" s="80" t="s">
        <v>416</v>
      </c>
      <c r="C906" s="29" t="s">
        <v>300</v>
      </c>
      <c r="D906" s="134">
        <v>80</v>
      </c>
      <c r="E906" s="167">
        <v>280</v>
      </c>
      <c r="F906" s="134">
        <v>150</v>
      </c>
      <c r="G906" s="139">
        <v>100</v>
      </c>
      <c r="H906" s="170">
        <v>250</v>
      </c>
      <c r="I906" s="139">
        <v>120</v>
      </c>
      <c r="J906" s="216"/>
      <c r="K906" s="6"/>
      <c r="L906" s="10"/>
      <c r="M906" s="166"/>
      <c r="N906" s="132"/>
      <c r="O906" s="169"/>
      <c r="P906" s="135"/>
      <c r="Q906" s="2"/>
      <c r="R906" s="292"/>
      <c r="S906" s="161">
        <f t="shared" si="304"/>
        <v>0</v>
      </c>
      <c r="T906" s="162">
        <f t="shared" si="305"/>
        <v>0</v>
      </c>
      <c r="U906" s="162">
        <f t="shared" si="306"/>
        <v>0</v>
      </c>
      <c r="V906" s="163">
        <f t="shared" si="307"/>
        <v>0</v>
      </c>
      <c r="W906" s="164">
        <f t="shared" si="308"/>
        <v>0</v>
      </c>
      <c r="X906" s="164">
        <f t="shared" si="309"/>
        <v>0</v>
      </c>
      <c r="Y906" s="164">
        <f t="shared" si="310"/>
        <v>0</v>
      </c>
      <c r="Z906" s="415">
        <f t="shared" si="311"/>
        <v>0</v>
      </c>
      <c r="AA906" s="10"/>
    </row>
    <row r="907" spans="1:27" x14ac:dyDescent="0.2">
      <c r="A907" s="144" t="s">
        <v>1576</v>
      </c>
      <c r="B907" s="80" t="s">
        <v>417</v>
      </c>
      <c r="C907" s="29" t="s">
        <v>300</v>
      </c>
      <c r="D907" s="134">
        <v>25</v>
      </c>
      <c r="E907" s="167">
        <v>110</v>
      </c>
      <c r="F907" s="134">
        <v>50</v>
      </c>
      <c r="G907" s="139">
        <v>20</v>
      </c>
      <c r="H907" s="170">
        <v>40</v>
      </c>
      <c r="I907" s="139">
        <v>25</v>
      </c>
      <c r="J907" s="216"/>
      <c r="K907" s="6"/>
      <c r="L907" s="10"/>
      <c r="M907" s="166"/>
      <c r="N907" s="132"/>
      <c r="O907" s="169"/>
      <c r="P907" s="135"/>
      <c r="Q907" s="2"/>
      <c r="R907" s="292"/>
      <c r="S907" s="161">
        <f t="shared" si="304"/>
        <v>0</v>
      </c>
      <c r="T907" s="162">
        <f t="shared" si="305"/>
        <v>0</v>
      </c>
      <c r="U907" s="162">
        <f t="shared" si="306"/>
        <v>0</v>
      </c>
      <c r="V907" s="163">
        <f t="shared" si="307"/>
        <v>0</v>
      </c>
      <c r="W907" s="164">
        <f t="shared" si="308"/>
        <v>0</v>
      </c>
      <c r="X907" s="164">
        <f t="shared" si="309"/>
        <v>0</v>
      </c>
      <c r="Y907" s="164">
        <f t="shared" si="310"/>
        <v>0</v>
      </c>
      <c r="Z907" s="415">
        <f t="shared" si="311"/>
        <v>0</v>
      </c>
      <c r="AA907" s="10"/>
    </row>
    <row r="908" spans="1:27" x14ac:dyDescent="0.2">
      <c r="A908" s="144" t="s">
        <v>1577</v>
      </c>
      <c r="B908" s="5" t="s">
        <v>418</v>
      </c>
      <c r="C908" s="29" t="s">
        <v>300</v>
      </c>
      <c r="D908" s="134">
        <v>1</v>
      </c>
      <c r="E908" s="167">
        <v>5</v>
      </c>
      <c r="F908" s="134">
        <v>10</v>
      </c>
      <c r="G908" s="139">
        <v>5</v>
      </c>
      <c r="H908" s="170">
        <v>20</v>
      </c>
      <c r="I908" s="139">
        <v>12</v>
      </c>
      <c r="J908" s="216"/>
      <c r="K908" s="6"/>
      <c r="L908" s="10"/>
      <c r="M908" s="166"/>
      <c r="N908" s="132"/>
      <c r="O908" s="169"/>
      <c r="P908" s="135"/>
      <c r="Q908" s="2"/>
      <c r="R908" s="292"/>
      <c r="S908" s="161">
        <f t="shared" si="304"/>
        <v>0</v>
      </c>
      <c r="T908" s="162">
        <f t="shared" si="305"/>
        <v>0</v>
      </c>
      <c r="U908" s="162">
        <f t="shared" si="306"/>
        <v>0</v>
      </c>
      <c r="V908" s="163">
        <f t="shared" si="307"/>
        <v>0</v>
      </c>
      <c r="W908" s="164">
        <f t="shared" si="308"/>
        <v>0</v>
      </c>
      <c r="X908" s="164">
        <f t="shared" si="309"/>
        <v>0</v>
      </c>
      <c r="Y908" s="164">
        <f t="shared" si="310"/>
        <v>0</v>
      </c>
      <c r="Z908" s="415">
        <f t="shared" si="311"/>
        <v>0</v>
      </c>
      <c r="AA908" s="10"/>
    </row>
    <row r="909" spans="1:27" x14ac:dyDescent="0.2">
      <c r="A909" s="144" t="s">
        <v>1578</v>
      </c>
      <c r="B909" s="5" t="s">
        <v>419</v>
      </c>
      <c r="C909" s="29" t="s">
        <v>300</v>
      </c>
      <c r="D909" s="134">
        <v>1</v>
      </c>
      <c r="E909" s="167">
        <v>5</v>
      </c>
      <c r="F909" s="134">
        <v>10</v>
      </c>
      <c r="G909" s="139">
        <v>1</v>
      </c>
      <c r="H909" s="170">
        <v>5</v>
      </c>
      <c r="I909" s="139">
        <v>6</v>
      </c>
      <c r="J909" s="216"/>
      <c r="K909" s="6"/>
      <c r="L909" s="10"/>
      <c r="M909" s="166"/>
      <c r="N909" s="132"/>
      <c r="O909" s="169"/>
      <c r="P909" s="135"/>
      <c r="Q909" s="2"/>
      <c r="R909" s="292"/>
      <c r="S909" s="161">
        <f t="shared" si="304"/>
        <v>0</v>
      </c>
      <c r="T909" s="162">
        <f t="shared" si="305"/>
        <v>0</v>
      </c>
      <c r="U909" s="162">
        <f t="shared" si="306"/>
        <v>0</v>
      </c>
      <c r="V909" s="163">
        <f t="shared" si="307"/>
        <v>0</v>
      </c>
      <c r="W909" s="164">
        <f t="shared" si="308"/>
        <v>0</v>
      </c>
      <c r="X909" s="164">
        <f t="shared" si="309"/>
        <v>0</v>
      </c>
      <c r="Y909" s="164">
        <f t="shared" si="310"/>
        <v>0</v>
      </c>
      <c r="Z909" s="415">
        <f t="shared" si="311"/>
        <v>0</v>
      </c>
      <c r="AA909" s="10"/>
    </row>
    <row r="910" spans="1:27" ht="24" x14ac:dyDescent="0.2">
      <c r="A910" s="144" t="s">
        <v>1579</v>
      </c>
      <c r="B910" s="80" t="s">
        <v>420</v>
      </c>
      <c r="C910" s="82" t="s">
        <v>300</v>
      </c>
      <c r="D910" s="134">
        <v>75</v>
      </c>
      <c r="E910" s="167">
        <v>330</v>
      </c>
      <c r="F910" s="134">
        <v>150</v>
      </c>
      <c r="G910" s="139">
        <v>200</v>
      </c>
      <c r="H910" s="170">
        <v>840</v>
      </c>
      <c r="I910" s="139">
        <v>230</v>
      </c>
      <c r="J910" s="216"/>
      <c r="K910" s="6"/>
      <c r="L910" s="10"/>
      <c r="M910" s="166"/>
      <c r="N910" s="132"/>
      <c r="O910" s="169"/>
      <c r="P910" s="135"/>
      <c r="Q910" s="2"/>
      <c r="R910" s="292"/>
      <c r="S910" s="161">
        <f t="shared" si="304"/>
        <v>0</v>
      </c>
      <c r="T910" s="162">
        <f t="shared" si="305"/>
        <v>0</v>
      </c>
      <c r="U910" s="162">
        <f t="shared" si="306"/>
        <v>0</v>
      </c>
      <c r="V910" s="163">
        <f t="shared" si="307"/>
        <v>0</v>
      </c>
      <c r="W910" s="164">
        <f t="shared" si="308"/>
        <v>0</v>
      </c>
      <c r="X910" s="164">
        <f t="shared" si="309"/>
        <v>0</v>
      </c>
      <c r="Y910" s="164">
        <f t="shared" si="310"/>
        <v>0</v>
      </c>
      <c r="Z910" s="415">
        <f t="shared" si="311"/>
        <v>0</v>
      </c>
      <c r="AA910" s="10"/>
    </row>
    <row r="911" spans="1:27" x14ac:dyDescent="0.2">
      <c r="A911" s="144" t="s">
        <v>1580</v>
      </c>
      <c r="B911" s="80" t="s">
        <v>421</v>
      </c>
      <c r="C911" s="29" t="s">
        <v>300</v>
      </c>
      <c r="D911" s="134">
        <v>35</v>
      </c>
      <c r="E911" s="167">
        <v>150</v>
      </c>
      <c r="F911" s="134">
        <v>75</v>
      </c>
      <c r="G911" s="139">
        <v>60</v>
      </c>
      <c r="H911" s="170">
        <v>235</v>
      </c>
      <c r="I911" s="139">
        <v>60</v>
      </c>
      <c r="J911" s="216"/>
      <c r="K911" s="6"/>
      <c r="L911" s="10"/>
      <c r="M911" s="166"/>
      <c r="N911" s="132"/>
      <c r="O911" s="169"/>
      <c r="P911" s="135"/>
      <c r="Q911" s="2"/>
      <c r="R911" s="292"/>
      <c r="S911" s="161">
        <f t="shared" si="304"/>
        <v>0</v>
      </c>
      <c r="T911" s="162">
        <f t="shared" si="305"/>
        <v>0</v>
      </c>
      <c r="U911" s="162">
        <f t="shared" si="306"/>
        <v>0</v>
      </c>
      <c r="V911" s="163">
        <f t="shared" si="307"/>
        <v>0</v>
      </c>
      <c r="W911" s="164">
        <f t="shared" si="308"/>
        <v>0</v>
      </c>
      <c r="X911" s="164">
        <f t="shared" si="309"/>
        <v>0</v>
      </c>
      <c r="Y911" s="164">
        <f t="shared" si="310"/>
        <v>0</v>
      </c>
      <c r="Z911" s="415">
        <f t="shared" si="311"/>
        <v>0</v>
      </c>
      <c r="AA911" s="10"/>
    </row>
    <row r="912" spans="1:27" x14ac:dyDescent="0.2">
      <c r="A912" s="144" t="s">
        <v>1581</v>
      </c>
      <c r="B912" s="80" t="s">
        <v>422</v>
      </c>
      <c r="C912" s="29" t="s">
        <v>300</v>
      </c>
      <c r="D912" s="134">
        <v>0</v>
      </c>
      <c r="E912" s="167">
        <v>0</v>
      </c>
      <c r="F912" s="134">
        <v>0</v>
      </c>
      <c r="G912" s="139">
        <v>1</v>
      </c>
      <c r="H912" s="170">
        <v>5</v>
      </c>
      <c r="I912" s="139">
        <v>5</v>
      </c>
      <c r="J912" s="216"/>
      <c r="K912" s="6"/>
      <c r="L912" s="10"/>
      <c r="M912" s="166"/>
      <c r="N912" s="132"/>
      <c r="O912" s="169"/>
      <c r="P912" s="135"/>
      <c r="Q912" s="2"/>
      <c r="R912" s="292"/>
      <c r="S912" s="161">
        <f t="shared" si="304"/>
        <v>0</v>
      </c>
      <c r="T912" s="162">
        <f t="shared" si="305"/>
        <v>0</v>
      </c>
      <c r="U912" s="162">
        <f t="shared" si="306"/>
        <v>0</v>
      </c>
      <c r="V912" s="163">
        <f t="shared" si="307"/>
        <v>0</v>
      </c>
      <c r="W912" s="164">
        <f t="shared" si="308"/>
        <v>0</v>
      </c>
      <c r="X912" s="164">
        <f t="shared" si="309"/>
        <v>0</v>
      </c>
      <c r="Y912" s="164">
        <f t="shared" si="310"/>
        <v>0</v>
      </c>
      <c r="Z912" s="415">
        <f t="shared" si="311"/>
        <v>0</v>
      </c>
      <c r="AA912" s="10"/>
    </row>
    <row r="913" spans="1:27" x14ac:dyDescent="0.2">
      <c r="A913" s="144" t="s">
        <v>1582</v>
      </c>
      <c r="B913" s="80" t="s">
        <v>423</v>
      </c>
      <c r="C913" s="29" t="s">
        <v>300</v>
      </c>
      <c r="D913" s="134">
        <v>10</v>
      </c>
      <c r="E913" s="167">
        <v>40</v>
      </c>
      <c r="F913" s="134">
        <v>30</v>
      </c>
      <c r="G913" s="139">
        <v>50</v>
      </c>
      <c r="H913" s="170">
        <v>150</v>
      </c>
      <c r="I913" s="139">
        <v>50</v>
      </c>
      <c r="J913" s="216"/>
      <c r="K913" s="6"/>
      <c r="L913" s="10"/>
      <c r="M913" s="166"/>
      <c r="N913" s="132"/>
      <c r="O913" s="169"/>
      <c r="P913" s="135"/>
      <c r="Q913" s="2"/>
      <c r="R913" s="292"/>
      <c r="S913" s="161">
        <f t="shared" si="304"/>
        <v>0</v>
      </c>
      <c r="T913" s="162">
        <f t="shared" si="305"/>
        <v>0</v>
      </c>
      <c r="U913" s="162">
        <f t="shared" si="306"/>
        <v>0</v>
      </c>
      <c r="V913" s="163">
        <f t="shared" si="307"/>
        <v>0</v>
      </c>
      <c r="W913" s="164">
        <f t="shared" si="308"/>
        <v>0</v>
      </c>
      <c r="X913" s="164">
        <f t="shared" si="309"/>
        <v>0</v>
      </c>
      <c r="Y913" s="164">
        <f t="shared" si="310"/>
        <v>0</v>
      </c>
      <c r="Z913" s="415">
        <f t="shared" si="311"/>
        <v>0</v>
      </c>
      <c r="AA913" s="10"/>
    </row>
    <row r="914" spans="1:27" x14ac:dyDescent="0.2">
      <c r="A914" s="144" t="s">
        <v>1583</v>
      </c>
      <c r="B914" s="5" t="s">
        <v>424</v>
      </c>
      <c r="C914" s="29" t="s">
        <v>300</v>
      </c>
      <c r="D914" s="134">
        <v>50</v>
      </c>
      <c r="E914" s="167">
        <v>260</v>
      </c>
      <c r="F914" s="134">
        <v>125</v>
      </c>
      <c r="G914" s="139">
        <v>100</v>
      </c>
      <c r="H914" s="170">
        <v>300</v>
      </c>
      <c r="I914" s="139">
        <v>150</v>
      </c>
      <c r="J914" s="216"/>
      <c r="K914" s="6"/>
      <c r="L914" s="10"/>
      <c r="M914" s="166"/>
      <c r="N914" s="132"/>
      <c r="O914" s="169"/>
      <c r="P914" s="135"/>
      <c r="Q914" s="2"/>
      <c r="R914" s="292"/>
      <c r="S914" s="161">
        <f t="shared" si="304"/>
        <v>0</v>
      </c>
      <c r="T914" s="162">
        <f t="shared" si="305"/>
        <v>0</v>
      </c>
      <c r="U914" s="162">
        <f t="shared" si="306"/>
        <v>0</v>
      </c>
      <c r="V914" s="163">
        <f t="shared" si="307"/>
        <v>0</v>
      </c>
      <c r="W914" s="164">
        <f t="shared" si="308"/>
        <v>0</v>
      </c>
      <c r="X914" s="164">
        <f t="shared" si="309"/>
        <v>0</v>
      </c>
      <c r="Y914" s="164">
        <f t="shared" si="310"/>
        <v>0</v>
      </c>
      <c r="Z914" s="415">
        <f t="shared" si="311"/>
        <v>0</v>
      </c>
      <c r="AA914" s="10"/>
    </row>
    <row r="915" spans="1:27" x14ac:dyDescent="0.2">
      <c r="A915" s="144" t="s">
        <v>1584</v>
      </c>
      <c r="B915" s="80" t="s">
        <v>425</v>
      </c>
      <c r="C915" s="82" t="s">
        <v>300</v>
      </c>
      <c r="D915" s="134">
        <v>1</v>
      </c>
      <c r="E915" s="167">
        <v>5</v>
      </c>
      <c r="F915" s="134">
        <v>10</v>
      </c>
      <c r="G915" s="139">
        <v>25</v>
      </c>
      <c r="H915" s="170">
        <v>50</v>
      </c>
      <c r="I915" s="139">
        <v>25</v>
      </c>
      <c r="J915" s="216"/>
      <c r="K915" s="6"/>
      <c r="L915" s="10"/>
      <c r="M915" s="166"/>
      <c r="N915" s="132"/>
      <c r="O915" s="169"/>
      <c r="P915" s="135"/>
      <c r="Q915" s="2"/>
      <c r="R915" s="292"/>
      <c r="S915" s="161">
        <f t="shared" si="304"/>
        <v>0</v>
      </c>
      <c r="T915" s="162">
        <f t="shared" si="305"/>
        <v>0</v>
      </c>
      <c r="U915" s="162">
        <f t="shared" si="306"/>
        <v>0</v>
      </c>
      <c r="V915" s="163">
        <f t="shared" si="307"/>
        <v>0</v>
      </c>
      <c r="W915" s="164">
        <f t="shared" si="308"/>
        <v>0</v>
      </c>
      <c r="X915" s="164">
        <f t="shared" si="309"/>
        <v>0</v>
      </c>
      <c r="Y915" s="164">
        <f t="shared" si="310"/>
        <v>0</v>
      </c>
      <c r="Z915" s="415">
        <f t="shared" si="311"/>
        <v>0</v>
      </c>
      <c r="AA915" s="10"/>
    </row>
    <row r="916" spans="1:27" x14ac:dyDescent="0.2">
      <c r="A916" s="144" t="s">
        <v>1585</v>
      </c>
      <c r="B916" s="5" t="s">
        <v>426</v>
      </c>
      <c r="C916" s="29" t="s">
        <v>300</v>
      </c>
      <c r="D916" s="134">
        <v>1</v>
      </c>
      <c r="E916" s="167">
        <v>3</v>
      </c>
      <c r="F916" s="134">
        <v>5</v>
      </c>
      <c r="G916" s="139">
        <v>1</v>
      </c>
      <c r="H916" s="170">
        <v>3</v>
      </c>
      <c r="I916" s="139">
        <v>5</v>
      </c>
      <c r="J916" s="216"/>
      <c r="K916" s="6"/>
      <c r="L916" s="10"/>
      <c r="M916" s="166"/>
      <c r="N916" s="132"/>
      <c r="O916" s="169"/>
      <c r="P916" s="135"/>
      <c r="Q916" s="2"/>
      <c r="R916" s="292"/>
      <c r="S916" s="161">
        <f t="shared" si="304"/>
        <v>0</v>
      </c>
      <c r="T916" s="162">
        <f t="shared" si="305"/>
        <v>0</v>
      </c>
      <c r="U916" s="162">
        <f t="shared" si="306"/>
        <v>0</v>
      </c>
      <c r="V916" s="163">
        <f t="shared" si="307"/>
        <v>0</v>
      </c>
      <c r="W916" s="164">
        <f t="shared" si="308"/>
        <v>0</v>
      </c>
      <c r="X916" s="164">
        <f t="shared" si="309"/>
        <v>0</v>
      </c>
      <c r="Y916" s="164">
        <f t="shared" si="310"/>
        <v>0</v>
      </c>
      <c r="Z916" s="415">
        <f t="shared" si="311"/>
        <v>0</v>
      </c>
      <c r="AA916" s="10"/>
    </row>
    <row r="917" spans="1:27" x14ac:dyDescent="0.2">
      <c r="A917" s="144" t="s">
        <v>1586</v>
      </c>
      <c r="B917" s="5" t="s">
        <v>427</v>
      </c>
      <c r="C917" s="29" t="s">
        <v>300</v>
      </c>
      <c r="D917" s="134">
        <v>15</v>
      </c>
      <c r="E917" s="167">
        <v>60</v>
      </c>
      <c r="F917" s="134">
        <v>30</v>
      </c>
      <c r="G917" s="139">
        <v>30</v>
      </c>
      <c r="H917" s="170">
        <v>60</v>
      </c>
      <c r="I917" s="139">
        <v>30</v>
      </c>
      <c r="J917" s="216"/>
      <c r="K917" s="6"/>
      <c r="L917" s="10"/>
      <c r="M917" s="166"/>
      <c r="N917" s="132"/>
      <c r="O917" s="169"/>
      <c r="P917" s="135"/>
      <c r="Q917" s="2"/>
      <c r="R917" s="292"/>
      <c r="S917" s="161">
        <f t="shared" si="304"/>
        <v>0</v>
      </c>
      <c r="T917" s="162">
        <f t="shared" si="305"/>
        <v>0</v>
      </c>
      <c r="U917" s="162">
        <f t="shared" si="306"/>
        <v>0</v>
      </c>
      <c r="V917" s="163">
        <f t="shared" si="307"/>
        <v>0</v>
      </c>
      <c r="W917" s="164">
        <f t="shared" si="308"/>
        <v>0</v>
      </c>
      <c r="X917" s="164">
        <f t="shared" si="309"/>
        <v>0</v>
      </c>
      <c r="Y917" s="164">
        <f t="shared" si="310"/>
        <v>0</v>
      </c>
      <c r="Z917" s="415">
        <f t="shared" si="311"/>
        <v>0</v>
      </c>
      <c r="AA917" s="10"/>
    </row>
    <row r="918" spans="1:27" x14ac:dyDescent="0.2">
      <c r="A918" s="144" t="s">
        <v>1587</v>
      </c>
      <c r="B918" s="16" t="s">
        <v>1075</v>
      </c>
      <c r="C918" s="29" t="s">
        <v>300</v>
      </c>
      <c r="D918" s="134">
        <v>25</v>
      </c>
      <c r="E918" s="167">
        <v>75</v>
      </c>
      <c r="F918" s="134">
        <v>50</v>
      </c>
      <c r="G918" s="139">
        <v>15</v>
      </c>
      <c r="H918" s="170">
        <v>40</v>
      </c>
      <c r="I918" s="139">
        <v>30</v>
      </c>
      <c r="J918" s="216"/>
      <c r="K918" s="190"/>
      <c r="L918" s="10"/>
      <c r="M918" s="166"/>
      <c r="N918" s="132"/>
      <c r="O918" s="169"/>
      <c r="P918" s="135"/>
      <c r="Q918" s="289"/>
      <c r="R918" s="292"/>
      <c r="S918" s="161">
        <f t="shared" si="304"/>
        <v>0</v>
      </c>
      <c r="T918" s="162">
        <f t="shared" si="305"/>
        <v>0</v>
      </c>
      <c r="U918" s="162">
        <f t="shared" si="306"/>
        <v>0</v>
      </c>
      <c r="V918" s="163">
        <f t="shared" si="307"/>
        <v>0</v>
      </c>
      <c r="W918" s="164">
        <f t="shared" si="308"/>
        <v>0</v>
      </c>
      <c r="X918" s="164">
        <f t="shared" si="309"/>
        <v>0</v>
      </c>
      <c r="Y918" s="164">
        <f t="shared" si="310"/>
        <v>0</v>
      </c>
      <c r="Z918" s="415">
        <f t="shared" si="311"/>
        <v>0</v>
      </c>
      <c r="AA918" s="10"/>
    </row>
    <row r="919" spans="1:27" x14ac:dyDescent="0.2">
      <c r="A919" s="144" t="s">
        <v>1588</v>
      </c>
      <c r="B919" s="16" t="s">
        <v>1077</v>
      </c>
      <c r="C919" s="29" t="s">
        <v>300</v>
      </c>
      <c r="D919" s="134">
        <v>0</v>
      </c>
      <c r="E919" s="167">
        <v>0</v>
      </c>
      <c r="F919" s="134">
        <v>0</v>
      </c>
      <c r="G919" s="139">
        <v>15</v>
      </c>
      <c r="H919" s="170">
        <v>50</v>
      </c>
      <c r="I919" s="139">
        <v>30</v>
      </c>
      <c r="J919" s="216"/>
      <c r="K919" s="190"/>
      <c r="L919" s="10"/>
      <c r="M919" s="166"/>
      <c r="N919" s="132"/>
      <c r="O919" s="169"/>
      <c r="P919" s="135"/>
      <c r="Q919" s="289"/>
      <c r="R919" s="292"/>
      <c r="S919" s="161">
        <f t="shared" si="304"/>
        <v>0</v>
      </c>
      <c r="T919" s="162">
        <f t="shared" si="305"/>
        <v>0</v>
      </c>
      <c r="U919" s="162">
        <f t="shared" si="306"/>
        <v>0</v>
      </c>
      <c r="V919" s="163">
        <f t="shared" si="307"/>
        <v>0</v>
      </c>
      <c r="W919" s="164">
        <f t="shared" si="308"/>
        <v>0</v>
      </c>
      <c r="X919" s="164">
        <f t="shared" si="309"/>
        <v>0</v>
      </c>
      <c r="Y919" s="164">
        <f t="shared" si="310"/>
        <v>0</v>
      </c>
      <c r="Z919" s="415">
        <f t="shared" si="311"/>
        <v>0</v>
      </c>
      <c r="AA919" s="10"/>
    </row>
    <row r="920" spans="1:27" x14ac:dyDescent="0.2">
      <c r="A920" s="144" t="s">
        <v>1589</v>
      </c>
      <c r="B920" s="16" t="s">
        <v>1076</v>
      </c>
      <c r="C920" s="29" t="s">
        <v>300</v>
      </c>
      <c r="D920" s="134">
        <v>15</v>
      </c>
      <c r="E920" s="167">
        <v>40</v>
      </c>
      <c r="F920" s="134">
        <v>25</v>
      </c>
      <c r="G920" s="139">
        <v>10</v>
      </c>
      <c r="H920" s="170">
        <v>25</v>
      </c>
      <c r="I920" s="139">
        <v>20</v>
      </c>
      <c r="J920" s="216"/>
      <c r="K920" s="190"/>
      <c r="L920" s="10"/>
      <c r="M920" s="166"/>
      <c r="N920" s="132"/>
      <c r="O920" s="169"/>
      <c r="P920" s="135"/>
      <c r="Q920" s="289"/>
      <c r="R920" s="292"/>
      <c r="S920" s="161">
        <f t="shared" si="304"/>
        <v>0</v>
      </c>
      <c r="T920" s="162">
        <f t="shared" si="305"/>
        <v>0</v>
      </c>
      <c r="U920" s="162">
        <f t="shared" si="306"/>
        <v>0</v>
      </c>
      <c r="V920" s="163">
        <f t="shared" si="307"/>
        <v>0</v>
      </c>
      <c r="W920" s="164">
        <f t="shared" si="308"/>
        <v>0</v>
      </c>
      <c r="X920" s="164">
        <f t="shared" si="309"/>
        <v>0</v>
      </c>
      <c r="Y920" s="164">
        <f t="shared" si="310"/>
        <v>0</v>
      </c>
      <c r="Z920" s="415">
        <f t="shared" si="311"/>
        <v>0</v>
      </c>
      <c r="AA920" s="10"/>
    </row>
    <row r="921" spans="1:27" x14ac:dyDescent="0.2">
      <c r="A921" s="144" t="s">
        <v>1590</v>
      </c>
      <c r="B921" s="5" t="s">
        <v>428</v>
      </c>
      <c r="C921" s="29" t="s">
        <v>300</v>
      </c>
      <c r="D921" s="134">
        <v>20</v>
      </c>
      <c r="E921" s="167">
        <v>100</v>
      </c>
      <c r="F921" s="134">
        <v>50</v>
      </c>
      <c r="G921" s="139">
        <v>80</v>
      </c>
      <c r="H921" s="170">
        <v>200</v>
      </c>
      <c r="I921" s="139">
        <v>200</v>
      </c>
      <c r="J921" s="216"/>
      <c r="K921" s="6"/>
      <c r="L921" s="9"/>
      <c r="M921" s="166"/>
      <c r="N921" s="132"/>
      <c r="O921" s="169"/>
      <c r="P921" s="135"/>
      <c r="Q921" s="2"/>
      <c r="R921" s="292"/>
      <c r="S921" s="161">
        <f t="shared" si="304"/>
        <v>0</v>
      </c>
      <c r="T921" s="162">
        <f t="shared" si="305"/>
        <v>0</v>
      </c>
      <c r="U921" s="162">
        <f t="shared" si="306"/>
        <v>0</v>
      </c>
      <c r="V921" s="163">
        <f t="shared" si="307"/>
        <v>0</v>
      </c>
      <c r="W921" s="164">
        <f t="shared" si="308"/>
        <v>0</v>
      </c>
      <c r="X921" s="164">
        <f t="shared" si="309"/>
        <v>0</v>
      </c>
      <c r="Y921" s="164">
        <f t="shared" si="310"/>
        <v>0</v>
      </c>
      <c r="Z921" s="415">
        <f t="shared" si="311"/>
        <v>0</v>
      </c>
      <c r="AA921" s="10"/>
    </row>
    <row r="922" spans="1:27" x14ac:dyDescent="0.2">
      <c r="A922" s="144" t="s">
        <v>1591</v>
      </c>
      <c r="B922" s="5" t="s">
        <v>429</v>
      </c>
      <c r="C922" s="29" t="s">
        <v>300</v>
      </c>
      <c r="D922" s="134">
        <v>25</v>
      </c>
      <c r="E922" s="167">
        <v>100</v>
      </c>
      <c r="F922" s="134">
        <v>50</v>
      </c>
      <c r="G922" s="139">
        <v>10</v>
      </c>
      <c r="H922" s="170">
        <v>140</v>
      </c>
      <c r="I922" s="139">
        <v>60</v>
      </c>
      <c r="J922" s="216"/>
      <c r="K922" s="6"/>
      <c r="L922" s="10"/>
      <c r="M922" s="166"/>
      <c r="N922" s="132"/>
      <c r="O922" s="169"/>
      <c r="P922" s="135"/>
      <c r="Q922" s="2"/>
      <c r="R922" s="292"/>
      <c r="S922" s="161">
        <f t="shared" si="304"/>
        <v>0</v>
      </c>
      <c r="T922" s="162">
        <f t="shared" si="305"/>
        <v>0</v>
      </c>
      <c r="U922" s="162">
        <f t="shared" si="306"/>
        <v>0</v>
      </c>
      <c r="V922" s="163">
        <f t="shared" si="307"/>
        <v>0</v>
      </c>
      <c r="W922" s="164">
        <f t="shared" si="308"/>
        <v>0</v>
      </c>
      <c r="X922" s="164">
        <f t="shared" si="309"/>
        <v>0</v>
      </c>
      <c r="Y922" s="164">
        <f t="shared" si="310"/>
        <v>0</v>
      </c>
      <c r="Z922" s="415">
        <f t="shared" si="311"/>
        <v>0</v>
      </c>
      <c r="AA922" s="10"/>
    </row>
    <row r="923" spans="1:27" x14ac:dyDescent="0.2">
      <c r="A923" s="144" t="s">
        <v>1592</v>
      </c>
      <c r="B923" s="5" t="s">
        <v>430</v>
      </c>
      <c r="C923" s="29" t="s">
        <v>300</v>
      </c>
      <c r="D923" s="134">
        <v>0</v>
      </c>
      <c r="E923" s="167">
        <v>0</v>
      </c>
      <c r="F923" s="134">
        <v>0</v>
      </c>
      <c r="G923" s="139">
        <v>5</v>
      </c>
      <c r="H923" s="170">
        <v>50</v>
      </c>
      <c r="I923" s="139">
        <v>10</v>
      </c>
      <c r="J923" s="216"/>
      <c r="K923" s="6"/>
      <c r="L923" s="10"/>
      <c r="M923" s="166"/>
      <c r="N923" s="132"/>
      <c r="O923" s="169"/>
      <c r="P923" s="135"/>
      <c r="Q923" s="2"/>
      <c r="R923" s="292"/>
      <c r="S923" s="161">
        <f t="shared" si="304"/>
        <v>0</v>
      </c>
      <c r="T923" s="162">
        <f t="shared" si="305"/>
        <v>0</v>
      </c>
      <c r="U923" s="162">
        <f t="shared" si="306"/>
        <v>0</v>
      </c>
      <c r="V923" s="163">
        <f t="shared" si="307"/>
        <v>0</v>
      </c>
      <c r="W923" s="164">
        <f t="shared" si="308"/>
        <v>0</v>
      </c>
      <c r="X923" s="164">
        <f t="shared" si="309"/>
        <v>0</v>
      </c>
      <c r="Y923" s="164">
        <f t="shared" si="310"/>
        <v>0</v>
      </c>
      <c r="Z923" s="415">
        <f t="shared" si="311"/>
        <v>0</v>
      </c>
      <c r="AA923" s="10"/>
    </row>
    <row r="924" spans="1:27" x14ac:dyDescent="0.2">
      <c r="A924" s="144" t="s">
        <v>1593</v>
      </c>
      <c r="B924" s="56" t="s">
        <v>1080</v>
      </c>
      <c r="C924" s="29" t="s">
        <v>300</v>
      </c>
      <c r="D924" s="134">
        <v>5</v>
      </c>
      <c r="E924" s="167">
        <v>30</v>
      </c>
      <c r="F924" s="134">
        <v>15</v>
      </c>
      <c r="G924" s="139">
        <v>60</v>
      </c>
      <c r="H924" s="170">
        <v>120</v>
      </c>
      <c r="I924" s="139">
        <v>80</v>
      </c>
      <c r="J924" s="216"/>
      <c r="K924" s="6"/>
      <c r="L924" s="10"/>
      <c r="M924" s="166"/>
      <c r="N924" s="132"/>
      <c r="O924" s="169"/>
      <c r="P924" s="135"/>
      <c r="Q924" s="2"/>
      <c r="R924" s="292"/>
      <c r="S924" s="161">
        <f t="shared" si="304"/>
        <v>0</v>
      </c>
      <c r="T924" s="162">
        <f t="shared" si="305"/>
        <v>0</v>
      </c>
      <c r="U924" s="162">
        <f t="shared" si="306"/>
        <v>0</v>
      </c>
      <c r="V924" s="163">
        <f t="shared" si="307"/>
        <v>0</v>
      </c>
      <c r="W924" s="164">
        <f t="shared" si="308"/>
        <v>0</v>
      </c>
      <c r="X924" s="164">
        <f t="shared" si="309"/>
        <v>0</v>
      </c>
      <c r="Y924" s="164">
        <f t="shared" si="310"/>
        <v>0</v>
      </c>
      <c r="Z924" s="415">
        <f t="shared" si="311"/>
        <v>0</v>
      </c>
      <c r="AA924" s="10"/>
    </row>
    <row r="925" spans="1:27" x14ac:dyDescent="0.2">
      <c r="A925" s="144" t="s">
        <v>1594</v>
      </c>
      <c r="B925" s="5" t="s">
        <v>431</v>
      </c>
      <c r="C925" s="29" t="s">
        <v>300</v>
      </c>
      <c r="D925" s="134">
        <v>5</v>
      </c>
      <c r="E925" s="167">
        <v>20</v>
      </c>
      <c r="F925" s="134">
        <v>25</v>
      </c>
      <c r="G925" s="139">
        <v>25</v>
      </c>
      <c r="H925" s="170">
        <v>60</v>
      </c>
      <c r="I925" s="139">
        <v>40</v>
      </c>
      <c r="J925" s="216"/>
      <c r="K925" s="6"/>
      <c r="L925" s="10"/>
      <c r="M925" s="166"/>
      <c r="N925" s="132"/>
      <c r="O925" s="169"/>
      <c r="P925" s="135"/>
      <c r="Q925" s="2"/>
      <c r="R925" s="292"/>
      <c r="S925" s="161">
        <f t="shared" si="304"/>
        <v>0</v>
      </c>
      <c r="T925" s="162">
        <f t="shared" si="305"/>
        <v>0</v>
      </c>
      <c r="U925" s="162">
        <f t="shared" si="306"/>
        <v>0</v>
      </c>
      <c r="V925" s="163">
        <f t="shared" si="307"/>
        <v>0</v>
      </c>
      <c r="W925" s="164">
        <f t="shared" si="308"/>
        <v>0</v>
      </c>
      <c r="X925" s="164">
        <f t="shared" si="309"/>
        <v>0</v>
      </c>
      <c r="Y925" s="164">
        <f t="shared" si="310"/>
        <v>0</v>
      </c>
      <c r="Z925" s="415">
        <f t="shared" si="311"/>
        <v>0</v>
      </c>
      <c r="AA925" s="10"/>
    </row>
    <row r="926" spans="1:27" x14ac:dyDescent="0.2">
      <c r="A926" s="144" t="s">
        <v>1595</v>
      </c>
      <c r="B926" s="80" t="s">
        <v>432</v>
      </c>
      <c r="C926" s="82" t="s">
        <v>300</v>
      </c>
      <c r="D926" s="134">
        <v>25</v>
      </c>
      <c r="E926" s="167">
        <v>125</v>
      </c>
      <c r="F926" s="134">
        <v>100</v>
      </c>
      <c r="G926" s="139">
        <v>130</v>
      </c>
      <c r="H926" s="170">
        <v>330</v>
      </c>
      <c r="I926" s="139">
        <v>200</v>
      </c>
      <c r="J926" s="216"/>
      <c r="K926" s="6"/>
      <c r="L926" s="10"/>
      <c r="M926" s="166"/>
      <c r="N926" s="132"/>
      <c r="O926" s="169"/>
      <c r="P926" s="135"/>
      <c r="Q926" s="2"/>
      <c r="R926" s="292"/>
      <c r="S926" s="161">
        <f t="shared" si="304"/>
        <v>0</v>
      </c>
      <c r="T926" s="162">
        <f t="shared" si="305"/>
        <v>0</v>
      </c>
      <c r="U926" s="162">
        <f t="shared" si="306"/>
        <v>0</v>
      </c>
      <c r="V926" s="163">
        <f t="shared" si="307"/>
        <v>0</v>
      </c>
      <c r="W926" s="164">
        <f t="shared" si="308"/>
        <v>0</v>
      </c>
      <c r="X926" s="164">
        <f t="shared" si="309"/>
        <v>0</v>
      </c>
      <c r="Y926" s="164">
        <f t="shared" si="310"/>
        <v>0</v>
      </c>
      <c r="Z926" s="415">
        <f t="shared" si="311"/>
        <v>0</v>
      </c>
      <c r="AA926" s="10"/>
    </row>
    <row r="927" spans="1:27" ht="24" x14ac:dyDescent="0.2">
      <c r="A927" s="144" t="s">
        <v>1596</v>
      </c>
      <c r="B927" s="80" t="s">
        <v>433</v>
      </c>
      <c r="C927" s="82" t="s">
        <v>300</v>
      </c>
      <c r="D927" s="134">
        <v>50</v>
      </c>
      <c r="E927" s="167">
        <v>230</v>
      </c>
      <c r="F927" s="134">
        <v>100</v>
      </c>
      <c r="G927" s="139">
        <v>250</v>
      </c>
      <c r="H927" s="170">
        <v>420</v>
      </c>
      <c r="I927" s="139">
        <v>200</v>
      </c>
      <c r="J927" s="216"/>
      <c r="K927" s="6"/>
      <c r="L927" s="10"/>
      <c r="M927" s="166"/>
      <c r="N927" s="132"/>
      <c r="O927" s="169"/>
      <c r="P927" s="135"/>
      <c r="Q927" s="2"/>
      <c r="R927" s="292"/>
      <c r="S927" s="161">
        <f t="shared" si="304"/>
        <v>0</v>
      </c>
      <c r="T927" s="162">
        <f t="shared" si="305"/>
        <v>0</v>
      </c>
      <c r="U927" s="162">
        <f t="shared" si="306"/>
        <v>0</v>
      </c>
      <c r="V927" s="163">
        <f t="shared" si="307"/>
        <v>0</v>
      </c>
      <c r="W927" s="164">
        <f t="shared" si="308"/>
        <v>0</v>
      </c>
      <c r="X927" s="164">
        <f t="shared" si="309"/>
        <v>0</v>
      </c>
      <c r="Y927" s="164">
        <f t="shared" si="310"/>
        <v>0</v>
      </c>
      <c r="Z927" s="415">
        <f t="shared" si="311"/>
        <v>0</v>
      </c>
      <c r="AA927" s="10"/>
    </row>
    <row r="928" spans="1:27" ht="24" x14ac:dyDescent="0.2">
      <c r="A928" s="144" t="s">
        <v>1597</v>
      </c>
      <c r="B928" s="80" t="s">
        <v>434</v>
      </c>
      <c r="C928" s="82" t="s">
        <v>300</v>
      </c>
      <c r="D928" s="134">
        <v>30</v>
      </c>
      <c r="E928" s="167">
        <v>140</v>
      </c>
      <c r="F928" s="134">
        <v>200</v>
      </c>
      <c r="G928" s="139">
        <v>100</v>
      </c>
      <c r="H928" s="170">
        <v>60</v>
      </c>
      <c r="I928" s="139">
        <v>60</v>
      </c>
      <c r="J928" s="216"/>
      <c r="K928" s="6"/>
      <c r="L928" s="10"/>
      <c r="M928" s="166"/>
      <c r="N928" s="132"/>
      <c r="O928" s="169"/>
      <c r="P928" s="135"/>
      <c r="Q928" s="2"/>
      <c r="R928" s="292"/>
      <c r="S928" s="161">
        <f t="shared" si="304"/>
        <v>0</v>
      </c>
      <c r="T928" s="162">
        <f t="shared" si="305"/>
        <v>0</v>
      </c>
      <c r="U928" s="162">
        <f t="shared" si="306"/>
        <v>0</v>
      </c>
      <c r="V928" s="163">
        <f t="shared" si="307"/>
        <v>0</v>
      </c>
      <c r="W928" s="164">
        <f t="shared" si="308"/>
        <v>0</v>
      </c>
      <c r="X928" s="164">
        <f t="shared" si="309"/>
        <v>0</v>
      </c>
      <c r="Y928" s="164">
        <f t="shared" si="310"/>
        <v>0</v>
      </c>
      <c r="Z928" s="415">
        <f t="shared" si="311"/>
        <v>0</v>
      </c>
      <c r="AA928" s="10"/>
    </row>
    <row r="929" spans="1:27" x14ac:dyDescent="0.2">
      <c r="A929" s="144" t="s">
        <v>1598</v>
      </c>
      <c r="B929" s="5" t="s">
        <v>435</v>
      </c>
      <c r="C929" s="82" t="s">
        <v>300</v>
      </c>
      <c r="D929" s="134">
        <v>5</v>
      </c>
      <c r="E929" s="167">
        <v>35</v>
      </c>
      <c r="F929" s="134">
        <v>20</v>
      </c>
      <c r="G929" s="139">
        <v>300</v>
      </c>
      <c r="H929" s="170">
        <v>600</v>
      </c>
      <c r="I929" s="139">
        <v>300</v>
      </c>
      <c r="J929" s="223"/>
      <c r="K929" s="6"/>
      <c r="L929" s="10"/>
      <c r="M929" s="166"/>
      <c r="N929" s="132"/>
      <c r="O929" s="169"/>
      <c r="P929" s="135"/>
      <c r="Q929" s="2"/>
      <c r="R929" s="292"/>
      <c r="S929" s="161">
        <f t="shared" si="304"/>
        <v>0</v>
      </c>
      <c r="T929" s="162">
        <f t="shared" si="305"/>
        <v>0</v>
      </c>
      <c r="U929" s="162">
        <f t="shared" si="306"/>
        <v>0</v>
      </c>
      <c r="V929" s="163">
        <f t="shared" si="307"/>
        <v>0</v>
      </c>
      <c r="W929" s="164">
        <f t="shared" si="308"/>
        <v>0</v>
      </c>
      <c r="X929" s="164">
        <f t="shared" si="309"/>
        <v>0</v>
      </c>
      <c r="Y929" s="164">
        <f t="shared" si="310"/>
        <v>0</v>
      </c>
      <c r="Z929" s="415">
        <f t="shared" si="311"/>
        <v>0</v>
      </c>
      <c r="AA929" s="10"/>
    </row>
    <row r="930" spans="1:27" x14ac:dyDescent="0.2">
      <c r="A930" s="144" t="s">
        <v>1599</v>
      </c>
      <c r="B930" s="5" t="s">
        <v>436</v>
      </c>
      <c r="C930" s="82" t="s">
        <v>300</v>
      </c>
      <c r="D930" s="134">
        <v>50</v>
      </c>
      <c r="E930" s="167">
        <v>250</v>
      </c>
      <c r="F930" s="134">
        <v>150</v>
      </c>
      <c r="G930" s="139">
        <v>200</v>
      </c>
      <c r="H930" s="170">
        <v>400</v>
      </c>
      <c r="I930" s="139">
        <v>200</v>
      </c>
      <c r="J930" s="223"/>
      <c r="K930" s="6"/>
      <c r="L930" s="10"/>
      <c r="M930" s="166"/>
      <c r="N930" s="132"/>
      <c r="O930" s="169"/>
      <c r="P930" s="135"/>
      <c r="Q930" s="2"/>
      <c r="R930" s="292"/>
      <c r="S930" s="161">
        <f t="shared" si="304"/>
        <v>0</v>
      </c>
      <c r="T930" s="162">
        <f t="shared" si="305"/>
        <v>0</v>
      </c>
      <c r="U930" s="162">
        <f t="shared" si="306"/>
        <v>0</v>
      </c>
      <c r="V930" s="163">
        <f t="shared" si="307"/>
        <v>0</v>
      </c>
      <c r="W930" s="164">
        <f t="shared" si="308"/>
        <v>0</v>
      </c>
      <c r="X930" s="164">
        <f t="shared" si="309"/>
        <v>0</v>
      </c>
      <c r="Y930" s="164">
        <f t="shared" si="310"/>
        <v>0</v>
      </c>
      <c r="Z930" s="415">
        <f t="shared" si="311"/>
        <v>0</v>
      </c>
      <c r="AA930" s="10"/>
    </row>
    <row r="931" spans="1:27" x14ac:dyDescent="0.2">
      <c r="A931" s="144" t="s">
        <v>1600</v>
      </c>
      <c r="B931" s="80" t="s">
        <v>437</v>
      </c>
      <c r="C931" s="29" t="s">
        <v>300</v>
      </c>
      <c r="D931" s="134">
        <v>0</v>
      </c>
      <c r="E931" s="167">
        <v>0</v>
      </c>
      <c r="F931" s="134">
        <v>0</v>
      </c>
      <c r="G931" s="139">
        <v>300</v>
      </c>
      <c r="H931" s="170">
        <v>600</v>
      </c>
      <c r="I931" s="139">
        <v>300</v>
      </c>
      <c r="J931" s="223"/>
      <c r="K931" s="6"/>
      <c r="L931" s="10"/>
      <c r="M931" s="166"/>
      <c r="N931" s="132"/>
      <c r="O931" s="169"/>
      <c r="P931" s="135"/>
      <c r="Q931" s="2"/>
      <c r="R931" s="292"/>
      <c r="S931" s="161">
        <f t="shared" si="304"/>
        <v>0</v>
      </c>
      <c r="T931" s="162">
        <f t="shared" si="305"/>
        <v>0</v>
      </c>
      <c r="U931" s="162">
        <f t="shared" si="306"/>
        <v>0</v>
      </c>
      <c r="V931" s="163">
        <f t="shared" si="307"/>
        <v>0</v>
      </c>
      <c r="W931" s="164">
        <f t="shared" si="308"/>
        <v>0</v>
      </c>
      <c r="X931" s="164">
        <f t="shared" si="309"/>
        <v>0</v>
      </c>
      <c r="Y931" s="164">
        <f t="shared" si="310"/>
        <v>0</v>
      </c>
      <c r="Z931" s="415">
        <f t="shared" si="311"/>
        <v>0</v>
      </c>
      <c r="AA931" s="10"/>
    </row>
    <row r="932" spans="1:27" x14ac:dyDescent="0.2">
      <c r="A932" s="144" t="s">
        <v>1601</v>
      </c>
      <c r="B932" s="80" t="s">
        <v>438</v>
      </c>
      <c r="C932" s="29" t="s">
        <v>300</v>
      </c>
      <c r="D932" s="134">
        <v>0</v>
      </c>
      <c r="E932" s="167">
        <v>0</v>
      </c>
      <c r="F932" s="134">
        <v>0</v>
      </c>
      <c r="G932" s="139">
        <v>450</v>
      </c>
      <c r="H932" s="170">
        <v>900</v>
      </c>
      <c r="I932" s="139">
        <v>400</v>
      </c>
      <c r="J932" s="223"/>
      <c r="K932" s="6"/>
      <c r="L932" s="10"/>
      <c r="M932" s="166"/>
      <c r="N932" s="132"/>
      <c r="O932" s="169"/>
      <c r="P932" s="135"/>
      <c r="Q932" s="2"/>
      <c r="R932" s="292"/>
      <c r="S932" s="161">
        <f t="shared" si="304"/>
        <v>0</v>
      </c>
      <c r="T932" s="162">
        <f t="shared" si="305"/>
        <v>0</v>
      </c>
      <c r="U932" s="162">
        <f t="shared" si="306"/>
        <v>0</v>
      </c>
      <c r="V932" s="163">
        <f t="shared" si="307"/>
        <v>0</v>
      </c>
      <c r="W932" s="164">
        <f t="shared" si="308"/>
        <v>0</v>
      </c>
      <c r="X932" s="164">
        <f t="shared" si="309"/>
        <v>0</v>
      </c>
      <c r="Y932" s="164">
        <f t="shared" si="310"/>
        <v>0</v>
      </c>
      <c r="Z932" s="415">
        <f t="shared" si="311"/>
        <v>0</v>
      </c>
      <c r="AA932" s="10"/>
    </row>
    <row r="933" spans="1:27" x14ac:dyDescent="0.2">
      <c r="A933" s="144" t="s">
        <v>1602</v>
      </c>
      <c r="B933" s="80" t="s">
        <v>439</v>
      </c>
      <c r="C933" s="29" t="s">
        <v>300</v>
      </c>
      <c r="D933" s="134">
        <v>0</v>
      </c>
      <c r="E933" s="167">
        <v>0</v>
      </c>
      <c r="F933" s="134">
        <v>0</v>
      </c>
      <c r="G933" s="139">
        <v>10</v>
      </c>
      <c r="H933" s="170">
        <v>20</v>
      </c>
      <c r="I933" s="139">
        <v>20</v>
      </c>
      <c r="J933" s="223"/>
      <c r="K933" s="6"/>
      <c r="L933" s="10"/>
      <c r="M933" s="166"/>
      <c r="N933" s="132"/>
      <c r="O933" s="169"/>
      <c r="P933" s="135"/>
      <c r="Q933" s="2"/>
      <c r="R933" s="292"/>
      <c r="S933" s="161">
        <f t="shared" si="304"/>
        <v>0</v>
      </c>
      <c r="T933" s="162">
        <f t="shared" si="305"/>
        <v>0</v>
      </c>
      <c r="U933" s="162">
        <f t="shared" si="306"/>
        <v>0</v>
      </c>
      <c r="V933" s="163">
        <f t="shared" si="307"/>
        <v>0</v>
      </c>
      <c r="W933" s="164">
        <f t="shared" si="308"/>
        <v>0</v>
      </c>
      <c r="X933" s="164">
        <f t="shared" si="309"/>
        <v>0</v>
      </c>
      <c r="Y933" s="164">
        <f t="shared" si="310"/>
        <v>0</v>
      </c>
      <c r="Z933" s="415">
        <f t="shared" si="311"/>
        <v>0</v>
      </c>
      <c r="AA933" s="10"/>
    </row>
    <row r="934" spans="1:27" ht="24" x14ac:dyDescent="0.2">
      <c r="A934" s="144" t="s">
        <v>1603</v>
      </c>
      <c r="B934" s="47" t="s">
        <v>1052</v>
      </c>
      <c r="C934" s="29" t="s">
        <v>300</v>
      </c>
      <c r="D934" s="134">
        <v>1</v>
      </c>
      <c r="E934" s="167">
        <v>5</v>
      </c>
      <c r="F934" s="134">
        <v>15</v>
      </c>
      <c r="G934" s="139">
        <v>5</v>
      </c>
      <c r="H934" s="170">
        <v>30</v>
      </c>
      <c r="I934" s="139">
        <v>10</v>
      </c>
      <c r="J934" s="223"/>
      <c r="K934" s="6"/>
      <c r="L934" s="10"/>
      <c r="M934" s="166"/>
      <c r="N934" s="132"/>
      <c r="O934" s="169"/>
      <c r="P934" s="135"/>
      <c r="Q934" s="2"/>
      <c r="R934" s="292"/>
      <c r="S934" s="161">
        <f t="shared" si="304"/>
        <v>0</v>
      </c>
      <c r="T934" s="162">
        <f t="shared" si="305"/>
        <v>0</v>
      </c>
      <c r="U934" s="162">
        <f t="shared" si="306"/>
        <v>0</v>
      </c>
      <c r="V934" s="163">
        <f t="shared" si="307"/>
        <v>0</v>
      </c>
      <c r="W934" s="164">
        <f t="shared" si="308"/>
        <v>0</v>
      </c>
      <c r="X934" s="164">
        <f t="shared" si="309"/>
        <v>0</v>
      </c>
      <c r="Y934" s="164">
        <f t="shared" si="310"/>
        <v>0</v>
      </c>
      <c r="Z934" s="415">
        <f t="shared" si="311"/>
        <v>0</v>
      </c>
      <c r="AA934" s="10"/>
    </row>
    <row r="935" spans="1:27" x14ac:dyDescent="0.2">
      <c r="A935" s="144" t="s">
        <v>1604</v>
      </c>
      <c r="B935" s="47" t="s">
        <v>440</v>
      </c>
      <c r="C935" s="29" t="s">
        <v>300</v>
      </c>
      <c r="D935" s="134">
        <v>150</v>
      </c>
      <c r="E935" s="167">
        <v>600</v>
      </c>
      <c r="F935" s="134">
        <v>250</v>
      </c>
      <c r="G935" s="139">
        <v>80</v>
      </c>
      <c r="H935" s="170">
        <v>160</v>
      </c>
      <c r="I935" s="139">
        <v>80</v>
      </c>
      <c r="J935" s="223"/>
      <c r="K935" s="6"/>
      <c r="L935" s="10"/>
      <c r="M935" s="166"/>
      <c r="N935" s="132"/>
      <c r="O935" s="169"/>
      <c r="P935" s="135"/>
      <c r="Q935" s="2"/>
      <c r="R935" s="292"/>
      <c r="S935" s="161">
        <f t="shared" si="304"/>
        <v>0</v>
      </c>
      <c r="T935" s="162">
        <f t="shared" si="305"/>
        <v>0</v>
      </c>
      <c r="U935" s="162">
        <f t="shared" si="306"/>
        <v>0</v>
      </c>
      <c r="V935" s="163">
        <f t="shared" si="307"/>
        <v>0</v>
      </c>
      <c r="W935" s="164">
        <f t="shared" si="308"/>
        <v>0</v>
      </c>
      <c r="X935" s="164">
        <f t="shared" si="309"/>
        <v>0</v>
      </c>
      <c r="Y935" s="164">
        <f t="shared" si="310"/>
        <v>0</v>
      </c>
      <c r="Z935" s="415">
        <f t="shared" si="311"/>
        <v>0</v>
      </c>
      <c r="AA935" s="10"/>
    </row>
    <row r="936" spans="1:27" x14ac:dyDescent="0.2">
      <c r="A936" s="144" t="s">
        <v>1605</v>
      </c>
      <c r="B936" s="15" t="s">
        <v>79</v>
      </c>
      <c r="C936" s="19" t="s">
        <v>300</v>
      </c>
      <c r="D936" s="134">
        <v>20</v>
      </c>
      <c r="E936" s="167">
        <v>100</v>
      </c>
      <c r="F936" s="134">
        <v>300</v>
      </c>
      <c r="G936" s="139">
        <v>300</v>
      </c>
      <c r="H936" s="170">
        <v>1200</v>
      </c>
      <c r="I936" s="139">
        <v>1200</v>
      </c>
      <c r="J936" s="12"/>
      <c r="K936" s="12"/>
      <c r="L936" s="10"/>
      <c r="M936" s="166"/>
      <c r="N936" s="132"/>
      <c r="O936" s="169"/>
      <c r="P936" s="135"/>
      <c r="Q936" s="185"/>
      <c r="R936" s="292"/>
      <c r="S936" s="161">
        <f t="shared" si="304"/>
        <v>0</v>
      </c>
      <c r="T936" s="162">
        <f t="shared" si="305"/>
        <v>0</v>
      </c>
      <c r="U936" s="162">
        <f t="shared" si="306"/>
        <v>0</v>
      </c>
      <c r="V936" s="163">
        <f t="shared" si="307"/>
        <v>0</v>
      </c>
      <c r="W936" s="164">
        <f t="shared" si="308"/>
        <v>0</v>
      </c>
      <c r="X936" s="164">
        <f t="shared" si="309"/>
        <v>0</v>
      </c>
      <c r="Y936" s="164">
        <f t="shared" si="310"/>
        <v>0</v>
      </c>
      <c r="Z936" s="415">
        <f t="shared" si="311"/>
        <v>0</v>
      </c>
      <c r="AA936" s="10"/>
    </row>
    <row r="937" spans="1:27" x14ac:dyDescent="0.2">
      <c r="A937" s="144" t="s">
        <v>1606</v>
      </c>
      <c r="B937" s="15" t="s">
        <v>80</v>
      </c>
      <c r="C937" s="19" t="s">
        <v>300</v>
      </c>
      <c r="D937" s="134">
        <v>2</v>
      </c>
      <c r="E937" s="167">
        <v>10</v>
      </c>
      <c r="F937" s="134">
        <v>5</v>
      </c>
      <c r="G937" s="139">
        <v>1</v>
      </c>
      <c r="H937" s="170">
        <v>5</v>
      </c>
      <c r="I937" s="139">
        <v>10</v>
      </c>
      <c r="J937" s="12"/>
      <c r="K937" s="12"/>
      <c r="L937" s="10"/>
      <c r="M937" s="166"/>
      <c r="N937" s="132"/>
      <c r="O937" s="169"/>
      <c r="P937" s="135"/>
      <c r="Q937" s="185"/>
      <c r="R937" s="292"/>
      <c r="S937" s="161">
        <f t="shared" si="304"/>
        <v>0</v>
      </c>
      <c r="T937" s="162">
        <f t="shared" si="305"/>
        <v>0</v>
      </c>
      <c r="U937" s="162">
        <f t="shared" si="306"/>
        <v>0</v>
      </c>
      <c r="V937" s="163">
        <f t="shared" si="307"/>
        <v>0</v>
      </c>
      <c r="W937" s="164">
        <f t="shared" si="308"/>
        <v>0</v>
      </c>
      <c r="X937" s="164">
        <f t="shared" si="309"/>
        <v>0</v>
      </c>
      <c r="Y937" s="164">
        <f t="shared" si="310"/>
        <v>0</v>
      </c>
      <c r="Z937" s="415">
        <f t="shared" si="311"/>
        <v>0</v>
      </c>
      <c r="AA937" s="10"/>
    </row>
    <row r="938" spans="1:27" x14ac:dyDescent="0.2">
      <c r="A938" s="144" t="s">
        <v>1607</v>
      </c>
      <c r="B938" s="15" t="s">
        <v>1050</v>
      </c>
      <c r="C938" s="19" t="s">
        <v>300</v>
      </c>
      <c r="D938" s="134">
        <v>2</v>
      </c>
      <c r="E938" s="167">
        <v>5</v>
      </c>
      <c r="F938" s="134">
        <v>5</v>
      </c>
      <c r="G938" s="139">
        <v>1</v>
      </c>
      <c r="H938" s="170">
        <v>5</v>
      </c>
      <c r="I938" s="139">
        <v>10</v>
      </c>
      <c r="J938" s="12"/>
      <c r="K938" s="12"/>
      <c r="L938" s="10"/>
      <c r="M938" s="166"/>
      <c r="N938" s="132"/>
      <c r="O938" s="169"/>
      <c r="P938" s="135"/>
      <c r="Q938" s="185"/>
      <c r="R938" s="292"/>
      <c r="S938" s="161">
        <f t="shared" si="304"/>
        <v>0</v>
      </c>
      <c r="T938" s="162">
        <f t="shared" si="305"/>
        <v>0</v>
      </c>
      <c r="U938" s="162">
        <f t="shared" si="306"/>
        <v>0</v>
      </c>
      <c r="V938" s="163">
        <f t="shared" si="307"/>
        <v>0</v>
      </c>
      <c r="W938" s="164">
        <f t="shared" si="308"/>
        <v>0</v>
      </c>
      <c r="X938" s="164">
        <f t="shared" si="309"/>
        <v>0</v>
      </c>
      <c r="Y938" s="164">
        <f t="shared" si="310"/>
        <v>0</v>
      </c>
      <c r="Z938" s="415">
        <f t="shared" si="311"/>
        <v>0</v>
      </c>
      <c r="AA938" s="10"/>
    </row>
    <row r="939" spans="1:27" ht="24" x14ac:dyDescent="0.2">
      <c r="A939" s="144" t="s">
        <v>1608</v>
      </c>
      <c r="B939" s="16" t="s">
        <v>1085</v>
      </c>
      <c r="C939" s="19" t="s">
        <v>300</v>
      </c>
      <c r="D939" s="134">
        <v>2</v>
      </c>
      <c r="E939" s="167">
        <v>8</v>
      </c>
      <c r="F939" s="134">
        <v>8</v>
      </c>
      <c r="G939" s="139">
        <v>1</v>
      </c>
      <c r="H939" s="170">
        <v>5</v>
      </c>
      <c r="I939" s="139">
        <v>5</v>
      </c>
      <c r="J939" s="12"/>
      <c r="K939" s="190"/>
      <c r="L939" s="10"/>
      <c r="M939" s="166"/>
      <c r="N939" s="132"/>
      <c r="O939" s="169"/>
      <c r="P939" s="135"/>
      <c r="Q939" s="185"/>
      <c r="R939" s="292"/>
      <c r="S939" s="161">
        <f t="shared" si="304"/>
        <v>0</v>
      </c>
      <c r="T939" s="162">
        <f t="shared" si="305"/>
        <v>0</v>
      </c>
      <c r="U939" s="162">
        <f t="shared" si="306"/>
        <v>0</v>
      </c>
      <c r="V939" s="163">
        <f t="shared" si="307"/>
        <v>0</v>
      </c>
      <c r="W939" s="164">
        <f t="shared" si="308"/>
        <v>0</v>
      </c>
      <c r="X939" s="164">
        <f t="shared" si="309"/>
        <v>0</v>
      </c>
      <c r="Y939" s="164">
        <f t="shared" si="310"/>
        <v>0</v>
      </c>
      <c r="Z939" s="415">
        <f t="shared" si="311"/>
        <v>0</v>
      </c>
      <c r="AA939" s="10"/>
    </row>
    <row r="940" spans="1:27" x14ac:dyDescent="0.2">
      <c r="A940" s="144" t="s">
        <v>1609</v>
      </c>
      <c r="B940" s="40" t="s">
        <v>238</v>
      </c>
      <c r="C940" s="19" t="s">
        <v>300</v>
      </c>
      <c r="D940" s="134">
        <v>3</v>
      </c>
      <c r="E940" s="167">
        <v>10</v>
      </c>
      <c r="F940" s="134">
        <v>10</v>
      </c>
      <c r="G940" s="139">
        <v>3</v>
      </c>
      <c r="H940" s="170">
        <v>30</v>
      </c>
      <c r="I940" s="139">
        <v>10</v>
      </c>
      <c r="J940" s="12"/>
      <c r="K940" s="12"/>
      <c r="L940" s="10"/>
      <c r="M940" s="166"/>
      <c r="N940" s="132"/>
      <c r="O940" s="169"/>
      <c r="P940" s="135"/>
      <c r="Q940" s="185"/>
      <c r="R940" s="292"/>
      <c r="S940" s="161">
        <f t="shared" si="304"/>
        <v>0</v>
      </c>
      <c r="T940" s="162">
        <f t="shared" si="305"/>
        <v>0</v>
      </c>
      <c r="U940" s="162">
        <f t="shared" si="306"/>
        <v>0</v>
      </c>
      <c r="V940" s="163">
        <f t="shared" si="307"/>
        <v>0</v>
      </c>
      <c r="W940" s="164">
        <f t="shared" si="308"/>
        <v>0</v>
      </c>
      <c r="X940" s="164">
        <f t="shared" si="309"/>
        <v>0</v>
      </c>
      <c r="Y940" s="164">
        <f t="shared" si="310"/>
        <v>0</v>
      </c>
      <c r="Z940" s="415">
        <f t="shared" si="311"/>
        <v>0</v>
      </c>
      <c r="AA940" s="10"/>
    </row>
    <row r="941" spans="1:27" x14ac:dyDescent="0.2">
      <c r="A941" s="144" t="s">
        <v>1610</v>
      </c>
      <c r="B941" s="40" t="s">
        <v>239</v>
      </c>
      <c r="C941" s="19" t="s">
        <v>300</v>
      </c>
      <c r="D941" s="134">
        <v>0</v>
      </c>
      <c r="E941" s="167">
        <v>0</v>
      </c>
      <c r="F941" s="134">
        <v>0</v>
      </c>
      <c r="G941" s="139">
        <v>3</v>
      </c>
      <c r="H941" s="170">
        <v>10</v>
      </c>
      <c r="I941" s="139">
        <v>5</v>
      </c>
      <c r="J941" s="12"/>
      <c r="K941" s="12"/>
      <c r="L941" s="10"/>
      <c r="M941" s="166"/>
      <c r="N941" s="132"/>
      <c r="O941" s="169"/>
      <c r="P941" s="135"/>
      <c r="Q941" s="185"/>
      <c r="R941" s="292"/>
      <c r="S941" s="161">
        <f t="shared" si="304"/>
        <v>0</v>
      </c>
      <c r="T941" s="162">
        <f t="shared" si="305"/>
        <v>0</v>
      </c>
      <c r="U941" s="162">
        <f t="shared" si="306"/>
        <v>0</v>
      </c>
      <c r="V941" s="163">
        <f t="shared" si="307"/>
        <v>0</v>
      </c>
      <c r="W941" s="164">
        <f t="shared" si="308"/>
        <v>0</v>
      </c>
      <c r="X941" s="164">
        <f t="shared" si="309"/>
        <v>0</v>
      </c>
      <c r="Y941" s="164">
        <f t="shared" si="310"/>
        <v>0</v>
      </c>
      <c r="Z941" s="415">
        <f t="shared" si="311"/>
        <v>0</v>
      </c>
      <c r="AA941" s="10"/>
    </row>
    <row r="942" spans="1:27" x14ac:dyDescent="0.2">
      <c r="A942" s="144" t="s">
        <v>1611</v>
      </c>
      <c r="B942" s="40" t="s">
        <v>240</v>
      </c>
      <c r="C942" s="19" t="s">
        <v>300</v>
      </c>
      <c r="D942" s="134">
        <v>3</v>
      </c>
      <c r="E942" s="167">
        <v>10</v>
      </c>
      <c r="F942" s="134">
        <v>10</v>
      </c>
      <c r="G942" s="139">
        <v>1</v>
      </c>
      <c r="H942" s="170">
        <v>20</v>
      </c>
      <c r="I942" s="139">
        <v>10</v>
      </c>
      <c r="J942" s="12"/>
      <c r="K942" s="12"/>
      <c r="L942" s="10"/>
      <c r="M942" s="166"/>
      <c r="N942" s="132"/>
      <c r="O942" s="169"/>
      <c r="P942" s="135"/>
      <c r="Q942" s="185"/>
      <c r="R942" s="292"/>
      <c r="S942" s="161">
        <f t="shared" si="304"/>
        <v>0</v>
      </c>
      <c r="T942" s="162">
        <f t="shared" si="305"/>
        <v>0</v>
      </c>
      <c r="U942" s="162">
        <f t="shared" si="306"/>
        <v>0</v>
      </c>
      <c r="V942" s="163">
        <f t="shared" si="307"/>
        <v>0</v>
      </c>
      <c r="W942" s="164">
        <f t="shared" si="308"/>
        <v>0</v>
      </c>
      <c r="X942" s="164">
        <f t="shared" si="309"/>
        <v>0</v>
      </c>
      <c r="Y942" s="164">
        <f t="shared" si="310"/>
        <v>0</v>
      </c>
      <c r="Z942" s="415">
        <f t="shared" si="311"/>
        <v>0</v>
      </c>
      <c r="AA942" s="10"/>
    </row>
    <row r="943" spans="1:27" ht="24" x14ac:dyDescent="0.2">
      <c r="A943" s="144" t="s">
        <v>1612</v>
      </c>
      <c r="B943" s="48" t="s">
        <v>1086</v>
      </c>
      <c r="C943" s="19" t="s">
        <v>300</v>
      </c>
      <c r="D943" s="134">
        <v>3</v>
      </c>
      <c r="E943" s="167">
        <v>10</v>
      </c>
      <c r="F943" s="134">
        <v>10</v>
      </c>
      <c r="G943" s="139">
        <v>5</v>
      </c>
      <c r="H943" s="170">
        <v>15</v>
      </c>
      <c r="I943" s="139">
        <v>8</v>
      </c>
      <c r="J943" s="12"/>
      <c r="K943" s="192"/>
      <c r="L943" s="10"/>
      <c r="M943" s="166"/>
      <c r="N943" s="132"/>
      <c r="O943" s="169"/>
      <c r="P943" s="135"/>
      <c r="Q943" s="185"/>
      <c r="R943" s="292"/>
      <c r="S943" s="161">
        <f t="shared" ref="S943:S965" si="312">ROUND(M943*Q943,2)</f>
        <v>0</v>
      </c>
      <c r="T943" s="162">
        <f t="shared" ref="T943:T965" si="313">ROUND(S943+S943*R943,2)</f>
        <v>0</v>
      </c>
      <c r="U943" s="162">
        <f t="shared" ref="U943:U965" si="314">ROUND(N943*Q943,2)</f>
        <v>0</v>
      </c>
      <c r="V943" s="163">
        <f t="shared" ref="V943:V965" si="315">ROUND(U943+U943*R943,2)</f>
        <v>0</v>
      </c>
      <c r="W943" s="164">
        <f t="shared" ref="W943:W965" si="316">ROUND(O943*Q943,2)</f>
        <v>0</v>
      </c>
      <c r="X943" s="164">
        <f t="shared" ref="X943:X965" si="317">ROUND(W943+W943*R943,2)</f>
        <v>0</v>
      </c>
      <c r="Y943" s="164">
        <f t="shared" ref="Y943:Y965" si="318">ROUND(P943*Q943,2)</f>
        <v>0</v>
      </c>
      <c r="Z943" s="415">
        <f t="shared" ref="Z943:Z965" si="319">ROUND(Y943+Y943*R943,2)</f>
        <v>0</v>
      </c>
      <c r="AA943" s="10"/>
    </row>
    <row r="944" spans="1:27" ht="24" x14ac:dyDescent="0.2">
      <c r="A944" s="144" t="s">
        <v>1613</v>
      </c>
      <c r="B944" s="47" t="s">
        <v>663</v>
      </c>
      <c r="C944" s="216" t="s">
        <v>300</v>
      </c>
      <c r="D944" s="134">
        <v>25</v>
      </c>
      <c r="E944" s="167">
        <v>325</v>
      </c>
      <c r="F944" s="134">
        <v>200</v>
      </c>
      <c r="G944" s="139">
        <v>200</v>
      </c>
      <c r="H944" s="170">
        <v>400</v>
      </c>
      <c r="I944" s="139">
        <v>300</v>
      </c>
      <c r="J944" s="223"/>
      <c r="K944" s="19"/>
      <c r="L944" s="10"/>
      <c r="M944" s="166"/>
      <c r="N944" s="132"/>
      <c r="O944" s="169"/>
      <c r="P944" s="135"/>
      <c r="Q944" s="2"/>
      <c r="R944" s="292"/>
      <c r="S944" s="161">
        <f t="shared" si="312"/>
        <v>0</v>
      </c>
      <c r="T944" s="162">
        <f t="shared" si="313"/>
        <v>0</v>
      </c>
      <c r="U944" s="162">
        <f t="shared" si="314"/>
        <v>0</v>
      </c>
      <c r="V944" s="163">
        <f t="shared" si="315"/>
        <v>0</v>
      </c>
      <c r="W944" s="164">
        <f t="shared" si="316"/>
        <v>0</v>
      </c>
      <c r="X944" s="164">
        <f t="shared" si="317"/>
        <v>0</v>
      </c>
      <c r="Y944" s="164">
        <f t="shared" si="318"/>
        <v>0</v>
      </c>
      <c r="Z944" s="415">
        <f t="shared" si="319"/>
        <v>0</v>
      </c>
      <c r="AA944" s="10"/>
    </row>
    <row r="945" spans="1:27" x14ac:dyDescent="0.2">
      <c r="A945" s="144" t="s">
        <v>1614</v>
      </c>
      <c r="B945" s="40" t="s">
        <v>119</v>
      </c>
      <c r="C945" s="19" t="s">
        <v>300</v>
      </c>
      <c r="D945" s="134">
        <v>50</v>
      </c>
      <c r="E945" s="167">
        <v>300</v>
      </c>
      <c r="F945" s="134">
        <v>150</v>
      </c>
      <c r="G945" s="139">
        <v>80</v>
      </c>
      <c r="H945" s="170">
        <v>220</v>
      </c>
      <c r="I945" s="139">
        <v>80</v>
      </c>
      <c r="J945" s="12"/>
      <c r="K945" s="12"/>
      <c r="L945" s="10"/>
      <c r="M945" s="166"/>
      <c r="N945" s="132"/>
      <c r="O945" s="169"/>
      <c r="P945" s="135"/>
      <c r="Q945" s="185"/>
      <c r="R945" s="292"/>
      <c r="S945" s="161">
        <f t="shared" si="312"/>
        <v>0</v>
      </c>
      <c r="T945" s="162">
        <f t="shared" si="313"/>
        <v>0</v>
      </c>
      <c r="U945" s="162">
        <f t="shared" si="314"/>
        <v>0</v>
      </c>
      <c r="V945" s="163">
        <f t="shared" si="315"/>
        <v>0</v>
      </c>
      <c r="W945" s="164">
        <f t="shared" si="316"/>
        <v>0</v>
      </c>
      <c r="X945" s="164">
        <f t="shared" si="317"/>
        <v>0</v>
      </c>
      <c r="Y945" s="164">
        <f t="shared" si="318"/>
        <v>0</v>
      </c>
      <c r="Z945" s="415">
        <f t="shared" si="319"/>
        <v>0</v>
      </c>
      <c r="AA945" s="10"/>
    </row>
    <row r="946" spans="1:27" ht="24" x14ac:dyDescent="0.2">
      <c r="A946" s="144" t="s">
        <v>1615</v>
      </c>
      <c r="B946" s="47" t="s">
        <v>859</v>
      </c>
      <c r="C946" s="29" t="s">
        <v>300</v>
      </c>
      <c r="D946" s="134">
        <v>20</v>
      </c>
      <c r="E946" s="167">
        <v>100</v>
      </c>
      <c r="F946" s="134">
        <v>50</v>
      </c>
      <c r="G946" s="139">
        <v>15</v>
      </c>
      <c r="H946" s="170">
        <v>30</v>
      </c>
      <c r="I946" s="139">
        <v>30</v>
      </c>
      <c r="J946" s="29"/>
      <c r="K946" s="19"/>
      <c r="L946" s="10"/>
      <c r="M946" s="166"/>
      <c r="N946" s="132"/>
      <c r="O946" s="169"/>
      <c r="P946" s="135"/>
      <c r="Q946" s="2"/>
      <c r="R946" s="292"/>
      <c r="S946" s="161">
        <f t="shared" si="312"/>
        <v>0</v>
      </c>
      <c r="T946" s="162">
        <f t="shared" si="313"/>
        <v>0</v>
      </c>
      <c r="U946" s="162">
        <f t="shared" si="314"/>
        <v>0</v>
      </c>
      <c r="V946" s="163">
        <f t="shared" si="315"/>
        <v>0</v>
      </c>
      <c r="W946" s="164">
        <f t="shared" si="316"/>
        <v>0</v>
      </c>
      <c r="X946" s="164">
        <f t="shared" si="317"/>
        <v>0</v>
      </c>
      <c r="Y946" s="164">
        <f t="shared" si="318"/>
        <v>0</v>
      </c>
      <c r="Z946" s="415">
        <f t="shared" si="319"/>
        <v>0</v>
      </c>
      <c r="AA946" s="10"/>
    </row>
    <row r="947" spans="1:27" x14ac:dyDescent="0.2">
      <c r="A947" s="144" t="s">
        <v>1616</v>
      </c>
      <c r="B947" s="88" t="s">
        <v>867</v>
      </c>
      <c r="C947" s="89" t="s">
        <v>300</v>
      </c>
      <c r="D947" s="134">
        <v>0</v>
      </c>
      <c r="E947" s="167">
        <v>0</v>
      </c>
      <c r="F947" s="134">
        <v>0</v>
      </c>
      <c r="G947" s="139">
        <v>1</v>
      </c>
      <c r="H947" s="170">
        <v>10</v>
      </c>
      <c r="I947" s="139">
        <v>5</v>
      </c>
      <c r="J947" s="29"/>
      <c r="K947" s="19"/>
      <c r="L947" s="10"/>
      <c r="M947" s="166"/>
      <c r="N947" s="132"/>
      <c r="O947" s="169"/>
      <c r="P947" s="135"/>
      <c r="Q947" s="2"/>
      <c r="R947" s="292"/>
      <c r="S947" s="161">
        <f t="shared" si="312"/>
        <v>0</v>
      </c>
      <c r="T947" s="162">
        <f t="shared" si="313"/>
        <v>0</v>
      </c>
      <c r="U947" s="162">
        <f t="shared" si="314"/>
        <v>0</v>
      </c>
      <c r="V947" s="163">
        <f t="shared" si="315"/>
        <v>0</v>
      </c>
      <c r="W947" s="164">
        <f t="shared" si="316"/>
        <v>0</v>
      </c>
      <c r="X947" s="164">
        <f t="shared" si="317"/>
        <v>0</v>
      </c>
      <c r="Y947" s="164">
        <f t="shared" si="318"/>
        <v>0</v>
      </c>
      <c r="Z947" s="415">
        <f t="shared" si="319"/>
        <v>0</v>
      </c>
      <c r="AA947" s="10"/>
    </row>
    <row r="948" spans="1:27" x14ac:dyDescent="0.2">
      <c r="A948" s="144" t="s">
        <v>1617</v>
      </c>
      <c r="B948" s="88" t="s">
        <v>1139</v>
      </c>
      <c r="C948" s="89" t="s">
        <v>300</v>
      </c>
      <c r="D948" s="134">
        <v>5</v>
      </c>
      <c r="E948" s="167">
        <v>30</v>
      </c>
      <c r="F948" s="134">
        <v>30</v>
      </c>
      <c r="G948" s="139">
        <v>3</v>
      </c>
      <c r="H948" s="170">
        <v>10</v>
      </c>
      <c r="I948" s="139">
        <v>8</v>
      </c>
      <c r="J948" s="29"/>
      <c r="K948" s="19"/>
      <c r="L948" s="10"/>
      <c r="M948" s="166"/>
      <c r="N948" s="132"/>
      <c r="O948" s="169"/>
      <c r="P948" s="135"/>
      <c r="Q948" s="2"/>
      <c r="R948" s="292"/>
      <c r="S948" s="161">
        <f t="shared" si="312"/>
        <v>0</v>
      </c>
      <c r="T948" s="162">
        <f t="shared" si="313"/>
        <v>0</v>
      </c>
      <c r="U948" s="162">
        <f t="shared" si="314"/>
        <v>0</v>
      </c>
      <c r="V948" s="163">
        <f t="shared" si="315"/>
        <v>0</v>
      </c>
      <c r="W948" s="164">
        <f t="shared" si="316"/>
        <v>0</v>
      </c>
      <c r="X948" s="164">
        <f t="shared" si="317"/>
        <v>0</v>
      </c>
      <c r="Y948" s="164">
        <f t="shared" si="318"/>
        <v>0</v>
      </c>
      <c r="Z948" s="415">
        <f t="shared" si="319"/>
        <v>0</v>
      </c>
      <c r="AA948" s="10"/>
    </row>
    <row r="949" spans="1:27" x14ac:dyDescent="0.2">
      <c r="A949" s="144" t="s">
        <v>1618</v>
      </c>
      <c r="B949" s="88" t="s">
        <v>868</v>
      </c>
      <c r="C949" s="89" t="s">
        <v>300</v>
      </c>
      <c r="D949" s="134">
        <v>2</v>
      </c>
      <c r="E949" s="167">
        <v>13</v>
      </c>
      <c r="F949" s="134">
        <v>5</v>
      </c>
      <c r="G949" s="139">
        <v>1</v>
      </c>
      <c r="H949" s="170">
        <v>3</v>
      </c>
      <c r="I949" s="139">
        <v>8</v>
      </c>
      <c r="J949" s="29"/>
      <c r="K949" s="19"/>
      <c r="L949" s="10"/>
      <c r="M949" s="166"/>
      <c r="N949" s="132"/>
      <c r="O949" s="169"/>
      <c r="P949" s="135"/>
      <c r="Q949" s="2"/>
      <c r="R949" s="292"/>
      <c r="S949" s="161">
        <f t="shared" si="312"/>
        <v>0</v>
      </c>
      <c r="T949" s="162">
        <f t="shared" si="313"/>
        <v>0</v>
      </c>
      <c r="U949" s="162">
        <f t="shared" si="314"/>
        <v>0</v>
      </c>
      <c r="V949" s="163">
        <f t="shared" si="315"/>
        <v>0</v>
      </c>
      <c r="W949" s="164">
        <f t="shared" si="316"/>
        <v>0</v>
      </c>
      <c r="X949" s="164">
        <f t="shared" si="317"/>
        <v>0</v>
      </c>
      <c r="Y949" s="164">
        <f t="shared" si="318"/>
        <v>0</v>
      </c>
      <c r="Z949" s="415">
        <f t="shared" si="319"/>
        <v>0</v>
      </c>
      <c r="AA949" s="10"/>
    </row>
    <row r="950" spans="1:27" ht="24" x14ac:dyDescent="0.2">
      <c r="A950" s="144" t="s">
        <v>1619</v>
      </c>
      <c r="B950" s="57" t="s">
        <v>864</v>
      </c>
      <c r="C950" s="90" t="s">
        <v>300</v>
      </c>
      <c r="D950" s="134">
        <v>3</v>
      </c>
      <c r="E950" s="167">
        <v>10</v>
      </c>
      <c r="F950" s="134">
        <v>5</v>
      </c>
      <c r="G950" s="139">
        <v>15</v>
      </c>
      <c r="H950" s="170">
        <v>30</v>
      </c>
      <c r="I950" s="139">
        <v>15</v>
      </c>
      <c r="J950" s="29"/>
      <c r="K950" s="19"/>
      <c r="L950" s="10"/>
      <c r="M950" s="166"/>
      <c r="N950" s="132"/>
      <c r="O950" s="169"/>
      <c r="P950" s="135"/>
      <c r="Q950" s="2"/>
      <c r="R950" s="292"/>
      <c r="S950" s="161">
        <f t="shared" si="312"/>
        <v>0</v>
      </c>
      <c r="T950" s="162">
        <f t="shared" si="313"/>
        <v>0</v>
      </c>
      <c r="U950" s="162">
        <f t="shared" si="314"/>
        <v>0</v>
      </c>
      <c r="V950" s="163">
        <f t="shared" si="315"/>
        <v>0</v>
      </c>
      <c r="W950" s="164">
        <f t="shared" si="316"/>
        <v>0</v>
      </c>
      <c r="X950" s="164">
        <f t="shared" si="317"/>
        <v>0</v>
      </c>
      <c r="Y950" s="164">
        <f t="shared" si="318"/>
        <v>0</v>
      </c>
      <c r="Z950" s="415">
        <f t="shared" si="319"/>
        <v>0</v>
      </c>
      <c r="AA950" s="10"/>
    </row>
    <row r="951" spans="1:27" ht="24" x14ac:dyDescent="0.2">
      <c r="A951" s="144" t="s">
        <v>1620</v>
      </c>
      <c r="B951" s="5" t="s">
        <v>870</v>
      </c>
      <c r="C951" s="29" t="s">
        <v>300</v>
      </c>
      <c r="D951" s="134">
        <v>40</v>
      </c>
      <c r="E951" s="167">
        <v>170</v>
      </c>
      <c r="F951" s="134">
        <v>80</v>
      </c>
      <c r="G951" s="139">
        <v>40</v>
      </c>
      <c r="H951" s="170">
        <v>150</v>
      </c>
      <c r="I951" s="139">
        <v>60</v>
      </c>
      <c r="J951" s="29"/>
      <c r="K951" s="19"/>
      <c r="L951" s="10"/>
      <c r="M951" s="166"/>
      <c r="N951" s="132"/>
      <c r="O951" s="169"/>
      <c r="P951" s="135"/>
      <c r="Q951" s="2"/>
      <c r="R951" s="292"/>
      <c r="S951" s="161">
        <f t="shared" si="312"/>
        <v>0</v>
      </c>
      <c r="T951" s="162">
        <f t="shared" si="313"/>
        <v>0</v>
      </c>
      <c r="U951" s="162">
        <f t="shared" si="314"/>
        <v>0</v>
      </c>
      <c r="V951" s="163">
        <f t="shared" si="315"/>
        <v>0</v>
      </c>
      <c r="W951" s="164">
        <f t="shared" si="316"/>
        <v>0</v>
      </c>
      <c r="X951" s="164">
        <f t="shared" si="317"/>
        <v>0</v>
      </c>
      <c r="Y951" s="164">
        <f t="shared" si="318"/>
        <v>0</v>
      </c>
      <c r="Z951" s="415">
        <f t="shared" si="319"/>
        <v>0</v>
      </c>
      <c r="AA951" s="10"/>
    </row>
    <row r="952" spans="1:27" x14ac:dyDescent="0.2">
      <c r="A952" s="144" t="s">
        <v>1621</v>
      </c>
      <c r="B952" s="40" t="s">
        <v>59</v>
      </c>
      <c r="C952" s="19" t="s">
        <v>300</v>
      </c>
      <c r="D952" s="134">
        <v>1</v>
      </c>
      <c r="E952" s="167">
        <v>8</v>
      </c>
      <c r="F952" s="134">
        <v>10</v>
      </c>
      <c r="G952" s="139">
        <v>3</v>
      </c>
      <c r="H952" s="170">
        <v>12</v>
      </c>
      <c r="I952" s="139">
        <v>8</v>
      </c>
      <c r="J952" s="12"/>
      <c r="K952" s="12"/>
      <c r="L952" s="10"/>
      <c r="M952" s="166"/>
      <c r="N952" s="132"/>
      <c r="O952" s="169"/>
      <c r="P952" s="135"/>
      <c r="Q952" s="185"/>
      <c r="R952" s="292"/>
      <c r="S952" s="161">
        <f t="shared" si="312"/>
        <v>0</v>
      </c>
      <c r="T952" s="162">
        <f t="shared" si="313"/>
        <v>0</v>
      </c>
      <c r="U952" s="162">
        <f t="shared" si="314"/>
        <v>0</v>
      </c>
      <c r="V952" s="163">
        <f t="shared" si="315"/>
        <v>0</v>
      </c>
      <c r="W952" s="164">
        <f t="shared" si="316"/>
        <v>0</v>
      </c>
      <c r="X952" s="164">
        <f t="shared" si="317"/>
        <v>0</v>
      </c>
      <c r="Y952" s="164">
        <f t="shared" si="318"/>
        <v>0</v>
      </c>
      <c r="Z952" s="415">
        <f t="shared" si="319"/>
        <v>0</v>
      </c>
      <c r="AA952" s="10"/>
    </row>
    <row r="953" spans="1:27" x14ac:dyDescent="0.2">
      <c r="A953" s="144" t="s">
        <v>1622</v>
      </c>
      <c r="B953" s="40" t="s">
        <v>60</v>
      </c>
      <c r="C953" s="19" t="s">
        <v>300</v>
      </c>
      <c r="D953" s="134">
        <v>1</v>
      </c>
      <c r="E953" s="167">
        <v>8</v>
      </c>
      <c r="F953" s="134">
        <v>10</v>
      </c>
      <c r="G953" s="139">
        <v>3</v>
      </c>
      <c r="H953" s="170">
        <v>12</v>
      </c>
      <c r="I953" s="139">
        <v>8</v>
      </c>
      <c r="J953" s="12"/>
      <c r="K953" s="12"/>
      <c r="L953" s="10"/>
      <c r="M953" s="166"/>
      <c r="N953" s="132"/>
      <c r="O953" s="169"/>
      <c r="P953" s="135"/>
      <c r="Q953" s="185"/>
      <c r="R953" s="292"/>
      <c r="S953" s="161">
        <f t="shared" si="312"/>
        <v>0</v>
      </c>
      <c r="T953" s="162">
        <f t="shared" si="313"/>
        <v>0</v>
      </c>
      <c r="U953" s="162">
        <f t="shared" si="314"/>
        <v>0</v>
      </c>
      <c r="V953" s="163">
        <f t="shared" si="315"/>
        <v>0</v>
      </c>
      <c r="W953" s="164">
        <f t="shared" si="316"/>
        <v>0</v>
      </c>
      <c r="X953" s="164">
        <f t="shared" si="317"/>
        <v>0</v>
      </c>
      <c r="Y953" s="164">
        <f t="shared" si="318"/>
        <v>0</v>
      </c>
      <c r="Z953" s="415">
        <f t="shared" si="319"/>
        <v>0</v>
      </c>
      <c r="AA953" s="10"/>
    </row>
    <row r="954" spans="1:27" x14ac:dyDescent="0.2">
      <c r="A954" s="144" t="s">
        <v>1623</v>
      </c>
      <c r="B954" s="49" t="s">
        <v>70</v>
      </c>
      <c r="C954" s="19" t="s">
        <v>300</v>
      </c>
      <c r="D954" s="134">
        <v>5</v>
      </c>
      <c r="E954" s="167">
        <v>25</v>
      </c>
      <c r="F954" s="134">
        <v>15</v>
      </c>
      <c r="G954" s="139">
        <v>25</v>
      </c>
      <c r="H954" s="170">
        <v>70</v>
      </c>
      <c r="I954" s="139">
        <v>35</v>
      </c>
      <c r="J954" s="12"/>
      <c r="K954" s="12"/>
      <c r="L954" s="10"/>
      <c r="M954" s="166"/>
      <c r="N954" s="132"/>
      <c r="O954" s="169"/>
      <c r="P954" s="135"/>
      <c r="Q954" s="185"/>
      <c r="R954" s="292"/>
      <c r="S954" s="161">
        <f t="shared" si="312"/>
        <v>0</v>
      </c>
      <c r="T954" s="162">
        <f t="shared" si="313"/>
        <v>0</v>
      </c>
      <c r="U954" s="162">
        <f t="shared" si="314"/>
        <v>0</v>
      </c>
      <c r="V954" s="163">
        <f t="shared" si="315"/>
        <v>0</v>
      </c>
      <c r="W954" s="164">
        <f t="shared" si="316"/>
        <v>0</v>
      </c>
      <c r="X954" s="164">
        <f t="shared" si="317"/>
        <v>0</v>
      </c>
      <c r="Y954" s="164">
        <f t="shared" si="318"/>
        <v>0</v>
      </c>
      <c r="Z954" s="415">
        <f t="shared" si="319"/>
        <v>0</v>
      </c>
      <c r="AA954" s="10"/>
    </row>
    <row r="955" spans="1:27" ht="24" x14ac:dyDescent="0.2">
      <c r="A955" s="144" t="s">
        <v>1624</v>
      </c>
      <c r="B955" s="40" t="s">
        <v>1125</v>
      </c>
      <c r="C955" s="19" t="s">
        <v>300</v>
      </c>
      <c r="D955" s="134">
        <v>1</v>
      </c>
      <c r="E955" s="167">
        <v>10</v>
      </c>
      <c r="F955" s="134">
        <v>5</v>
      </c>
      <c r="G955" s="139">
        <v>10</v>
      </c>
      <c r="H955" s="170">
        <v>30</v>
      </c>
      <c r="I955" s="139">
        <v>15</v>
      </c>
      <c r="J955" s="12"/>
      <c r="K955" s="12"/>
      <c r="L955" s="10"/>
      <c r="M955" s="166"/>
      <c r="N955" s="132"/>
      <c r="O955" s="169"/>
      <c r="P955" s="135"/>
      <c r="Q955" s="185"/>
      <c r="R955" s="292"/>
      <c r="S955" s="161">
        <f t="shared" si="312"/>
        <v>0</v>
      </c>
      <c r="T955" s="162">
        <f t="shared" si="313"/>
        <v>0</v>
      </c>
      <c r="U955" s="162">
        <f t="shared" si="314"/>
        <v>0</v>
      </c>
      <c r="V955" s="163">
        <f t="shared" si="315"/>
        <v>0</v>
      </c>
      <c r="W955" s="164">
        <f t="shared" si="316"/>
        <v>0</v>
      </c>
      <c r="X955" s="164">
        <f t="shared" si="317"/>
        <v>0</v>
      </c>
      <c r="Y955" s="164">
        <f t="shared" si="318"/>
        <v>0</v>
      </c>
      <c r="Z955" s="415">
        <f t="shared" si="319"/>
        <v>0</v>
      </c>
      <c r="AA955" s="10"/>
    </row>
    <row r="956" spans="1:27" x14ac:dyDescent="0.2">
      <c r="A956" s="144" t="s">
        <v>1625</v>
      </c>
      <c r="B956" s="41" t="s">
        <v>102</v>
      </c>
      <c r="C956" s="42" t="s">
        <v>300</v>
      </c>
      <c r="D956" s="134">
        <v>1</v>
      </c>
      <c r="E956" s="167">
        <v>2</v>
      </c>
      <c r="F956" s="134">
        <v>10</v>
      </c>
      <c r="G956" s="139">
        <v>5</v>
      </c>
      <c r="H956" s="170">
        <v>15</v>
      </c>
      <c r="I956" s="139">
        <v>15</v>
      </c>
      <c r="J956" s="12"/>
      <c r="K956" s="12"/>
      <c r="L956" s="10"/>
      <c r="M956" s="166"/>
      <c r="N956" s="132"/>
      <c r="O956" s="169"/>
      <c r="P956" s="135"/>
      <c r="Q956" s="185"/>
      <c r="R956" s="292"/>
      <c r="S956" s="161">
        <f t="shared" si="312"/>
        <v>0</v>
      </c>
      <c r="T956" s="162">
        <f t="shared" si="313"/>
        <v>0</v>
      </c>
      <c r="U956" s="162">
        <f t="shared" si="314"/>
        <v>0</v>
      </c>
      <c r="V956" s="163">
        <f t="shared" si="315"/>
        <v>0</v>
      </c>
      <c r="W956" s="164">
        <f t="shared" si="316"/>
        <v>0</v>
      </c>
      <c r="X956" s="164">
        <f t="shared" si="317"/>
        <v>0</v>
      </c>
      <c r="Y956" s="164">
        <f t="shared" si="318"/>
        <v>0</v>
      </c>
      <c r="Z956" s="415">
        <f t="shared" si="319"/>
        <v>0</v>
      </c>
      <c r="AA956" s="10"/>
    </row>
    <row r="957" spans="1:27" x14ac:dyDescent="0.2">
      <c r="A957" s="144" t="s">
        <v>1626</v>
      </c>
      <c r="B957" s="41" t="s">
        <v>147</v>
      </c>
      <c r="C957" s="42" t="s">
        <v>300</v>
      </c>
      <c r="D957" s="134">
        <v>1</v>
      </c>
      <c r="E957" s="167">
        <v>3</v>
      </c>
      <c r="F957" s="134">
        <v>3</v>
      </c>
      <c r="G957" s="139">
        <v>1</v>
      </c>
      <c r="H957" s="170">
        <v>5</v>
      </c>
      <c r="I957" s="139">
        <v>5</v>
      </c>
      <c r="J957" s="12"/>
      <c r="K957" s="12"/>
      <c r="L957" s="10"/>
      <c r="M957" s="166"/>
      <c r="N957" s="132"/>
      <c r="O957" s="169"/>
      <c r="P957" s="135"/>
      <c r="Q957" s="185"/>
      <c r="R957" s="292"/>
      <c r="S957" s="161">
        <f t="shared" si="312"/>
        <v>0</v>
      </c>
      <c r="T957" s="162">
        <f t="shared" si="313"/>
        <v>0</v>
      </c>
      <c r="U957" s="162">
        <f t="shared" si="314"/>
        <v>0</v>
      </c>
      <c r="V957" s="163">
        <f t="shared" si="315"/>
        <v>0</v>
      </c>
      <c r="W957" s="164">
        <f t="shared" si="316"/>
        <v>0</v>
      </c>
      <c r="X957" s="164">
        <f t="shared" si="317"/>
        <v>0</v>
      </c>
      <c r="Y957" s="164">
        <f t="shared" si="318"/>
        <v>0</v>
      </c>
      <c r="Z957" s="415">
        <f t="shared" si="319"/>
        <v>0</v>
      </c>
      <c r="AA957" s="10"/>
    </row>
    <row r="958" spans="1:27" x14ac:dyDescent="0.2">
      <c r="A958" s="144" t="s">
        <v>1627</v>
      </c>
      <c r="B958" s="40" t="s">
        <v>189</v>
      </c>
      <c r="C958" s="19" t="s">
        <v>300</v>
      </c>
      <c r="D958" s="134">
        <v>1</v>
      </c>
      <c r="E958" s="167">
        <v>2</v>
      </c>
      <c r="F958" s="134">
        <v>5</v>
      </c>
      <c r="G958" s="139">
        <v>1</v>
      </c>
      <c r="H958" s="170">
        <v>5</v>
      </c>
      <c r="I958" s="139">
        <v>10</v>
      </c>
      <c r="J958" s="12"/>
      <c r="K958" s="12"/>
      <c r="L958" s="10"/>
      <c r="M958" s="166"/>
      <c r="N958" s="132"/>
      <c r="O958" s="169"/>
      <c r="P958" s="135"/>
      <c r="Q958" s="185"/>
      <c r="R958" s="292"/>
      <c r="S958" s="161">
        <f t="shared" si="312"/>
        <v>0</v>
      </c>
      <c r="T958" s="162">
        <f t="shared" si="313"/>
        <v>0</v>
      </c>
      <c r="U958" s="162">
        <f t="shared" si="314"/>
        <v>0</v>
      </c>
      <c r="V958" s="163">
        <f t="shared" si="315"/>
        <v>0</v>
      </c>
      <c r="W958" s="164">
        <f t="shared" si="316"/>
        <v>0</v>
      </c>
      <c r="X958" s="164">
        <f t="shared" si="317"/>
        <v>0</v>
      </c>
      <c r="Y958" s="164">
        <f t="shared" si="318"/>
        <v>0</v>
      </c>
      <c r="Z958" s="415">
        <f t="shared" si="319"/>
        <v>0</v>
      </c>
      <c r="AA958" s="10"/>
    </row>
    <row r="959" spans="1:27" x14ac:dyDescent="0.2">
      <c r="A959" s="144" t="s">
        <v>1628</v>
      </c>
      <c r="B959" s="40" t="s">
        <v>197</v>
      </c>
      <c r="C959" s="19" t="s">
        <v>300</v>
      </c>
      <c r="D959" s="134">
        <v>10</v>
      </c>
      <c r="E959" s="167">
        <v>80</v>
      </c>
      <c r="F959" s="134">
        <v>40</v>
      </c>
      <c r="G959" s="139">
        <v>400</v>
      </c>
      <c r="H959" s="170">
        <v>980</v>
      </c>
      <c r="I959" s="139">
        <v>500</v>
      </c>
      <c r="J959" s="12"/>
      <c r="K959" s="12"/>
      <c r="L959" s="10"/>
      <c r="M959" s="166"/>
      <c r="N959" s="132"/>
      <c r="O959" s="169"/>
      <c r="P959" s="135"/>
      <c r="Q959" s="185"/>
      <c r="R959" s="292"/>
      <c r="S959" s="161">
        <f t="shared" si="312"/>
        <v>0</v>
      </c>
      <c r="T959" s="162">
        <f t="shared" si="313"/>
        <v>0</v>
      </c>
      <c r="U959" s="162">
        <f t="shared" si="314"/>
        <v>0</v>
      </c>
      <c r="V959" s="163">
        <f t="shared" si="315"/>
        <v>0</v>
      </c>
      <c r="W959" s="164">
        <f t="shared" si="316"/>
        <v>0</v>
      </c>
      <c r="X959" s="164">
        <f t="shared" si="317"/>
        <v>0</v>
      </c>
      <c r="Y959" s="164">
        <f t="shared" si="318"/>
        <v>0</v>
      </c>
      <c r="Z959" s="415">
        <f t="shared" si="319"/>
        <v>0</v>
      </c>
      <c r="AA959" s="10"/>
    </row>
    <row r="960" spans="1:27" x14ac:dyDescent="0.2">
      <c r="A960" s="144" t="s">
        <v>1629</v>
      </c>
      <c r="B960" s="40" t="s">
        <v>228</v>
      </c>
      <c r="C960" s="19" t="s">
        <v>300</v>
      </c>
      <c r="D960" s="134">
        <v>50</v>
      </c>
      <c r="E960" s="167">
        <v>200</v>
      </c>
      <c r="F960" s="134">
        <v>100</v>
      </c>
      <c r="G960" s="139">
        <v>300</v>
      </c>
      <c r="H960" s="170">
        <v>600</v>
      </c>
      <c r="I960" s="139">
        <v>300</v>
      </c>
      <c r="J960" s="12"/>
      <c r="K960" s="12"/>
      <c r="L960" s="10"/>
      <c r="M960" s="166"/>
      <c r="N960" s="132"/>
      <c r="O960" s="169"/>
      <c r="P960" s="135"/>
      <c r="Q960" s="185"/>
      <c r="R960" s="292"/>
      <c r="S960" s="161">
        <f t="shared" si="312"/>
        <v>0</v>
      </c>
      <c r="T960" s="162">
        <f t="shared" si="313"/>
        <v>0</v>
      </c>
      <c r="U960" s="162">
        <f t="shared" si="314"/>
        <v>0</v>
      </c>
      <c r="V960" s="163">
        <f t="shared" si="315"/>
        <v>0</v>
      </c>
      <c r="W960" s="164">
        <f t="shared" si="316"/>
        <v>0</v>
      </c>
      <c r="X960" s="164">
        <f t="shared" si="317"/>
        <v>0</v>
      </c>
      <c r="Y960" s="164">
        <f t="shared" si="318"/>
        <v>0</v>
      </c>
      <c r="Z960" s="415">
        <f t="shared" si="319"/>
        <v>0</v>
      </c>
      <c r="AA960" s="10"/>
    </row>
    <row r="961" spans="1:27" x14ac:dyDescent="0.2">
      <c r="A961" s="144" t="s">
        <v>1630</v>
      </c>
      <c r="B961" s="69" t="s">
        <v>1229</v>
      </c>
      <c r="C961" s="19" t="s">
        <v>300</v>
      </c>
      <c r="D961" s="134">
        <v>5</v>
      </c>
      <c r="E961" s="167">
        <v>25</v>
      </c>
      <c r="F961" s="134">
        <v>25</v>
      </c>
      <c r="G961" s="139">
        <v>15</v>
      </c>
      <c r="H961" s="170">
        <v>50</v>
      </c>
      <c r="I961" s="139">
        <v>50</v>
      </c>
      <c r="J961" s="12"/>
      <c r="K961" s="195"/>
      <c r="L961" s="10"/>
      <c r="M961" s="166"/>
      <c r="N961" s="132"/>
      <c r="O961" s="169"/>
      <c r="P961" s="135"/>
      <c r="Q961" s="185"/>
      <c r="R961" s="292"/>
      <c r="S961" s="161">
        <f t="shared" si="312"/>
        <v>0</v>
      </c>
      <c r="T961" s="162">
        <f t="shared" si="313"/>
        <v>0</v>
      </c>
      <c r="U961" s="162">
        <f t="shared" si="314"/>
        <v>0</v>
      </c>
      <c r="V961" s="163">
        <f t="shared" si="315"/>
        <v>0</v>
      </c>
      <c r="W961" s="164">
        <f t="shared" si="316"/>
        <v>0</v>
      </c>
      <c r="X961" s="164">
        <f t="shared" si="317"/>
        <v>0</v>
      </c>
      <c r="Y961" s="164">
        <f t="shared" si="318"/>
        <v>0</v>
      </c>
      <c r="Z961" s="415">
        <f t="shared" si="319"/>
        <v>0</v>
      </c>
      <c r="AA961" s="10"/>
    </row>
    <row r="962" spans="1:27" ht="24" x14ac:dyDescent="0.2">
      <c r="A962" s="144" t="s">
        <v>1631</v>
      </c>
      <c r="B962" s="56" t="s">
        <v>1310</v>
      </c>
      <c r="C962" s="19" t="s">
        <v>300</v>
      </c>
      <c r="D962" s="134">
        <v>20</v>
      </c>
      <c r="E962" s="167">
        <v>70</v>
      </c>
      <c r="F962" s="134">
        <v>35</v>
      </c>
      <c r="G962" s="139">
        <v>1</v>
      </c>
      <c r="H962" s="170">
        <v>10</v>
      </c>
      <c r="I962" s="139">
        <v>5</v>
      </c>
      <c r="J962" s="12"/>
      <c r="K962" s="194"/>
      <c r="L962" s="10"/>
      <c r="M962" s="166"/>
      <c r="N962" s="132"/>
      <c r="O962" s="169"/>
      <c r="P962" s="135"/>
      <c r="Q962" s="185"/>
      <c r="R962" s="292"/>
      <c r="S962" s="161">
        <f t="shared" si="312"/>
        <v>0</v>
      </c>
      <c r="T962" s="162">
        <f t="shared" si="313"/>
        <v>0</v>
      </c>
      <c r="U962" s="162">
        <f t="shared" si="314"/>
        <v>0</v>
      </c>
      <c r="V962" s="163">
        <f t="shared" si="315"/>
        <v>0</v>
      </c>
      <c r="W962" s="164">
        <f t="shared" si="316"/>
        <v>0</v>
      </c>
      <c r="X962" s="164">
        <f t="shared" si="317"/>
        <v>0</v>
      </c>
      <c r="Y962" s="164">
        <f t="shared" si="318"/>
        <v>0</v>
      </c>
      <c r="Z962" s="415">
        <f t="shared" si="319"/>
        <v>0</v>
      </c>
      <c r="AA962" s="10"/>
    </row>
    <row r="963" spans="1:27" x14ac:dyDescent="0.2">
      <c r="A963" s="144" t="s">
        <v>1632</v>
      </c>
      <c r="B963" s="55" t="s">
        <v>1314</v>
      </c>
      <c r="C963" s="63" t="s">
        <v>300</v>
      </c>
      <c r="D963" s="134">
        <v>1</v>
      </c>
      <c r="E963" s="167">
        <v>10</v>
      </c>
      <c r="F963" s="134">
        <v>30</v>
      </c>
      <c r="G963" s="139">
        <v>1</v>
      </c>
      <c r="H963" s="170">
        <v>10</v>
      </c>
      <c r="I963" s="139">
        <v>30</v>
      </c>
      <c r="J963" s="216"/>
      <c r="K963" s="70"/>
      <c r="L963" s="10"/>
      <c r="M963" s="166"/>
      <c r="N963" s="132"/>
      <c r="O963" s="169"/>
      <c r="P963" s="135"/>
      <c r="Q963" s="289"/>
      <c r="R963" s="292"/>
      <c r="S963" s="161">
        <f t="shared" si="312"/>
        <v>0</v>
      </c>
      <c r="T963" s="162">
        <f t="shared" si="313"/>
        <v>0</v>
      </c>
      <c r="U963" s="162">
        <f t="shared" si="314"/>
        <v>0</v>
      </c>
      <c r="V963" s="163">
        <f t="shared" si="315"/>
        <v>0</v>
      </c>
      <c r="W963" s="164">
        <f t="shared" si="316"/>
        <v>0</v>
      </c>
      <c r="X963" s="164">
        <f t="shared" si="317"/>
        <v>0</v>
      </c>
      <c r="Y963" s="164">
        <f t="shared" si="318"/>
        <v>0</v>
      </c>
      <c r="Z963" s="415">
        <f t="shared" si="319"/>
        <v>0</v>
      </c>
      <c r="AA963" s="10"/>
    </row>
    <row r="964" spans="1:27" x14ac:dyDescent="0.2">
      <c r="A964" s="144" t="s">
        <v>1633</v>
      </c>
      <c r="B964" s="16" t="s">
        <v>1315</v>
      </c>
      <c r="C964" s="63" t="s">
        <v>300</v>
      </c>
      <c r="D964" s="134">
        <v>1</v>
      </c>
      <c r="E964" s="167">
        <v>5</v>
      </c>
      <c r="F964" s="134">
        <v>5</v>
      </c>
      <c r="G964" s="139">
        <v>1</v>
      </c>
      <c r="H964" s="170">
        <v>5</v>
      </c>
      <c r="I964" s="139">
        <v>5</v>
      </c>
      <c r="J964" s="216"/>
      <c r="K964" s="190"/>
      <c r="L964" s="10"/>
      <c r="M964" s="166"/>
      <c r="N964" s="132"/>
      <c r="O964" s="169"/>
      <c r="P964" s="135"/>
      <c r="Q964" s="289"/>
      <c r="R964" s="292"/>
      <c r="S964" s="161">
        <f t="shared" si="312"/>
        <v>0</v>
      </c>
      <c r="T964" s="162">
        <f t="shared" si="313"/>
        <v>0</v>
      </c>
      <c r="U964" s="162">
        <f t="shared" si="314"/>
        <v>0</v>
      </c>
      <c r="V964" s="163">
        <f t="shared" si="315"/>
        <v>0</v>
      </c>
      <c r="W964" s="164">
        <f t="shared" si="316"/>
        <v>0</v>
      </c>
      <c r="X964" s="164">
        <f t="shared" si="317"/>
        <v>0</v>
      </c>
      <c r="Y964" s="164">
        <f t="shared" si="318"/>
        <v>0</v>
      </c>
      <c r="Z964" s="415">
        <f t="shared" si="319"/>
        <v>0</v>
      </c>
      <c r="AA964" s="10"/>
    </row>
    <row r="965" spans="1:27" ht="12.75" thickBot="1" x14ac:dyDescent="0.25">
      <c r="A965" s="144" t="s">
        <v>1634</v>
      </c>
      <c r="B965" s="50" t="s">
        <v>1387</v>
      </c>
      <c r="C965" s="70" t="s">
        <v>300</v>
      </c>
      <c r="D965" s="134">
        <v>1</v>
      </c>
      <c r="E965" s="167">
        <v>2</v>
      </c>
      <c r="F965" s="134">
        <v>5</v>
      </c>
      <c r="G965" s="139">
        <v>100</v>
      </c>
      <c r="H965" s="170">
        <v>250</v>
      </c>
      <c r="I965" s="139">
        <v>200</v>
      </c>
      <c r="J965" s="223"/>
      <c r="K965" s="70"/>
      <c r="L965" s="9"/>
      <c r="M965" s="166"/>
      <c r="N965" s="132"/>
      <c r="O965" s="169"/>
      <c r="P965" s="135"/>
      <c r="Q965" s="273"/>
      <c r="R965" s="292"/>
      <c r="S965" s="161">
        <f t="shared" si="312"/>
        <v>0</v>
      </c>
      <c r="T965" s="162">
        <f t="shared" si="313"/>
        <v>0</v>
      </c>
      <c r="U965" s="162">
        <f t="shared" si="314"/>
        <v>0</v>
      </c>
      <c r="V965" s="163">
        <f t="shared" si="315"/>
        <v>0</v>
      </c>
      <c r="W965" s="164">
        <f t="shared" si="316"/>
        <v>0</v>
      </c>
      <c r="X965" s="164">
        <f t="shared" si="317"/>
        <v>0</v>
      </c>
      <c r="Y965" s="164">
        <f t="shared" si="318"/>
        <v>0</v>
      </c>
      <c r="Z965" s="415">
        <f t="shared" si="319"/>
        <v>0</v>
      </c>
      <c r="AA965" s="10"/>
    </row>
    <row r="966" spans="1:27" ht="13.5" thickBot="1" x14ac:dyDescent="0.25">
      <c r="A966" s="381" t="s">
        <v>1781</v>
      </c>
      <c r="B966" s="381"/>
      <c r="C966" s="381"/>
      <c r="D966" s="381"/>
      <c r="E966" s="381"/>
      <c r="F966" s="381"/>
      <c r="G966" s="381"/>
      <c r="H966" s="381"/>
      <c r="I966" s="381"/>
      <c r="J966" s="381"/>
      <c r="K966" s="381"/>
      <c r="L966" s="381"/>
      <c r="R966" s="296" t="s">
        <v>1527</v>
      </c>
      <c r="S966" s="182">
        <f t="shared" ref="S966:Z966" si="320">SUM(S815:S965)</f>
        <v>0</v>
      </c>
      <c r="T966" s="182">
        <f t="shared" si="320"/>
        <v>0</v>
      </c>
      <c r="U966" s="182">
        <f t="shared" si="320"/>
        <v>0</v>
      </c>
      <c r="V966" s="182">
        <f t="shared" si="320"/>
        <v>0</v>
      </c>
      <c r="W966" s="182">
        <f t="shared" si="320"/>
        <v>0</v>
      </c>
      <c r="X966" s="182">
        <f t="shared" si="320"/>
        <v>0</v>
      </c>
      <c r="Y966" s="182">
        <f t="shared" si="320"/>
        <v>0</v>
      </c>
      <c r="Z966" s="182">
        <f t="shared" si="320"/>
        <v>0</v>
      </c>
    </row>
    <row r="967" spans="1:27" ht="13.5" thickBot="1" x14ac:dyDescent="0.25">
      <c r="A967" s="380" t="s">
        <v>1782</v>
      </c>
      <c r="B967" s="380"/>
      <c r="C967" s="380"/>
      <c r="D967" s="380"/>
      <c r="E967" s="380"/>
      <c r="F967" s="380"/>
      <c r="G967" s="380"/>
      <c r="H967" s="380"/>
      <c r="I967" s="380"/>
      <c r="J967" s="380"/>
      <c r="K967" s="380"/>
      <c r="L967" s="380"/>
    </row>
    <row r="968" spans="1:27" ht="12.75" thickBot="1" x14ac:dyDescent="0.25">
      <c r="A968" s="253"/>
      <c r="B968" s="91"/>
      <c r="C968" s="92"/>
      <c r="K968" s="92"/>
      <c r="S968" s="375" t="s">
        <v>4</v>
      </c>
      <c r="T968" s="376"/>
      <c r="U968" s="376"/>
      <c r="V968" s="376"/>
      <c r="W968" s="377">
        <v>26</v>
      </c>
      <c r="X968" s="377"/>
      <c r="Y968" s="377"/>
      <c r="Z968" s="378"/>
    </row>
    <row r="969" spans="1:27" x14ac:dyDescent="0.2">
      <c r="A969" s="253"/>
      <c r="B969" s="91"/>
      <c r="C969" s="92"/>
      <c r="K969" s="92"/>
      <c r="S969" s="384" t="s">
        <v>1542</v>
      </c>
      <c r="T969" s="384"/>
      <c r="U969" s="384" t="s">
        <v>1543</v>
      </c>
      <c r="V969" s="384"/>
      <c r="W969" s="384" t="s">
        <v>1544</v>
      </c>
      <c r="X969" s="384"/>
      <c r="Y969" s="384" t="s">
        <v>1545</v>
      </c>
      <c r="Z969" s="384"/>
    </row>
    <row r="970" spans="1:27" x14ac:dyDescent="0.2">
      <c r="A970" s="253"/>
      <c r="B970" s="91"/>
      <c r="C970" s="92"/>
      <c r="K970" s="92"/>
      <c r="S970" s="152" t="s">
        <v>1546</v>
      </c>
      <c r="T970" s="153" t="s">
        <v>1547</v>
      </c>
      <c r="U970" s="152" t="s">
        <v>1546</v>
      </c>
      <c r="V970" s="153" t="s">
        <v>1547</v>
      </c>
      <c r="W970" s="152" t="s">
        <v>1546</v>
      </c>
      <c r="X970" s="153" t="s">
        <v>1547</v>
      </c>
      <c r="Y970" s="152" t="s">
        <v>1546</v>
      </c>
      <c r="Z970" s="153" t="s">
        <v>1547</v>
      </c>
    </row>
    <row r="971" spans="1:27" ht="12.75" thickBot="1" x14ac:dyDescent="0.25">
      <c r="A971" s="253"/>
      <c r="B971" s="91"/>
      <c r="C971" s="92"/>
      <c r="K971" s="92"/>
      <c r="S971" s="160">
        <f>S966</f>
        <v>0</v>
      </c>
      <c r="T971" s="159">
        <f>W966</f>
        <v>0</v>
      </c>
      <c r="U971" s="160">
        <f>T966</f>
        <v>0</v>
      </c>
      <c r="V971" s="159">
        <f>X966</f>
        <v>0</v>
      </c>
      <c r="W971" s="160">
        <f>U966</f>
        <v>0</v>
      </c>
      <c r="X971" s="159">
        <f>Y966</f>
        <v>0</v>
      </c>
      <c r="Y971" s="160">
        <f>V966</f>
        <v>0</v>
      </c>
      <c r="Z971" s="159">
        <f>Z966</f>
        <v>0</v>
      </c>
    </row>
    <row r="972" spans="1:27" ht="12.75" thickBot="1" x14ac:dyDescent="0.25">
      <c r="A972" s="253"/>
      <c r="B972" s="91"/>
      <c r="C972" s="92"/>
      <c r="K972" s="92"/>
      <c r="S972" s="385">
        <f>S971+T971</f>
        <v>0</v>
      </c>
      <c r="T972" s="386"/>
      <c r="U972" s="386">
        <f>U971+V971</f>
        <v>0</v>
      </c>
      <c r="V972" s="386"/>
      <c r="W972" s="386">
        <f>W971+X971</f>
        <v>0</v>
      </c>
      <c r="X972" s="386"/>
      <c r="Y972" s="386">
        <f>Y971+Z971</f>
        <v>0</v>
      </c>
      <c r="Z972" s="387"/>
    </row>
    <row r="973" spans="1:27" x14ac:dyDescent="0.2">
      <c r="A973" s="253"/>
      <c r="B973" s="91"/>
      <c r="C973" s="92"/>
      <c r="K973" s="92"/>
      <c r="R973" s="300"/>
    </row>
    <row r="974" spans="1:27" x14ac:dyDescent="0.2">
      <c r="A974" s="253"/>
      <c r="B974" s="91"/>
      <c r="C974" s="92"/>
      <c r="K974" s="92"/>
      <c r="R974" s="300"/>
    </row>
    <row r="977" spans="1:27" x14ac:dyDescent="0.2">
      <c r="C977" s="379" t="s">
        <v>1536</v>
      </c>
      <c r="D977" s="379"/>
      <c r="E977" s="379"/>
      <c r="F977" s="379"/>
      <c r="G977" s="379"/>
      <c r="H977" s="379"/>
      <c r="I977" s="379"/>
      <c r="L977" s="379" t="s">
        <v>1537</v>
      </c>
      <c r="M977" s="379"/>
      <c r="N977" s="379"/>
      <c r="O977" s="379"/>
      <c r="P977" s="379"/>
      <c r="Q977" s="379"/>
      <c r="R977" s="379"/>
    </row>
    <row r="978" spans="1:27" ht="60" x14ac:dyDescent="0.2">
      <c r="A978" s="267" t="s">
        <v>0</v>
      </c>
      <c r="B978" s="144" t="s">
        <v>1</v>
      </c>
      <c r="C978" s="144" t="s">
        <v>1433</v>
      </c>
      <c r="D978" s="145" t="s">
        <v>1434</v>
      </c>
      <c r="E978" s="145" t="s">
        <v>1435</v>
      </c>
      <c r="F978" s="145" t="s">
        <v>1436</v>
      </c>
      <c r="G978" s="146" t="s">
        <v>1441</v>
      </c>
      <c r="H978" s="146" t="s">
        <v>1442</v>
      </c>
      <c r="I978" s="146" t="s">
        <v>1443</v>
      </c>
      <c r="J978" s="144" t="s">
        <v>1437</v>
      </c>
      <c r="K978" s="144" t="s">
        <v>2</v>
      </c>
      <c r="L978" s="144" t="s">
        <v>1438</v>
      </c>
      <c r="M978" s="145" t="s">
        <v>1439</v>
      </c>
      <c r="N978" s="145" t="s">
        <v>1440</v>
      </c>
      <c r="O978" s="146" t="s">
        <v>1444</v>
      </c>
      <c r="P978" s="146" t="s">
        <v>1445</v>
      </c>
      <c r="Q978" s="147" t="s">
        <v>1446</v>
      </c>
      <c r="R978" s="268" t="s">
        <v>3</v>
      </c>
      <c r="S978" s="148" t="s">
        <v>1447</v>
      </c>
      <c r="T978" s="148" t="s">
        <v>1448</v>
      </c>
      <c r="U978" s="149" t="s">
        <v>1449</v>
      </c>
      <c r="V978" s="149" t="s">
        <v>1450</v>
      </c>
      <c r="W978" s="150" t="s">
        <v>1451</v>
      </c>
      <c r="X978" s="150" t="s">
        <v>1452</v>
      </c>
      <c r="Y978" s="151" t="s">
        <v>1453</v>
      </c>
      <c r="Z978" s="151" t="s">
        <v>1454</v>
      </c>
      <c r="AA978" s="403" t="s">
        <v>1854</v>
      </c>
    </row>
    <row r="979" spans="1:27" ht="12.75" thickBot="1" x14ac:dyDescent="0.25">
      <c r="A979" s="262" t="s">
        <v>5</v>
      </c>
      <c r="B979" s="78">
        <v>2</v>
      </c>
      <c r="C979" s="78">
        <v>3</v>
      </c>
      <c r="D979" s="154">
        <v>4</v>
      </c>
      <c r="E979" s="154">
        <v>5</v>
      </c>
      <c r="F979" s="154">
        <v>6</v>
      </c>
      <c r="G979" s="155">
        <v>7</v>
      </c>
      <c r="H979" s="155">
        <v>8</v>
      </c>
      <c r="I979" s="155">
        <v>9</v>
      </c>
      <c r="J979" s="78">
        <v>10</v>
      </c>
      <c r="K979" s="78">
        <v>11</v>
      </c>
      <c r="L979" s="78">
        <v>12</v>
      </c>
      <c r="M979" s="154">
        <v>13</v>
      </c>
      <c r="N979" s="154">
        <v>14</v>
      </c>
      <c r="O979" s="155">
        <v>15</v>
      </c>
      <c r="P979" s="155">
        <v>16</v>
      </c>
      <c r="Q979" s="290">
        <v>17</v>
      </c>
      <c r="R979" s="291">
        <v>18</v>
      </c>
      <c r="S979" s="156" t="s">
        <v>1528</v>
      </c>
      <c r="T979" s="156" t="s">
        <v>1529</v>
      </c>
      <c r="U979" s="154" t="s">
        <v>1530</v>
      </c>
      <c r="V979" s="157" t="s">
        <v>1531</v>
      </c>
      <c r="W979" s="158" t="s">
        <v>1532</v>
      </c>
      <c r="X979" s="158" t="s">
        <v>1533</v>
      </c>
      <c r="Y979" s="158" t="s">
        <v>1534</v>
      </c>
      <c r="Z979" s="158" t="s">
        <v>1535</v>
      </c>
      <c r="AA979" s="404">
        <v>27</v>
      </c>
    </row>
    <row r="980" spans="1:27" ht="12" customHeight="1" thickBot="1" x14ac:dyDescent="0.25">
      <c r="A980" s="260" t="s">
        <v>4</v>
      </c>
      <c r="B980" s="373">
        <v>27</v>
      </c>
      <c r="C980" s="373"/>
      <c r="D980" s="373"/>
      <c r="E980" s="373"/>
      <c r="F980" s="373"/>
      <c r="G980" s="373"/>
      <c r="H980" s="373"/>
      <c r="I980" s="373"/>
      <c r="J980" s="373"/>
      <c r="K980" s="373"/>
      <c r="L980" s="373"/>
      <c r="M980" s="373"/>
      <c r="N980" s="373"/>
      <c r="O980" s="373"/>
      <c r="P980" s="373"/>
      <c r="Q980" s="373"/>
      <c r="R980" s="373"/>
      <c r="S980" s="373"/>
      <c r="T980" s="373"/>
      <c r="U980" s="373"/>
      <c r="V980" s="373"/>
      <c r="W980" s="373"/>
      <c r="X980" s="373"/>
      <c r="Y980" s="373"/>
      <c r="Z980" s="373"/>
      <c r="AA980" s="10"/>
    </row>
    <row r="981" spans="1:27" ht="24" x14ac:dyDescent="0.2">
      <c r="A981" s="144" t="s">
        <v>14</v>
      </c>
      <c r="B981" s="80" t="s">
        <v>441</v>
      </c>
      <c r="C981" s="29" t="s">
        <v>300</v>
      </c>
      <c r="D981" s="134">
        <v>5</v>
      </c>
      <c r="E981" s="167">
        <v>25</v>
      </c>
      <c r="F981" s="134">
        <v>15</v>
      </c>
      <c r="G981" s="139">
        <v>250</v>
      </c>
      <c r="H981" s="170">
        <v>500</v>
      </c>
      <c r="I981" s="139">
        <v>250</v>
      </c>
      <c r="J981" s="216"/>
      <c r="K981" s="19"/>
      <c r="L981" s="10"/>
      <c r="M981" s="166"/>
      <c r="N981" s="132"/>
      <c r="O981" s="169"/>
      <c r="P981" s="135"/>
      <c r="Q981" s="2"/>
      <c r="R981" s="292"/>
      <c r="S981" s="161">
        <f t="shared" ref="S981:S989" si="321">ROUND(M981*Q981,2)</f>
        <v>0</v>
      </c>
      <c r="T981" s="162">
        <f t="shared" ref="T981:T989" si="322">ROUND(S981+S981*R981,2)</f>
        <v>0</v>
      </c>
      <c r="U981" s="162">
        <f t="shared" ref="U981:U989" si="323">ROUND(N981*Q981,2)</f>
        <v>0</v>
      </c>
      <c r="V981" s="163">
        <f t="shared" ref="V981:V989" si="324">ROUND(U981+U981*R981,2)</f>
        <v>0</v>
      </c>
      <c r="W981" s="164">
        <f t="shared" ref="W981:W989" si="325">ROUND(O981*Q981,2)</f>
        <v>0</v>
      </c>
      <c r="X981" s="164">
        <f t="shared" ref="X981:X989" si="326">ROUND(W981+W981*R981,2)</f>
        <v>0</v>
      </c>
      <c r="Y981" s="164">
        <f t="shared" ref="Y981:Y989" si="327">ROUND(P981*Q981,2)</f>
        <v>0</v>
      </c>
      <c r="Z981" s="415">
        <f t="shared" ref="Z981:Z989" si="328">ROUND(Y981+Y981*R981,2)</f>
        <v>0</v>
      </c>
      <c r="AA981" s="10"/>
    </row>
    <row r="982" spans="1:27" x14ac:dyDescent="0.2">
      <c r="A982" s="144" t="s">
        <v>1462</v>
      </c>
      <c r="B982" s="88" t="s">
        <v>442</v>
      </c>
      <c r="C982" s="93" t="s">
        <v>300</v>
      </c>
      <c r="D982" s="134">
        <v>500</v>
      </c>
      <c r="E982" s="167">
        <v>2100</v>
      </c>
      <c r="F982" s="134">
        <v>1000</v>
      </c>
      <c r="G982" s="139">
        <v>400</v>
      </c>
      <c r="H982" s="170">
        <v>800</v>
      </c>
      <c r="I982" s="139">
        <v>600</v>
      </c>
      <c r="J982" s="216"/>
      <c r="K982" s="19"/>
      <c r="L982" s="10"/>
      <c r="M982" s="166"/>
      <c r="N982" s="132"/>
      <c r="O982" s="169"/>
      <c r="P982" s="135"/>
      <c r="Q982" s="2"/>
      <c r="R982" s="292"/>
      <c r="S982" s="161">
        <f t="shared" si="321"/>
        <v>0</v>
      </c>
      <c r="T982" s="162">
        <f t="shared" si="322"/>
        <v>0</v>
      </c>
      <c r="U982" s="162">
        <f t="shared" si="323"/>
        <v>0</v>
      </c>
      <c r="V982" s="163">
        <f t="shared" si="324"/>
        <v>0</v>
      </c>
      <c r="W982" s="164">
        <f t="shared" si="325"/>
        <v>0</v>
      </c>
      <c r="X982" s="164">
        <f t="shared" si="326"/>
        <v>0</v>
      </c>
      <c r="Y982" s="164">
        <f t="shared" si="327"/>
        <v>0</v>
      </c>
      <c r="Z982" s="415">
        <f t="shared" si="328"/>
        <v>0</v>
      </c>
      <c r="AA982" s="10"/>
    </row>
    <row r="983" spans="1:27" x14ac:dyDescent="0.2">
      <c r="A983" s="144" t="s">
        <v>1463</v>
      </c>
      <c r="B983" s="5" t="s">
        <v>443</v>
      </c>
      <c r="C983" s="29" t="s">
        <v>300</v>
      </c>
      <c r="D983" s="134">
        <v>5</v>
      </c>
      <c r="E983" s="167">
        <v>25</v>
      </c>
      <c r="F983" s="134">
        <v>15</v>
      </c>
      <c r="G983" s="139">
        <v>5</v>
      </c>
      <c r="H983" s="170">
        <v>15</v>
      </c>
      <c r="I983" s="139">
        <v>15</v>
      </c>
      <c r="J983" s="216"/>
      <c r="K983" s="19"/>
      <c r="L983" s="10"/>
      <c r="M983" s="166"/>
      <c r="N983" s="132"/>
      <c r="O983" s="169"/>
      <c r="P983" s="135"/>
      <c r="Q983" s="2"/>
      <c r="R983" s="292"/>
      <c r="S983" s="161">
        <f t="shared" si="321"/>
        <v>0</v>
      </c>
      <c r="T983" s="162">
        <f t="shared" si="322"/>
        <v>0</v>
      </c>
      <c r="U983" s="162">
        <f t="shared" si="323"/>
        <v>0</v>
      </c>
      <c r="V983" s="163">
        <f t="shared" si="324"/>
        <v>0</v>
      </c>
      <c r="W983" s="164">
        <f t="shared" si="325"/>
        <v>0</v>
      </c>
      <c r="X983" s="164">
        <f t="shared" si="326"/>
        <v>0</v>
      </c>
      <c r="Y983" s="164">
        <f t="shared" si="327"/>
        <v>0</v>
      </c>
      <c r="Z983" s="415">
        <f t="shared" si="328"/>
        <v>0</v>
      </c>
      <c r="AA983" s="10"/>
    </row>
    <row r="984" spans="1:27" x14ac:dyDescent="0.2">
      <c r="A984" s="144" t="s">
        <v>1464</v>
      </c>
      <c r="B984" s="5" t="s">
        <v>444</v>
      </c>
      <c r="C984" s="29" t="s">
        <v>300</v>
      </c>
      <c r="D984" s="134">
        <v>0</v>
      </c>
      <c r="E984" s="167">
        <v>0</v>
      </c>
      <c r="F984" s="134">
        <v>0</v>
      </c>
      <c r="G984" s="139">
        <v>150</v>
      </c>
      <c r="H984" s="170">
        <v>370</v>
      </c>
      <c r="I984" s="139">
        <v>300</v>
      </c>
      <c r="J984" s="216"/>
      <c r="K984" s="19"/>
      <c r="L984" s="10"/>
      <c r="M984" s="166"/>
      <c r="N984" s="132"/>
      <c r="O984" s="169"/>
      <c r="P984" s="135"/>
      <c r="Q984" s="2"/>
      <c r="R984" s="292"/>
      <c r="S984" s="161">
        <f t="shared" si="321"/>
        <v>0</v>
      </c>
      <c r="T984" s="162">
        <f t="shared" si="322"/>
        <v>0</v>
      </c>
      <c r="U984" s="162">
        <f t="shared" si="323"/>
        <v>0</v>
      </c>
      <c r="V984" s="163">
        <f t="shared" si="324"/>
        <v>0</v>
      </c>
      <c r="W984" s="164">
        <f t="shared" si="325"/>
        <v>0</v>
      </c>
      <c r="X984" s="164">
        <f t="shared" si="326"/>
        <v>0</v>
      </c>
      <c r="Y984" s="164">
        <f t="shared" si="327"/>
        <v>0</v>
      </c>
      <c r="Z984" s="415">
        <f t="shared" si="328"/>
        <v>0</v>
      </c>
      <c r="AA984" s="10"/>
    </row>
    <row r="985" spans="1:27" x14ac:dyDescent="0.2">
      <c r="A985" s="144" t="s">
        <v>1465</v>
      </c>
      <c r="B985" s="5" t="s">
        <v>445</v>
      </c>
      <c r="C985" s="29" t="s">
        <v>300</v>
      </c>
      <c r="D985" s="134">
        <v>25</v>
      </c>
      <c r="E985" s="167">
        <v>180</v>
      </c>
      <c r="F985" s="134">
        <v>100</v>
      </c>
      <c r="G985" s="139">
        <v>80</v>
      </c>
      <c r="H985" s="170">
        <v>190</v>
      </c>
      <c r="I985" s="139">
        <v>80</v>
      </c>
      <c r="J985" s="216"/>
      <c r="K985" s="19"/>
      <c r="L985" s="10"/>
      <c r="M985" s="166"/>
      <c r="N985" s="132"/>
      <c r="O985" s="169"/>
      <c r="P985" s="135"/>
      <c r="Q985" s="2"/>
      <c r="R985" s="292"/>
      <c r="S985" s="161">
        <f t="shared" si="321"/>
        <v>0</v>
      </c>
      <c r="T985" s="162">
        <f t="shared" si="322"/>
        <v>0</v>
      </c>
      <c r="U985" s="162">
        <f t="shared" si="323"/>
        <v>0</v>
      </c>
      <c r="V985" s="163">
        <f t="shared" si="324"/>
        <v>0</v>
      </c>
      <c r="W985" s="164">
        <f t="shared" si="325"/>
        <v>0</v>
      </c>
      <c r="X985" s="164">
        <f t="shared" si="326"/>
        <v>0</v>
      </c>
      <c r="Y985" s="164">
        <f t="shared" si="327"/>
        <v>0</v>
      </c>
      <c r="Z985" s="415">
        <f t="shared" si="328"/>
        <v>0</v>
      </c>
      <c r="AA985" s="10"/>
    </row>
    <row r="986" spans="1:27" x14ac:dyDescent="0.2">
      <c r="A986" s="144" t="s">
        <v>1466</v>
      </c>
      <c r="B986" s="5" t="s">
        <v>446</v>
      </c>
      <c r="C986" s="29" t="s">
        <v>300</v>
      </c>
      <c r="D986" s="134">
        <v>1</v>
      </c>
      <c r="E986" s="167">
        <v>5</v>
      </c>
      <c r="F986" s="134">
        <v>20</v>
      </c>
      <c r="G986" s="139">
        <v>5</v>
      </c>
      <c r="H986" s="170">
        <v>30</v>
      </c>
      <c r="I986" s="139">
        <v>20</v>
      </c>
      <c r="J986" s="216"/>
      <c r="K986" s="19"/>
      <c r="L986" s="10"/>
      <c r="M986" s="166"/>
      <c r="N986" s="132"/>
      <c r="O986" s="169"/>
      <c r="P986" s="135"/>
      <c r="Q986" s="2"/>
      <c r="R986" s="292"/>
      <c r="S986" s="161">
        <f t="shared" si="321"/>
        <v>0</v>
      </c>
      <c r="T986" s="162">
        <f t="shared" si="322"/>
        <v>0</v>
      </c>
      <c r="U986" s="162">
        <f t="shared" si="323"/>
        <v>0</v>
      </c>
      <c r="V986" s="163">
        <f t="shared" si="324"/>
        <v>0</v>
      </c>
      <c r="W986" s="164">
        <f t="shared" si="325"/>
        <v>0</v>
      </c>
      <c r="X986" s="164">
        <f t="shared" si="326"/>
        <v>0</v>
      </c>
      <c r="Y986" s="164">
        <f t="shared" si="327"/>
        <v>0</v>
      </c>
      <c r="Z986" s="415">
        <f t="shared" si="328"/>
        <v>0</v>
      </c>
      <c r="AA986" s="10"/>
    </row>
    <row r="987" spans="1:27" x14ac:dyDescent="0.2">
      <c r="A987" s="144" t="s">
        <v>1467</v>
      </c>
      <c r="B987" s="5" t="s">
        <v>1023</v>
      </c>
      <c r="C987" s="29" t="s">
        <v>300</v>
      </c>
      <c r="D987" s="134">
        <v>1</v>
      </c>
      <c r="E987" s="167">
        <v>5</v>
      </c>
      <c r="F987" s="134">
        <v>20</v>
      </c>
      <c r="G987" s="139">
        <v>1</v>
      </c>
      <c r="H987" s="170">
        <v>5</v>
      </c>
      <c r="I987" s="139">
        <v>20</v>
      </c>
      <c r="J987" s="216"/>
      <c r="K987" s="19"/>
      <c r="L987" s="10"/>
      <c r="M987" s="166"/>
      <c r="N987" s="132"/>
      <c r="O987" s="169"/>
      <c r="P987" s="135"/>
      <c r="Q987" s="2"/>
      <c r="R987" s="292"/>
      <c r="S987" s="161">
        <f t="shared" si="321"/>
        <v>0</v>
      </c>
      <c r="T987" s="162">
        <f t="shared" si="322"/>
        <v>0</v>
      </c>
      <c r="U987" s="162">
        <f t="shared" si="323"/>
        <v>0</v>
      </c>
      <c r="V987" s="163">
        <f t="shared" si="324"/>
        <v>0</v>
      </c>
      <c r="W987" s="164">
        <f t="shared" si="325"/>
        <v>0</v>
      </c>
      <c r="X987" s="164">
        <f t="shared" si="326"/>
        <v>0</v>
      </c>
      <c r="Y987" s="164">
        <f t="shared" si="327"/>
        <v>0</v>
      </c>
      <c r="Z987" s="415">
        <f t="shared" si="328"/>
        <v>0</v>
      </c>
      <c r="AA987" s="10"/>
    </row>
    <row r="988" spans="1:27" x14ac:dyDescent="0.2">
      <c r="A988" s="144" t="s">
        <v>1468</v>
      </c>
      <c r="B988" s="5" t="s">
        <v>447</v>
      </c>
      <c r="C988" s="29" t="s">
        <v>300</v>
      </c>
      <c r="D988" s="134">
        <v>50</v>
      </c>
      <c r="E988" s="167">
        <v>400</v>
      </c>
      <c r="F988" s="134">
        <v>400</v>
      </c>
      <c r="G988" s="139">
        <v>300</v>
      </c>
      <c r="H988" s="170">
        <v>560</v>
      </c>
      <c r="I988" s="139">
        <v>300</v>
      </c>
      <c r="J988" s="271"/>
      <c r="K988" s="19"/>
      <c r="L988" s="9"/>
      <c r="M988" s="166"/>
      <c r="N988" s="132"/>
      <c r="O988" s="169"/>
      <c r="P988" s="135"/>
      <c r="Q988" s="2"/>
      <c r="R988" s="292"/>
      <c r="S988" s="161">
        <f t="shared" si="321"/>
        <v>0</v>
      </c>
      <c r="T988" s="162">
        <f t="shared" si="322"/>
        <v>0</v>
      </c>
      <c r="U988" s="162">
        <f t="shared" si="323"/>
        <v>0</v>
      </c>
      <c r="V988" s="163">
        <f t="shared" si="324"/>
        <v>0</v>
      </c>
      <c r="W988" s="164">
        <f t="shared" si="325"/>
        <v>0</v>
      </c>
      <c r="X988" s="164">
        <f t="shared" si="326"/>
        <v>0</v>
      </c>
      <c r="Y988" s="164">
        <f t="shared" si="327"/>
        <v>0</v>
      </c>
      <c r="Z988" s="415">
        <f t="shared" si="328"/>
        <v>0</v>
      </c>
      <c r="AA988" s="10"/>
    </row>
    <row r="989" spans="1:27" ht="12.75" thickBot="1" x14ac:dyDescent="0.25">
      <c r="A989" s="144" t="s">
        <v>1469</v>
      </c>
      <c r="B989" s="88" t="s">
        <v>448</v>
      </c>
      <c r="C989" s="93" t="s">
        <v>300</v>
      </c>
      <c r="D989" s="134">
        <v>5</v>
      </c>
      <c r="E989" s="167">
        <v>50</v>
      </c>
      <c r="F989" s="134">
        <v>100</v>
      </c>
      <c r="G989" s="139">
        <v>5</v>
      </c>
      <c r="H989" s="170">
        <v>10</v>
      </c>
      <c r="I989" s="139">
        <v>30</v>
      </c>
      <c r="J989" s="216"/>
      <c r="K989" s="19"/>
      <c r="L989" s="10"/>
      <c r="M989" s="166"/>
      <c r="N989" s="132"/>
      <c r="O989" s="169"/>
      <c r="P989" s="135"/>
      <c r="Q989" s="2"/>
      <c r="R989" s="292"/>
      <c r="S989" s="161">
        <f t="shared" si="321"/>
        <v>0</v>
      </c>
      <c r="T989" s="162">
        <f t="shared" si="322"/>
        <v>0</v>
      </c>
      <c r="U989" s="162">
        <f t="shared" si="323"/>
        <v>0</v>
      </c>
      <c r="V989" s="163">
        <f t="shared" si="324"/>
        <v>0</v>
      </c>
      <c r="W989" s="164">
        <f t="shared" si="325"/>
        <v>0</v>
      </c>
      <c r="X989" s="164">
        <f t="shared" si="326"/>
        <v>0</v>
      </c>
      <c r="Y989" s="164">
        <f t="shared" si="327"/>
        <v>0</v>
      </c>
      <c r="Z989" s="415">
        <f t="shared" si="328"/>
        <v>0</v>
      </c>
      <c r="AA989" s="10"/>
    </row>
    <row r="990" spans="1:27" ht="13.5" thickBot="1" x14ac:dyDescent="0.25">
      <c r="A990" s="381" t="s">
        <v>1781</v>
      </c>
      <c r="B990" s="381"/>
      <c r="C990" s="381"/>
      <c r="D990" s="381"/>
      <c r="E990" s="381"/>
      <c r="F990" s="381"/>
      <c r="G990" s="381"/>
      <c r="H990" s="381"/>
      <c r="I990" s="381"/>
      <c r="J990" s="381"/>
      <c r="K990" s="381"/>
      <c r="L990" s="381"/>
      <c r="R990" s="296" t="s">
        <v>1527</v>
      </c>
      <c r="S990" s="182">
        <f t="shared" ref="S990:Z990" si="329">SUM(S981:S989)</f>
        <v>0</v>
      </c>
      <c r="T990" s="182">
        <f t="shared" si="329"/>
        <v>0</v>
      </c>
      <c r="U990" s="182">
        <f t="shared" si="329"/>
        <v>0</v>
      </c>
      <c r="V990" s="182">
        <f t="shared" si="329"/>
        <v>0</v>
      </c>
      <c r="W990" s="182">
        <f t="shared" si="329"/>
        <v>0</v>
      </c>
      <c r="X990" s="182">
        <f t="shared" si="329"/>
        <v>0</v>
      </c>
      <c r="Y990" s="182">
        <f t="shared" si="329"/>
        <v>0</v>
      </c>
      <c r="Z990" s="182">
        <f t="shared" si="329"/>
        <v>0</v>
      </c>
    </row>
    <row r="991" spans="1:27" ht="13.5" thickBot="1" x14ac:dyDescent="0.25">
      <c r="A991" s="380" t="s">
        <v>1782</v>
      </c>
      <c r="B991" s="380"/>
      <c r="C991" s="380"/>
      <c r="D991" s="380"/>
      <c r="E991" s="380"/>
      <c r="F991" s="380"/>
      <c r="G991" s="380"/>
      <c r="H991" s="380"/>
      <c r="I991" s="380"/>
      <c r="J991" s="380"/>
      <c r="K991" s="380"/>
      <c r="L991" s="380"/>
    </row>
    <row r="992" spans="1:27" ht="12.75" thickBot="1" x14ac:dyDescent="0.25">
      <c r="B992" s="181"/>
      <c r="S992" s="375" t="s">
        <v>4</v>
      </c>
      <c r="T992" s="376"/>
      <c r="U992" s="376"/>
      <c r="V992" s="376"/>
      <c r="W992" s="377">
        <v>27</v>
      </c>
      <c r="X992" s="377"/>
      <c r="Y992" s="377"/>
      <c r="Z992" s="378"/>
    </row>
    <row r="993" spans="1:27" x14ac:dyDescent="0.2">
      <c r="B993" s="181"/>
      <c r="S993" s="384" t="s">
        <v>1542</v>
      </c>
      <c r="T993" s="384"/>
      <c r="U993" s="384" t="s">
        <v>1543</v>
      </c>
      <c r="V993" s="384"/>
      <c r="W993" s="384" t="s">
        <v>1544</v>
      </c>
      <c r="X993" s="384"/>
      <c r="Y993" s="384" t="s">
        <v>1545</v>
      </c>
      <c r="Z993" s="384"/>
    </row>
    <row r="994" spans="1:27" x14ac:dyDescent="0.2">
      <c r="B994" s="181"/>
      <c r="S994" s="152" t="s">
        <v>1546</v>
      </c>
      <c r="T994" s="153" t="s">
        <v>1547</v>
      </c>
      <c r="U994" s="152" t="s">
        <v>1546</v>
      </c>
      <c r="V994" s="153" t="s">
        <v>1547</v>
      </c>
      <c r="W994" s="152" t="s">
        <v>1546</v>
      </c>
      <c r="X994" s="153" t="s">
        <v>1547</v>
      </c>
      <c r="Y994" s="152" t="s">
        <v>1546</v>
      </c>
      <c r="Z994" s="153" t="s">
        <v>1547</v>
      </c>
    </row>
    <row r="995" spans="1:27" ht="12.75" thickBot="1" x14ac:dyDescent="0.25">
      <c r="B995" s="181"/>
      <c r="S995" s="160">
        <f>S990</f>
        <v>0</v>
      </c>
      <c r="T995" s="159">
        <f>W990</f>
        <v>0</v>
      </c>
      <c r="U995" s="160">
        <f>T990</f>
        <v>0</v>
      </c>
      <c r="V995" s="159">
        <f>X990</f>
        <v>0</v>
      </c>
      <c r="W995" s="160">
        <f>U990</f>
        <v>0</v>
      </c>
      <c r="X995" s="159">
        <f>Y990</f>
        <v>0</v>
      </c>
      <c r="Y995" s="160">
        <f>V990</f>
        <v>0</v>
      </c>
      <c r="Z995" s="159">
        <f>Z990</f>
        <v>0</v>
      </c>
    </row>
    <row r="996" spans="1:27" ht="12.75" thickBot="1" x14ac:dyDescent="0.25">
      <c r="B996" s="181"/>
      <c r="S996" s="385">
        <f>S995+T995</f>
        <v>0</v>
      </c>
      <c r="T996" s="386"/>
      <c r="U996" s="386">
        <f>U995+V995</f>
        <v>0</v>
      </c>
      <c r="V996" s="386"/>
      <c r="W996" s="386">
        <f>W995+X995</f>
        <v>0</v>
      </c>
      <c r="X996" s="386"/>
      <c r="Y996" s="386">
        <f>Y995+Z995</f>
        <v>0</v>
      </c>
      <c r="Z996" s="387"/>
    </row>
    <row r="998" spans="1:27" x14ac:dyDescent="0.2">
      <c r="T998" s="39"/>
    </row>
    <row r="999" spans="1:27" x14ac:dyDescent="0.2">
      <c r="T999" s="39"/>
    </row>
    <row r="1000" spans="1:27" x14ac:dyDescent="0.2">
      <c r="T1000" s="39"/>
    </row>
    <row r="1001" spans="1:27" x14ac:dyDescent="0.2">
      <c r="C1001" s="379" t="s">
        <v>1536</v>
      </c>
      <c r="D1001" s="379"/>
      <c r="E1001" s="379"/>
      <c r="F1001" s="379"/>
      <c r="G1001" s="379"/>
      <c r="H1001" s="379"/>
      <c r="I1001" s="379"/>
      <c r="L1001" s="379" t="s">
        <v>1537</v>
      </c>
      <c r="M1001" s="379"/>
      <c r="N1001" s="379"/>
      <c r="O1001" s="379"/>
      <c r="P1001" s="379"/>
      <c r="Q1001" s="379"/>
      <c r="R1001" s="379"/>
    </row>
    <row r="1002" spans="1:27" ht="60" x14ac:dyDescent="0.2">
      <c r="A1002" s="267" t="s">
        <v>0</v>
      </c>
      <c r="B1002" s="144" t="s">
        <v>1</v>
      </c>
      <c r="C1002" s="144" t="s">
        <v>1433</v>
      </c>
      <c r="D1002" s="145" t="s">
        <v>1434</v>
      </c>
      <c r="E1002" s="145" t="s">
        <v>1435</v>
      </c>
      <c r="F1002" s="145" t="s">
        <v>1436</v>
      </c>
      <c r="G1002" s="146" t="s">
        <v>1441</v>
      </c>
      <c r="H1002" s="146" t="s">
        <v>1442</v>
      </c>
      <c r="I1002" s="146" t="s">
        <v>1443</v>
      </c>
      <c r="J1002" s="144" t="s">
        <v>1437</v>
      </c>
      <c r="K1002" s="144" t="s">
        <v>2</v>
      </c>
      <c r="L1002" s="144" t="s">
        <v>1438</v>
      </c>
      <c r="M1002" s="145" t="s">
        <v>1439</v>
      </c>
      <c r="N1002" s="145" t="s">
        <v>1440</v>
      </c>
      <c r="O1002" s="146" t="s">
        <v>1444</v>
      </c>
      <c r="P1002" s="146" t="s">
        <v>1445</v>
      </c>
      <c r="Q1002" s="147" t="s">
        <v>1446</v>
      </c>
      <c r="R1002" s="268" t="s">
        <v>3</v>
      </c>
      <c r="S1002" s="148" t="s">
        <v>1447</v>
      </c>
      <c r="T1002" s="148" t="s">
        <v>1448</v>
      </c>
      <c r="U1002" s="149" t="s">
        <v>1449</v>
      </c>
      <c r="V1002" s="149" t="s">
        <v>1450</v>
      </c>
      <c r="W1002" s="150" t="s">
        <v>1451</v>
      </c>
      <c r="X1002" s="150" t="s">
        <v>1452</v>
      </c>
      <c r="Y1002" s="151" t="s">
        <v>1453</v>
      </c>
      <c r="Z1002" s="151" t="s">
        <v>1454</v>
      </c>
      <c r="AA1002" s="403" t="s">
        <v>1854</v>
      </c>
    </row>
    <row r="1003" spans="1:27" ht="12.75" thickBot="1" x14ac:dyDescent="0.25">
      <c r="A1003" s="262" t="s">
        <v>5</v>
      </c>
      <c r="B1003" s="78">
        <v>2</v>
      </c>
      <c r="C1003" s="78">
        <v>3</v>
      </c>
      <c r="D1003" s="154">
        <v>4</v>
      </c>
      <c r="E1003" s="154">
        <v>5</v>
      </c>
      <c r="F1003" s="154">
        <v>6</v>
      </c>
      <c r="G1003" s="155">
        <v>7</v>
      </c>
      <c r="H1003" s="155">
        <v>8</v>
      </c>
      <c r="I1003" s="155">
        <v>9</v>
      </c>
      <c r="J1003" s="78">
        <v>10</v>
      </c>
      <c r="K1003" s="78">
        <v>11</v>
      </c>
      <c r="L1003" s="78">
        <v>12</v>
      </c>
      <c r="M1003" s="154">
        <v>13</v>
      </c>
      <c r="N1003" s="154">
        <v>14</v>
      </c>
      <c r="O1003" s="155">
        <v>15</v>
      </c>
      <c r="P1003" s="155">
        <v>16</v>
      </c>
      <c r="Q1003" s="290">
        <v>17</v>
      </c>
      <c r="R1003" s="291">
        <v>18</v>
      </c>
      <c r="S1003" s="156" t="s">
        <v>1528</v>
      </c>
      <c r="T1003" s="156" t="s">
        <v>1529</v>
      </c>
      <c r="U1003" s="154" t="s">
        <v>1530</v>
      </c>
      <c r="V1003" s="157" t="s">
        <v>1531</v>
      </c>
      <c r="W1003" s="158" t="s">
        <v>1532</v>
      </c>
      <c r="X1003" s="158" t="s">
        <v>1533</v>
      </c>
      <c r="Y1003" s="158" t="s">
        <v>1534</v>
      </c>
      <c r="Z1003" s="158" t="s">
        <v>1535</v>
      </c>
      <c r="AA1003" s="404">
        <v>27</v>
      </c>
    </row>
    <row r="1004" spans="1:27" ht="12" customHeight="1" thickBot="1" x14ac:dyDescent="0.25">
      <c r="A1004" s="260" t="s">
        <v>4</v>
      </c>
      <c r="B1004" s="373">
        <v>28</v>
      </c>
      <c r="C1004" s="373"/>
      <c r="D1004" s="373"/>
      <c r="E1004" s="373"/>
      <c r="F1004" s="373"/>
      <c r="G1004" s="373"/>
      <c r="H1004" s="373"/>
      <c r="I1004" s="373"/>
      <c r="J1004" s="373"/>
      <c r="K1004" s="373"/>
      <c r="L1004" s="373"/>
      <c r="M1004" s="373"/>
      <c r="N1004" s="373"/>
      <c r="O1004" s="373"/>
      <c r="P1004" s="373"/>
      <c r="Q1004" s="373"/>
      <c r="R1004" s="373"/>
      <c r="S1004" s="373"/>
      <c r="T1004" s="373"/>
      <c r="U1004" s="373"/>
      <c r="V1004" s="373"/>
      <c r="W1004" s="373"/>
      <c r="X1004" s="373"/>
      <c r="Y1004" s="373"/>
      <c r="Z1004" s="373"/>
      <c r="AA1004" s="10"/>
    </row>
    <row r="1005" spans="1:27" x14ac:dyDescent="0.2">
      <c r="A1005" s="144" t="s">
        <v>14</v>
      </c>
      <c r="B1005" s="80" t="s">
        <v>449</v>
      </c>
      <c r="C1005" s="29" t="s">
        <v>300</v>
      </c>
      <c r="D1005" s="134">
        <v>20</v>
      </c>
      <c r="E1005" s="167">
        <v>425</v>
      </c>
      <c r="F1005" s="134">
        <v>200</v>
      </c>
      <c r="G1005" s="139">
        <v>500</v>
      </c>
      <c r="H1005" s="170">
        <v>1200</v>
      </c>
      <c r="I1005" s="139">
        <v>500</v>
      </c>
      <c r="J1005" s="216"/>
      <c r="K1005" s="6"/>
      <c r="L1005" s="9"/>
      <c r="M1005" s="166"/>
      <c r="N1005" s="132"/>
      <c r="O1005" s="169"/>
      <c r="P1005" s="135"/>
      <c r="Q1005" s="2"/>
      <c r="R1005" s="292"/>
      <c r="S1005" s="161">
        <f t="shared" ref="S1005:S1012" si="330">ROUND(M1005*Q1005,2)</f>
        <v>0</v>
      </c>
      <c r="T1005" s="162">
        <f t="shared" ref="T1005:T1012" si="331">ROUND(S1005+S1005*R1005,2)</f>
        <v>0</v>
      </c>
      <c r="U1005" s="162">
        <f t="shared" ref="U1005:U1012" si="332">ROUND(N1005*Q1005,2)</f>
        <v>0</v>
      </c>
      <c r="V1005" s="163">
        <f t="shared" ref="V1005:V1012" si="333">ROUND(U1005+U1005*R1005,2)</f>
        <v>0</v>
      </c>
      <c r="W1005" s="164">
        <f t="shared" ref="W1005:W1012" si="334">ROUND(O1005*Q1005,2)</f>
        <v>0</v>
      </c>
      <c r="X1005" s="164">
        <f t="shared" ref="X1005:X1012" si="335">ROUND(W1005+W1005*R1005,2)</f>
        <v>0</v>
      </c>
      <c r="Y1005" s="164">
        <f t="shared" ref="Y1005:Y1012" si="336">ROUND(P1005*Q1005,2)</f>
        <v>0</v>
      </c>
      <c r="Z1005" s="415">
        <f t="shared" ref="Z1005:Z1012" si="337">ROUND(Y1005+Y1005*R1005,2)</f>
        <v>0</v>
      </c>
      <c r="AA1005" s="10"/>
    </row>
    <row r="1006" spans="1:27" x14ac:dyDescent="0.2">
      <c r="A1006" s="144" t="s">
        <v>1462</v>
      </c>
      <c r="B1006" s="5" t="s">
        <v>450</v>
      </c>
      <c r="C1006" s="29" t="s">
        <v>300</v>
      </c>
      <c r="D1006" s="134">
        <v>100</v>
      </c>
      <c r="E1006" s="167">
        <v>900</v>
      </c>
      <c r="F1006" s="134">
        <v>500</v>
      </c>
      <c r="G1006" s="139">
        <v>800</v>
      </c>
      <c r="H1006" s="170">
        <v>1800</v>
      </c>
      <c r="I1006" s="139">
        <v>800</v>
      </c>
      <c r="J1006" s="216"/>
      <c r="K1006" s="19"/>
      <c r="L1006" s="9"/>
      <c r="M1006" s="166"/>
      <c r="N1006" s="132"/>
      <c r="O1006" s="169"/>
      <c r="P1006" s="135"/>
      <c r="Q1006" s="2"/>
      <c r="R1006" s="292"/>
      <c r="S1006" s="161">
        <f t="shared" si="330"/>
        <v>0</v>
      </c>
      <c r="T1006" s="162">
        <f t="shared" si="331"/>
        <v>0</v>
      </c>
      <c r="U1006" s="162">
        <f t="shared" si="332"/>
        <v>0</v>
      </c>
      <c r="V1006" s="163">
        <f t="shared" si="333"/>
        <v>0</v>
      </c>
      <c r="W1006" s="164">
        <f t="shared" si="334"/>
        <v>0</v>
      </c>
      <c r="X1006" s="164">
        <f t="shared" si="335"/>
        <v>0</v>
      </c>
      <c r="Y1006" s="164">
        <f t="shared" si="336"/>
        <v>0</v>
      </c>
      <c r="Z1006" s="415">
        <f t="shared" si="337"/>
        <v>0</v>
      </c>
      <c r="AA1006" s="10"/>
    </row>
    <row r="1007" spans="1:27" x14ac:dyDescent="0.2">
      <c r="A1007" s="144" t="s">
        <v>1463</v>
      </c>
      <c r="B1007" s="5" t="s">
        <v>451</v>
      </c>
      <c r="C1007" s="29" t="s">
        <v>300</v>
      </c>
      <c r="D1007" s="134">
        <v>50</v>
      </c>
      <c r="E1007" s="167">
        <v>350</v>
      </c>
      <c r="F1007" s="134">
        <v>250</v>
      </c>
      <c r="G1007" s="139">
        <v>100</v>
      </c>
      <c r="H1007" s="170">
        <v>400</v>
      </c>
      <c r="I1007" s="139">
        <v>600</v>
      </c>
      <c r="J1007" s="216"/>
      <c r="K1007" s="19"/>
      <c r="L1007" s="9"/>
      <c r="M1007" s="166"/>
      <c r="N1007" s="132"/>
      <c r="O1007" s="169"/>
      <c r="P1007" s="135"/>
      <c r="Q1007" s="2"/>
      <c r="R1007" s="292"/>
      <c r="S1007" s="161">
        <f t="shared" si="330"/>
        <v>0</v>
      </c>
      <c r="T1007" s="162">
        <f t="shared" si="331"/>
        <v>0</v>
      </c>
      <c r="U1007" s="162">
        <f t="shared" si="332"/>
        <v>0</v>
      </c>
      <c r="V1007" s="163">
        <f t="shared" si="333"/>
        <v>0</v>
      </c>
      <c r="W1007" s="164">
        <f t="shared" si="334"/>
        <v>0</v>
      </c>
      <c r="X1007" s="164">
        <f t="shared" si="335"/>
        <v>0</v>
      </c>
      <c r="Y1007" s="164">
        <f t="shared" si="336"/>
        <v>0</v>
      </c>
      <c r="Z1007" s="415">
        <f t="shared" si="337"/>
        <v>0</v>
      </c>
      <c r="AA1007" s="10"/>
    </row>
    <row r="1008" spans="1:27" x14ac:dyDescent="0.2">
      <c r="A1008" s="144" t="s">
        <v>1464</v>
      </c>
      <c r="B1008" s="40" t="s">
        <v>452</v>
      </c>
      <c r="C1008" s="19" t="s">
        <v>300</v>
      </c>
      <c r="D1008" s="134">
        <v>300</v>
      </c>
      <c r="E1008" s="167">
        <v>1300</v>
      </c>
      <c r="F1008" s="134">
        <v>500</v>
      </c>
      <c r="G1008" s="139">
        <v>600</v>
      </c>
      <c r="H1008" s="170">
        <v>1200</v>
      </c>
      <c r="I1008" s="139">
        <v>800</v>
      </c>
      <c r="J1008" s="216"/>
      <c r="K1008" s="19"/>
      <c r="L1008" s="9"/>
      <c r="M1008" s="166"/>
      <c r="N1008" s="132"/>
      <c r="O1008" s="169"/>
      <c r="P1008" s="135"/>
      <c r="Q1008" s="2"/>
      <c r="R1008" s="292"/>
      <c r="S1008" s="161">
        <f t="shared" si="330"/>
        <v>0</v>
      </c>
      <c r="T1008" s="162">
        <f t="shared" si="331"/>
        <v>0</v>
      </c>
      <c r="U1008" s="162">
        <f t="shared" si="332"/>
        <v>0</v>
      </c>
      <c r="V1008" s="163">
        <f t="shared" si="333"/>
        <v>0</v>
      </c>
      <c r="W1008" s="164">
        <f t="shared" si="334"/>
        <v>0</v>
      </c>
      <c r="X1008" s="164">
        <f t="shared" si="335"/>
        <v>0</v>
      </c>
      <c r="Y1008" s="164">
        <f t="shared" si="336"/>
        <v>0</v>
      </c>
      <c r="Z1008" s="415">
        <f t="shared" si="337"/>
        <v>0</v>
      </c>
      <c r="AA1008" s="10"/>
    </row>
    <row r="1009" spans="1:27" x14ac:dyDescent="0.2">
      <c r="A1009" s="144" t="s">
        <v>1465</v>
      </c>
      <c r="B1009" s="5" t="s">
        <v>453</v>
      </c>
      <c r="C1009" s="29" t="s">
        <v>300</v>
      </c>
      <c r="D1009" s="134">
        <v>150</v>
      </c>
      <c r="E1009" s="167">
        <v>400</v>
      </c>
      <c r="F1009" s="134">
        <v>250</v>
      </c>
      <c r="G1009" s="139">
        <v>200</v>
      </c>
      <c r="H1009" s="170">
        <v>700</v>
      </c>
      <c r="I1009" s="139">
        <v>400</v>
      </c>
      <c r="J1009" s="216"/>
      <c r="K1009" s="19"/>
      <c r="L1009" s="9"/>
      <c r="M1009" s="166"/>
      <c r="N1009" s="132"/>
      <c r="O1009" s="169"/>
      <c r="P1009" s="135"/>
      <c r="Q1009" s="2"/>
      <c r="R1009" s="292"/>
      <c r="S1009" s="161">
        <f t="shared" si="330"/>
        <v>0</v>
      </c>
      <c r="T1009" s="162">
        <f t="shared" si="331"/>
        <v>0</v>
      </c>
      <c r="U1009" s="162">
        <f t="shared" si="332"/>
        <v>0</v>
      </c>
      <c r="V1009" s="163">
        <f t="shared" si="333"/>
        <v>0</v>
      </c>
      <c r="W1009" s="164">
        <f t="shared" si="334"/>
        <v>0</v>
      </c>
      <c r="X1009" s="164">
        <f t="shared" si="335"/>
        <v>0</v>
      </c>
      <c r="Y1009" s="164">
        <f t="shared" si="336"/>
        <v>0</v>
      </c>
      <c r="Z1009" s="415">
        <f t="shared" si="337"/>
        <v>0</v>
      </c>
      <c r="AA1009" s="10"/>
    </row>
    <row r="1010" spans="1:27" ht="24" x14ac:dyDescent="0.2">
      <c r="A1010" s="144" t="s">
        <v>1466</v>
      </c>
      <c r="B1010" s="5" t="s">
        <v>454</v>
      </c>
      <c r="C1010" s="29" t="s">
        <v>300</v>
      </c>
      <c r="D1010" s="134">
        <v>100</v>
      </c>
      <c r="E1010" s="167">
        <v>450</v>
      </c>
      <c r="F1010" s="134">
        <v>250</v>
      </c>
      <c r="G1010" s="139">
        <v>60</v>
      </c>
      <c r="H1010" s="170">
        <v>250</v>
      </c>
      <c r="I1010" s="139">
        <v>200</v>
      </c>
      <c r="J1010" s="216"/>
      <c r="K1010" s="19"/>
      <c r="L1010" s="9"/>
      <c r="M1010" s="166"/>
      <c r="N1010" s="132"/>
      <c r="O1010" s="169"/>
      <c r="P1010" s="135"/>
      <c r="Q1010" s="2"/>
      <c r="R1010" s="292"/>
      <c r="S1010" s="161">
        <f t="shared" si="330"/>
        <v>0</v>
      </c>
      <c r="T1010" s="162">
        <f t="shared" si="331"/>
        <v>0</v>
      </c>
      <c r="U1010" s="162">
        <f t="shared" si="332"/>
        <v>0</v>
      </c>
      <c r="V1010" s="163">
        <f t="shared" si="333"/>
        <v>0</v>
      </c>
      <c r="W1010" s="164">
        <f t="shared" si="334"/>
        <v>0</v>
      </c>
      <c r="X1010" s="164">
        <f t="shared" si="335"/>
        <v>0</v>
      </c>
      <c r="Y1010" s="164">
        <f t="shared" si="336"/>
        <v>0</v>
      </c>
      <c r="Z1010" s="415">
        <f t="shared" si="337"/>
        <v>0</v>
      </c>
      <c r="AA1010" s="10"/>
    </row>
    <row r="1011" spans="1:27" x14ac:dyDescent="0.2">
      <c r="A1011" s="144" t="s">
        <v>1467</v>
      </c>
      <c r="B1011" s="5" t="s">
        <v>1374</v>
      </c>
      <c r="C1011" s="29" t="s">
        <v>300</v>
      </c>
      <c r="D1011" s="134">
        <v>5</v>
      </c>
      <c r="E1011" s="167">
        <v>33</v>
      </c>
      <c r="F1011" s="134">
        <v>20</v>
      </c>
      <c r="G1011" s="139">
        <v>60</v>
      </c>
      <c r="H1011" s="170">
        <v>150</v>
      </c>
      <c r="I1011" s="139">
        <v>80</v>
      </c>
      <c r="J1011" s="216"/>
      <c r="K1011" s="19"/>
      <c r="L1011" s="9"/>
      <c r="M1011" s="166"/>
      <c r="N1011" s="132"/>
      <c r="O1011" s="169"/>
      <c r="P1011" s="135"/>
      <c r="Q1011" s="2"/>
      <c r="R1011" s="292"/>
      <c r="S1011" s="161">
        <f t="shared" si="330"/>
        <v>0</v>
      </c>
      <c r="T1011" s="162">
        <f t="shared" si="331"/>
        <v>0</v>
      </c>
      <c r="U1011" s="162">
        <f t="shared" si="332"/>
        <v>0</v>
      </c>
      <c r="V1011" s="163">
        <f t="shared" si="333"/>
        <v>0</v>
      </c>
      <c r="W1011" s="164">
        <f t="shared" si="334"/>
        <v>0</v>
      </c>
      <c r="X1011" s="164">
        <f t="shared" si="335"/>
        <v>0</v>
      </c>
      <c r="Y1011" s="164">
        <f t="shared" si="336"/>
        <v>0</v>
      </c>
      <c r="Z1011" s="415">
        <f t="shared" si="337"/>
        <v>0</v>
      </c>
      <c r="AA1011" s="10"/>
    </row>
    <row r="1012" spans="1:27" ht="12.75" thickBot="1" x14ac:dyDescent="0.25">
      <c r="A1012" s="144" t="s">
        <v>1468</v>
      </c>
      <c r="B1012" s="5" t="s">
        <v>455</v>
      </c>
      <c r="C1012" s="29" t="s">
        <v>300</v>
      </c>
      <c r="D1012" s="134">
        <v>50</v>
      </c>
      <c r="E1012" s="167">
        <v>350</v>
      </c>
      <c r="F1012" s="134">
        <v>175</v>
      </c>
      <c r="G1012" s="139">
        <v>150</v>
      </c>
      <c r="H1012" s="170">
        <v>360</v>
      </c>
      <c r="I1012" s="139">
        <v>250</v>
      </c>
      <c r="J1012" s="216"/>
      <c r="K1012" s="19"/>
      <c r="L1012" s="9"/>
      <c r="M1012" s="166"/>
      <c r="N1012" s="132"/>
      <c r="O1012" s="169"/>
      <c r="P1012" s="135"/>
      <c r="Q1012" s="2"/>
      <c r="R1012" s="292"/>
      <c r="S1012" s="161">
        <f t="shared" si="330"/>
        <v>0</v>
      </c>
      <c r="T1012" s="162">
        <f t="shared" si="331"/>
        <v>0</v>
      </c>
      <c r="U1012" s="162">
        <f t="shared" si="332"/>
        <v>0</v>
      </c>
      <c r="V1012" s="163">
        <f t="shared" si="333"/>
        <v>0</v>
      </c>
      <c r="W1012" s="164">
        <f t="shared" si="334"/>
        <v>0</v>
      </c>
      <c r="X1012" s="164">
        <f t="shared" si="335"/>
        <v>0</v>
      </c>
      <c r="Y1012" s="164">
        <f t="shared" si="336"/>
        <v>0</v>
      </c>
      <c r="Z1012" s="415">
        <f t="shared" si="337"/>
        <v>0</v>
      </c>
      <c r="AA1012" s="10"/>
    </row>
    <row r="1013" spans="1:27" ht="13.5" thickBot="1" x14ac:dyDescent="0.25">
      <c r="A1013" s="381" t="s">
        <v>1781</v>
      </c>
      <c r="B1013" s="381"/>
      <c r="C1013" s="381"/>
      <c r="D1013" s="381"/>
      <c r="E1013" s="381"/>
      <c r="F1013" s="381"/>
      <c r="G1013" s="381"/>
      <c r="H1013" s="381"/>
      <c r="I1013" s="381"/>
      <c r="J1013" s="381"/>
      <c r="K1013" s="381"/>
      <c r="L1013" s="381"/>
      <c r="R1013" s="296" t="s">
        <v>1527</v>
      </c>
      <c r="S1013" s="182">
        <f t="shared" ref="S1013:Z1013" si="338">SUM(S1005:S1012)</f>
        <v>0</v>
      </c>
      <c r="T1013" s="182">
        <f t="shared" si="338"/>
        <v>0</v>
      </c>
      <c r="U1013" s="182">
        <f t="shared" si="338"/>
        <v>0</v>
      </c>
      <c r="V1013" s="182">
        <f t="shared" si="338"/>
        <v>0</v>
      </c>
      <c r="W1013" s="182">
        <f t="shared" si="338"/>
        <v>0</v>
      </c>
      <c r="X1013" s="182">
        <f t="shared" si="338"/>
        <v>0</v>
      </c>
      <c r="Y1013" s="182">
        <f t="shared" si="338"/>
        <v>0</v>
      </c>
      <c r="Z1013" s="182">
        <f t="shared" si="338"/>
        <v>0</v>
      </c>
    </row>
    <row r="1014" spans="1:27" ht="13.5" thickBot="1" x14ac:dyDescent="0.25">
      <c r="A1014" s="380" t="s">
        <v>1782</v>
      </c>
      <c r="B1014" s="380"/>
      <c r="C1014" s="380"/>
      <c r="D1014" s="380"/>
      <c r="E1014" s="380"/>
      <c r="F1014" s="380"/>
      <c r="G1014" s="380"/>
      <c r="H1014" s="380"/>
      <c r="I1014" s="380"/>
      <c r="J1014" s="380"/>
      <c r="K1014" s="380"/>
      <c r="L1014" s="380"/>
    </row>
    <row r="1015" spans="1:27" ht="12.75" thickBot="1" x14ac:dyDescent="0.25">
      <c r="S1015" s="375" t="s">
        <v>4</v>
      </c>
      <c r="T1015" s="376"/>
      <c r="U1015" s="376"/>
      <c r="V1015" s="376"/>
      <c r="W1015" s="377">
        <v>28</v>
      </c>
      <c r="X1015" s="377"/>
      <c r="Y1015" s="377"/>
      <c r="Z1015" s="378"/>
    </row>
    <row r="1016" spans="1:27" x14ac:dyDescent="0.2">
      <c r="S1016" s="384" t="s">
        <v>1542</v>
      </c>
      <c r="T1016" s="384"/>
      <c r="U1016" s="384" t="s">
        <v>1543</v>
      </c>
      <c r="V1016" s="384"/>
      <c r="W1016" s="384" t="s">
        <v>1544</v>
      </c>
      <c r="X1016" s="384"/>
      <c r="Y1016" s="384" t="s">
        <v>1545</v>
      </c>
      <c r="Z1016" s="384"/>
    </row>
    <row r="1017" spans="1:27" x14ac:dyDescent="0.2">
      <c r="S1017" s="152" t="s">
        <v>1546</v>
      </c>
      <c r="T1017" s="153" t="s">
        <v>1547</v>
      </c>
      <c r="U1017" s="152" t="s">
        <v>1546</v>
      </c>
      <c r="V1017" s="153" t="s">
        <v>1547</v>
      </c>
      <c r="W1017" s="152" t="s">
        <v>1546</v>
      </c>
      <c r="X1017" s="153" t="s">
        <v>1547</v>
      </c>
      <c r="Y1017" s="152" t="s">
        <v>1546</v>
      </c>
      <c r="Z1017" s="153" t="s">
        <v>1547</v>
      </c>
    </row>
    <row r="1018" spans="1:27" ht="12.75" thickBot="1" x14ac:dyDescent="0.25">
      <c r="S1018" s="160">
        <f>S1013</f>
        <v>0</v>
      </c>
      <c r="T1018" s="159">
        <f>W1013</f>
        <v>0</v>
      </c>
      <c r="U1018" s="160">
        <f>T1013</f>
        <v>0</v>
      </c>
      <c r="V1018" s="159">
        <f>X1013</f>
        <v>0</v>
      </c>
      <c r="W1018" s="160">
        <f>U1013</f>
        <v>0</v>
      </c>
      <c r="X1018" s="159">
        <f>Y1013</f>
        <v>0</v>
      </c>
      <c r="Y1018" s="160">
        <f>V1013</f>
        <v>0</v>
      </c>
      <c r="Z1018" s="159">
        <f>Z1013</f>
        <v>0</v>
      </c>
    </row>
    <row r="1019" spans="1:27" ht="12.75" thickBot="1" x14ac:dyDescent="0.25">
      <c r="S1019" s="385">
        <f>S1018+T1018</f>
        <v>0</v>
      </c>
      <c r="T1019" s="386"/>
      <c r="U1019" s="386">
        <f>U1018+V1018</f>
        <v>0</v>
      </c>
      <c r="V1019" s="386"/>
      <c r="W1019" s="386">
        <f>W1018+X1018</f>
        <v>0</v>
      </c>
      <c r="X1019" s="386"/>
      <c r="Y1019" s="386">
        <f>Y1018+Z1018</f>
        <v>0</v>
      </c>
      <c r="Z1019" s="387"/>
    </row>
    <row r="1024" spans="1:27" x14ac:dyDescent="0.2">
      <c r="C1024" s="379" t="s">
        <v>1536</v>
      </c>
      <c r="D1024" s="379"/>
      <c r="E1024" s="379"/>
      <c r="F1024" s="379"/>
      <c r="G1024" s="379"/>
      <c r="H1024" s="379"/>
      <c r="I1024" s="379"/>
      <c r="L1024" s="379" t="s">
        <v>1537</v>
      </c>
      <c r="M1024" s="379"/>
      <c r="N1024" s="379"/>
      <c r="O1024" s="379"/>
      <c r="P1024" s="379"/>
      <c r="Q1024" s="379"/>
      <c r="R1024" s="379"/>
    </row>
    <row r="1025" spans="1:27" ht="60" x14ac:dyDescent="0.2">
      <c r="A1025" s="267" t="s">
        <v>0</v>
      </c>
      <c r="B1025" s="144" t="s">
        <v>1</v>
      </c>
      <c r="C1025" s="144" t="s">
        <v>1433</v>
      </c>
      <c r="D1025" s="145" t="s">
        <v>1434</v>
      </c>
      <c r="E1025" s="145" t="s">
        <v>1435</v>
      </c>
      <c r="F1025" s="145" t="s">
        <v>1436</v>
      </c>
      <c r="G1025" s="146" t="s">
        <v>1441</v>
      </c>
      <c r="H1025" s="146" t="s">
        <v>1442</v>
      </c>
      <c r="I1025" s="146" t="s">
        <v>1443</v>
      </c>
      <c r="J1025" s="144" t="s">
        <v>1437</v>
      </c>
      <c r="K1025" s="144" t="s">
        <v>2</v>
      </c>
      <c r="L1025" s="144" t="s">
        <v>1438</v>
      </c>
      <c r="M1025" s="145" t="s">
        <v>1439</v>
      </c>
      <c r="N1025" s="145" t="s">
        <v>1440</v>
      </c>
      <c r="O1025" s="146" t="s">
        <v>1444</v>
      </c>
      <c r="P1025" s="146" t="s">
        <v>1445</v>
      </c>
      <c r="Q1025" s="147" t="s">
        <v>1446</v>
      </c>
      <c r="R1025" s="268" t="s">
        <v>3</v>
      </c>
      <c r="S1025" s="148" t="s">
        <v>1447</v>
      </c>
      <c r="T1025" s="148" t="s">
        <v>1448</v>
      </c>
      <c r="U1025" s="149" t="s">
        <v>1449</v>
      </c>
      <c r="V1025" s="149" t="s">
        <v>1450</v>
      </c>
      <c r="W1025" s="150" t="s">
        <v>1451</v>
      </c>
      <c r="X1025" s="150" t="s">
        <v>1452</v>
      </c>
      <c r="Y1025" s="151" t="s">
        <v>1453</v>
      </c>
      <c r="Z1025" s="151" t="s">
        <v>1454</v>
      </c>
      <c r="AA1025" s="403" t="s">
        <v>1854</v>
      </c>
    </row>
    <row r="1026" spans="1:27" ht="12.75" thickBot="1" x14ac:dyDescent="0.25">
      <c r="A1026" s="262" t="s">
        <v>5</v>
      </c>
      <c r="B1026" s="78">
        <v>2</v>
      </c>
      <c r="C1026" s="78">
        <v>3</v>
      </c>
      <c r="D1026" s="154">
        <v>4</v>
      </c>
      <c r="E1026" s="154">
        <v>5</v>
      </c>
      <c r="F1026" s="154">
        <v>6</v>
      </c>
      <c r="G1026" s="155">
        <v>7</v>
      </c>
      <c r="H1026" s="155">
        <v>8</v>
      </c>
      <c r="I1026" s="155">
        <v>9</v>
      </c>
      <c r="J1026" s="78">
        <v>10</v>
      </c>
      <c r="K1026" s="78">
        <v>11</v>
      </c>
      <c r="L1026" s="78">
        <v>12</v>
      </c>
      <c r="M1026" s="154">
        <v>13</v>
      </c>
      <c r="N1026" s="154">
        <v>14</v>
      </c>
      <c r="O1026" s="155">
        <v>15</v>
      </c>
      <c r="P1026" s="155">
        <v>16</v>
      </c>
      <c r="Q1026" s="290">
        <v>17</v>
      </c>
      <c r="R1026" s="291">
        <v>18</v>
      </c>
      <c r="S1026" s="156" t="s">
        <v>1528</v>
      </c>
      <c r="T1026" s="156" t="s">
        <v>1529</v>
      </c>
      <c r="U1026" s="154" t="s">
        <v>1530</v>
      </c>
      <c r="V1026" s="157" t="s">
        <v>1531</v>
      </c>
      <c r="W1026" s="158" t="s">
        <v>1532</v>
      </c>
      <c r="X1026" s="158" t="s">
        <v>1533</v>
      </c>
      <c r="Y1026" s="158" t="s">
        <v>1534</v>
      </c>
      <c r="Z1026" s="158" t="s">
        <v>1535</v>
      </c>
      <c r="AA1026" s="404">
        <v>27</v>
      </c>
    </row>
    <row r="1027" spans="1:27" ht="12" customHeight="1" thickBot="1" x14ac:dyDescent="0.25">
      <c r="A1027" s="260" t="s">
        <v>4</v>
      </c>
      <c r="B1027" s="373">
        <v>29</v>
      </c>
      <c r="C1027" s="373"/>
      <c r="D1027" s="373"/>
      <c r="E1027" s="373"/>
      <c r="F1027" s="373"/>
      <c r="G1027" s="373"/>
      <c r="H1027" s="373"/>
      <c r="I1027" s="373"/>
      <c r="J1027" s="373"/>
      <c r="K1027" s="373"/>
      <c r="L1027" s="373"/>
      <c r="M1027" s="373"/>
      <c r="N1027" s="373"/>
      <c r="O1027" s="373"/>
      <c r="P1027" s="373"/>
      <c r="Q1027" s="373"/>
      <c r="R1027" s="373"/>
      <c r="S1027" s="373"/>
      <c r="T1027" s="373"/>
      <c r="U1027" s="373"/>
      <c r="V1027" s="373"/>
      <c r="W1027" s="373"/>
      <c r="X1027" s="373"/>
      <c r="Y1027" s="373"/>
      <c r="Z1027" s="373"/>
      <c r="AA1027" s="10"/>
    </row>
    <row r="1028" spans="1:27" x14ac:dyDescent="0.2">
      <c r="A1028" s="144" t="s">
        <v>14</v>
      </c>
      <c r="B1028" s="5" t="s">
        <v>456</v>
      </c>
      <c r="C1028" s="29" t="s">
        <v>300</v>
      </c>
      <c r="D1028" s="134">
        <v>1</v>
      </c>
      <c r="E1028" s="167">
        <v>5</v>
      </c>
      <c r="F1028" s="134">
        <v>5</v>
      </c>
      <c r="G1028" s="139">
        <v>5</v>
      </c>
      <c r="H1028" s="170">
        <v>15</v>
      </c>
      <c r="I1028" s="139">
        <v>10</v>
      </c>
      <c r="J1028" s="216"/>
      <c r="K1028" s="12"/>
      <c r="L1028" s="10"/>
      <c r="M1028" s="166"/>
      <c r="N1028" s="132"/>
      <c r="O1028" s="169"/>
      <c r="P1028" s="135"/>
      <c r="Q1028" s="2"/>
      <c r="R1028" s="292"/>
      <c r="S1028" s="161">
        <f t="shared" ref="S1028:S1031" si="339">ROUND(M1028*Q1028,2)</f>
        <v>0</v>
      </c>
      <c r="T1028" s="162">
        <f t="shared" ref="T1028:T1031" si="340">ROUND(S1028+S1028*R1028,2)</f>
        <v>0</v>
      </c>
      <c r="U1028" s="162">
        <f t="shared" ref="U1028:U1031" si="341">ROUND(N1028*Q1028,2)</f>
        <v>0</v>
      </c>
      <c r="V1028" s="163">
        <f t="shared" ref="V1028:V1031" si="342">ROUND(U1028+U1028*R1028,2)</f>
        <v>0</v>
      </c>
      <c r="W1028" s="164">
        <f t="shared" ref="W1028:W1031" si="343">ROUND(O1028*Q1028,2)</f>
        <v>0</v>
      </c>
      <c r="X1028" s="164">
        <f t="shared" ref="X1028:X1031" si="344">ROUND(W1028+W1028*R1028,2)</f>
        <v>0</v>
      </c>
      <c r="Y1028" s="164">
        <f t="shared" ref="Y1028:Y1031" si="345">ROUND(P1028*Q1028,2)</f>
        <v>0</v>
      </c>
      <c r="Z1028" s="415">
        <f t="shared" ref="Z1028:Z1031" si="346">ROUND(Y1028+Y1028*R1028,2)</f>
        <v>0</v>
      </c>
      <c r="AA1028" s="10"/>
    </row>
    <row r="1029" spans="1:27" x14ac:dyDescent="0.2">
      <c r="A1029" s="144" t="s">
        <v>1462</v>
      </c>
      <c r="B1029" s="5" t="s">
        <v>457</v>
      </c>
      <c r="C1029" s="29" t="s">
        <v>300</v>
      </c>
      <c r="D1029" s="134">
        <v>1</v>
      </c>
      <c r="E1029" s="167">
        <v>5</v>
      </c>
      <c r="F1029" s="134">
        <v>5</v>
      </c>
      <c r="G1029" s="139">
        <v>20</v>
      </c>
      <c r="H1029" s="170">
        <v>65</v>
      </c>
      <c r="I1029" s="139">
        <v>40</v>
      </c>
      <c r="J1029" s="216"/>
      <c r="K1029" s="12"/>
      <c r="L1029" s="10"/>
      <c r="M1029" s="166"/>
      <c r="N1029" s="132"/>
      <c r="O1029" s="169"/>
      <c r="P1029" s="135"/>
      <c r="Q1029" s="2"/>
      <c r="R1029" s="292"/>
      <c r="S1029" s="161">
        <f t="shared" si="339"/>
        <v>0</v>
      </c>
      <c r="T1029" s="162">
        <f t="shared" si="340"/>
        <v>0</v>
      </c>
      <c r="U1029" s="162">
        <f t="shared" si="341"/>
        <v>0</v>
      </c>
      <c r="V1029" s="163">
        <f t="shared" si="342"/>
        <v>0</v>
      </c>
      <c r="W1029" s="164">
        <f t="shared" si="343"/>
        <v>0</v>
      </c>
      <c r="X1029" s="164">
        <f t="shared" si="344"/>
        <v>0</v>
      </c>
      <c r="Y1029" s="164">
        <f t="shared" si="345"/>
        <v>0</v>
      </c>
      <c r="Z1029" s="415">
        <f t="shared" si="346"/>
        <v>0</v>
      </c>
      <c r="AA1029" s="10"/>
    </row>
    <row r="1030" spans="1:27" x14ac:dyDescent="0.2">
      <c r="A1030" s="144" t="s">
        <v>1463</v>
      </c>
      <c r="B1030" s="5" t="s">
        <v>458</v>
      </c>
      <c r="C1030" s="29" t="s">
        <v>300</v>
      </c>
      <c r="D1030" s="134">
        <v>100</v>
      </c>
      <c r="E1030" s="167">
        <v>375</v>
      </c>
      <c r="F1030" s="134">
        <v>200</v>
      </c>
      <c r="G1030" s="139">
        <v>150</v>
      </c>
      <c r="H1030" s="170">
        <v>400</v>
      </c>
      <c r="I1030" s="139">
        <v>300</v>
      </c>
      <c r="J1030" s="216"/>
      <c r="K1030" s="12"/>
      <c r="L1030" s="10"/>
      <c r="M1030" s="166"/>
      <c r="N1030" s="132"/>
      <c r="O1030" s="169"/>
      <c r="P1030" s="135"/>
      <c r="Q1030" s="2"/>
      <c r="R1030" s="292"/>
      <c r="S1030" s="161">
        <f t="shared" si="339"/>
        <v>0</v>
      </c>
      <c r="T1030" s="162">
        <f t="shared" si="340"/>
        <v>0</v>
      </c>
      <c r="U1030" s="162">
        <f t="shared" si="341"/>
        <v>0</v>
      </c>
      <c r="V1030" s="163">
        <f t="shared" si="342"/>
        <v>0</v>
      </c>
      <c r="W1030" s="164">
        <f t="shared" si="343"/>
        <v>0</v>
      </c>
      <c r="X1030" s="164">
        <f t="shared" si="344"/>
        <v>0</v>
      </c>
      <c r="Y1030" s="164">
        <f t="shared" si="345"/>
        <v>0</v>
      </c>
      <c r="Z1030" s="415">
        <f t="shared" si="346"/>
        <v>0</v>
      </c>
      <c r="AA1030" s="10"/>
    </row>
    <row r="1031" spans="1:27" ht="24.75" thickBot="1" x14ac:dyDescent="0.25">
      <c r="A1031" s="144" t="s">
        <v>1464</v>
      </c>
      <c r="B1031" s="5" t="s">
        <v>459</v>
      </c>
      <c r="C1031" s="29" t="s">
        <v>300</v>
      </c>
      <c r="D1031" s="134">
        <v>25</v>
      </c>
      <c r="E1031" s="167">
        <v>150</v>
      </c>
      <c r="F1031" s="134">
        <v>50</v>
      </c>
      <c r="G1031" s="139">
        <v>10</v>
      </c>
      <c r="H1031" s="170">
        <v>30</v>
      </c>
      <c r="I1031" s="139">
        <v>20</v>
      </c>
      <c r="J1031" s="216"/>
      <c r="K1031" s="12"/>
      <c r="L1031" s="10"/>
      <c r="M1031" s="166"/>
      <c r="N1031" s="132"/>
      <c r="O1031" s="169"/>
      <c r="P1031" s="135"/>
      <c r="Q1031" s="2"/>
      <c r="R1031" s="292"/>
      <c r="S1031" s="161">
        <f t="shared" si="339"/>
        <v>0</v>
      </c>
      <c r="T1031" s="162">
        <f t="shared" si="340"/>
        <v>0</v>
      </c>
      <c r="U1031" s="162">
        <f t="shared" si="341"/>
        <v>0</v>
      </c>
      <c r="V1031" s="163">
        <f t="shared" si="342"/>
        <v>0</v>
      </c>
      <c r="W1031" s="164">
        <f t="shared" si="343"/>
        <v>0</v>
      </c>
      <c r="X1031" s="164">
        <f t="shared" si="344"/>
        <v>0</v>
      </c>
      <c r="Y1031" s="164">
        <f t="shared" si="345"/>
        <v>0</v>
      </c>
      <c r="Z1031" s="415">
        <f t="shared" si="346"/>
        <v>0</v>
      </c>
      <c r="AA1031" s="10"/>
    </row>
    <row r="1032" spans="1:27" ht="13.5" thickBot="1" x14ac:dyDescent="0.25">
      <c r="A1032" s="381" t="s">
        <v>1781</v>
      </c>
      <c r="B1032" s="381"/>
      <c r="C1032" s="381"/>
      <c r="D1032" s="381"/>
      <c r="E1032" s="381"/>
      <c r="F1032" s="381"/>
      <c r="G1032" s="381"/>
      <c r="H1032" s="381"/>
      <c r="I1032" s="381"/>
      <c r="J1032" s="381"/>
      <c r="K1032" s="381"/>
      <c r="L1032" s="381"/>
      <c r="R1032" s="296" t="s">
        <v>1527</v>
      </c>
      <c r="S1032" s="182">
        <f t="shared" ref="S1032:Z1032" si="347">SUM(S1028:S1031)</f>
        <v>0</v>
      </c>
      <c r="T1032" s="182">
        <f t="shared" si="347"/>
        <v>0</v>
      </c>
      <c r="U1032" s="182">
        <f t="shared" si="347"/>
        <v>0</v>
      </c>
      <c r="V1032" s="182">
        <f t="shared" si="347"/>
        <v>0</v>
      </c>
      <c r="W1032" s="182">
        <f t="shared" si="347"/>
        <v>0</v>
      </c>
      <c r="X1032" s="182">
        <f t="shared" si="347"/>
        <v>0</v>
      </c>
      <c r="Y1032" s="182">
        <f t="shared" si="347"/>
        <v>0</v>
      </c>
      <c r="Z1032" s="182">
        <f t="shared" si="347"/>
        <v>0</v>
      </c>
    </row>
    <row r="1033" spans="1:27" ht="13.5" thickBot="1" x14ac:dyDescent="0.25">
      <c r="A1033" s="380" t="s">
        <v>1782</v>
      </c>
      <c r="B1033" s="380"/>
      <c r="C1033" s="380"/>
      <c r="D1033" s="380"/>
      <c r="E1033" s="380"/>
      <c r="F1033" s="380"/>
      <c r="G1033" s="380"/>
      <c r="H1033" s="380"/>
      <c r="I1033" s="380"/>
      <c r="J1033" s="380"/>
      <c r="K1033" s="380"/>
      <c r="L1033" s="380"/>
    </row>
    <row r="1034" spans="1:27" ht="12.75" thickBot="1" x14ac:dyDescent="0.25">
      <c r="S1034" s="375" t="s">
        <v>4</v>
      </c>
      <c r="T1034" s="376"/>
      <c r="U1034" s="376"/>
      <c r="V1034" s="376"/>
      <c r="W1034" s="377">
        <v>29</v>
      </c>
      <c r="X1034" s="377"/>
      <c r="Y1034" s="377"/>
      <c r="Z1034" s="378"/>
    </row>
    <row r="1035" spans="1:27" x14ac:dyDescent="0.2">
      <c r="S1035" s="384" t="s">
        <v>1542</v>
      </c>
      <c r="T1035" s="384"/>
      <c r="U1035" s="384" t="s">
        <v>1543</v>
      </c>
      <c r="V1035" s="384"/>
      <c r="W1035" s="384" t="s">
        <v>1544</v>
      </c>
      <c r="X1035" s="384"/>
      <c r="Y1035" s="384" t="s">
        <v>1545</v>
      </c>
      <c r="Z1035" s="384"/>
    </row>
    <row r="1036" spans="1:27" x14ac:dyDescent="0.2">
      <c r="S1036" s="152" t="s">
        <v>1546</v>
      </c>
      <c r="T1036" s="153" t="s">
        <v>1547</v>
      </c>
      <c r="U1036" s="152" t="s">
        <v>1546</v>
      </c>
      <c r="V1036" s="153" t="s">
        <v>1547</v>
      </c>
      <c r="W1036" s="152" t="s">
        <v>1546</v>
      </c>
      <c r="X1036" s="153" t="s">
        <v>1547</v>
      </c>
      <c r="Y1036" s="152" t="s">
        <v>1546</v>
      </c>
      <c r="Z1036" s="153" t="s">
        <v>1547</v>
      </c>
    </row>
    <row r="1037" spans="1:27" ht="12.75" thickBot="1" x14ac:dyDescent="0.25">
      <c r="S1037" s="160">
        <f>S1032</f>
        <v>0</v>
      </c>
      <c r="T1037" s="159">
        <f>W1032</f>
        <v>0</v>
      </c>
      <c r="U1037" s="160">
        <f>T1032</f>
        <v>0</v>
      </c>
      <c r="V1037" s="159">
        <f>X1032</f>
        <v>0</v>
      </c>
      <c r="W1037" s="160">
        <f>U1032</f>
        <v>0</v>
      </c>
      <c r="X1037" s="159">
        <f>Y1032</f>
        <v>0</v>
      </c>
      <c r="Y1037" s="160">
        <f>V1032</f>
        <v>0</v>
      </c>
      <c r="Z1037" s="159">
        <f>Z1032</f>
        <v>0</v>
      </c>
    </row>
    <row r="1038" spans="1:27" ht="12.75" thickBot="1" x14ac:dyDescent="0.25">
      <c r="S1038" s="385">
        <f>S1037+T1037</f>
        <v>0</v>
      </c>
      <c r="T1038" s="386"/>
      <c r="U1038" s="386">
        <f>U1037+V1037</f>
        <v>0</v>
      </c>
      <c r="V1038" s="386"/>
      <c r="W1038" s="386">
        <f>W1037+X1037</f>
        <v>0</v>
      </c>
      <c r="X1038" s="386"/>
      <c r="Y1038" s="386">
        <f>Y1037+Z1037</f>
        <v>0</v>
      </c>
      <c r="Z1038" s="387"/>
    </row>
    <row r="1043" spans="1:27" x14ac:dyDescent="0.2">
      <c r="C1043" s="379" t="s">
        <v>1536</v>
      </c>
      <c r="D1043" s="379"/>
      <c r="E1043" s="379"/>
      <c r="F1043" s="379"/>
      <c r="G1043" s="379"/>
      <c r="H1043" s="379"/>
      <c r="I1043" s="379"/>
      <c r="L1043" s="379" t="s">
        <v>1537</v>
      </c>
      <c r="M1043" s="379"/>
      <c r="N1043" s="379"/>
      <c r="O1043" s="379"/>
      <c r="P1043" s="379"/>
      <c r="Q1043" s="379"/>
      <c r="R1043" s="379"/>
    </row>
    <row r="1044" spans="1:27" ht="60" x14ac:dyDescent="0.2">
      <c r="A1044" s="267" t="s">
        <v>0</v>
      </c>
      <c r="B1044" s="144" t="s">
        <v>1</v>
      </c>
      <c r="C1044" s="144" t="s">
        <v>1433</v>
      </c>
      <c r="D1044" s="145" t="s">
        <v>1434</v>
      </c>
      <c r="E1044" s="145" t="s">
        <v>1435</v>
      </c>
      <c r="F1044" s="145" t="s">
        <v>1436</v>
      </c>
      <c r="G1044" s="146" t="s">
        <v>1441</v>
      </c>
      <c r="H1044" s="146" t="s">
        <v>1442</v>
      </c>
      <c r="I1044" s="146" t="s">
        <v>1443</v>
      </c>
      <c r="J1044" s="144" t="s">
        <v>1437</v>
      </c>
      <c r="K1044" s="144" t="s">
        <v>2</v>
      </c>
      <c r="L1044" s="144" t="s">
        <v>1438</v>
      </c>
      <c r="M1044" s="145" t="s">
        <v>1439</v>
      </c>
      <c r="N1044" s="145" t="s">
        <v>1440</v>
      </c>
      <c r="O1044" s="146" t="s">
        <v>1444</v>
      </c>
      <c r="P1044" s="146" t="s">
        <v>1445</v>
      </c>
      <c r="Q1044" s="147" t="s">
        <v>1446</v>
      </c>
      <c r="R1044" s="268" t="s">
        <v>3</v>
      </c>
      <c r="S1044" s="148" t="s">
        <v>1447</v>
      </c>
      <c r="T1044" s="148" t="s">
        <v>1448</v>
      </c>
      <c r="U1044" s="149" t="s">
        <v>1449</v>
      </c>
      <c r="V1044" s="149" t="s">
        <v>1450</v>
      </c>
      <c r="W1044" s="150" t="s">
        <v>1451</v>
      </c>
      <c r="X1044" s="150" t="s">
        <v>1452</v>
      </c>
      <c r="Y1044" s="151" t="s">
        <v>1453</v>
      </c>
      <c r="Z1044" s="151" t="s">
        <v>1454</v>
      </c>
      <c r="AA1044" s="403" t="s">
        <v>1854</v>
      </c>
    </row>
    <row r="1045" spans="1:27" ht="12.75" thickBot="1" x14ac:dyDescent="0.25">
      <c r="A1045" s="262" t="s">
        <v>5</v>
      </c>
      <c r="B1045" s="78">
        <v>2</v>
      </c>
      <c r="C1045" s="78">
        <v>3</v>
      </c>
      <c r="D1045" s="154">
        <v>4</v>
      </c>
      <c r="E1045" s="154">
        <v>5</v>
      </c>
      <c r="F1045" s="154">
        <v>6</v>
      </c>
      <c r="G1045" s="155">
        <v>7</v>
      </c>
      <c r="H1045" s="155">
        <v>8</v>
      </c>
      <c r="I1045" s="155">
        <v>9</v>
      </c>
      <c r="J1045" s="78">
        <v>10</v>
      </c>
      <c r="K1045" s="78">
        <v>11</v>
      </c>
      <c r="L1045" s="78">
        <v>12</v>
      </c>
      <c r="M1045" s="154">
        <v>13</v>
      </c>
      <c r="N1045" s="154">
        <v>14</v>
      </c>
      <c r="O1045" s="155">
        <v>15</v>
      </c>
      <c r="P1045" s="155">
        <v>16</v>
      </c>
      <c r="Q1045" s="290">
        <v>17</v>
      </c>
      <c r="R1045" s="291">
        <v>18</v>
      </c>
      <c r="S1045" s="156" t="s">
        <v>1528</v>
      </c>
      <c r="T1045" s="156" t="s">
        <v>1529</v>
      </c>
      <c r="U1045" s="154" t="s">
        <v>1530</v>
      </c>
      <c r="V1045" s="157" t="s">
        <v>1531</v>
      </c>
      <c r="W1045" s="158" t="s">
        <v>1532</v>
      </c>
      <c r="X1045" s="158" t="s">
        <v>1533</v>
      </c>
      <c r="Y1045" s="158" t="s">
        <v>1534</v>
      </c>
      <c r="Z1045" s="158" t="s">
        <v>1535</v>
      </c>
      <c r="AA1045" s="404">
        <v>27</v>
      </c>
    </row>
    <row r="1046" spans="1:27" ht="12" customHeight="1" thickBot="1" x14ac:dyDescent="0.25">
      <c r="A1046" s="260" t="s">
        <v>4</v>
      </c>
      <c r="B1046" s="373">
        <v>30</v>
      </c>
      <c r="C1046" s="373"/>
      <c r="D1046" s="373"/>
      <c r="E1046" s="373"/>
      <c r="F1046" s="373"/>
      <c r="G1046" s="373"/>
      <c r="H1046" s="373"/>
      <c r="I1046" s="373"/>
      <c r="J1046" s="373"/>
      <c r="K1046" s="373"/>
      <c r="L1046" s="373"/>
      <c r="M1046" s="373"/>
      <c r="N1046" s="373"/>
      <c r="O1046" s="373"/>
      <c r="P1046" s="373"/>
      <c r="Q1046" s="373"/>
      <c r="R1046" s="373"/>
      <c r="S1046" s="373"/>
      <c r="T1046" s="373"/>
      <c r="U1046" s="373"/>
      <c r="V1046" s="373"/>
      <c r="W1046" s="373"/>
      <c r="X1046" s="373"/>
      <c r="Y1046" s="373"/>
      <c r="Z1046" s="373"/>
      <c r="AA1046" s="10"/>
    </row>
    <row r="1047" spans="1:27" x14ac:dyDescent="0.2">
      <c r="A1047" s="144" t="s">
        <v>14</v>
      </c>
      <c r="B1047" s="5" t="s">
        <v>460</v>
      </c>
      <c r="C1047" s="29" t="s">
        <v>300</v>
      </c>
      <c r="D1047" s="134">
        <v>20</v>
      </c>
      <c r="E1047" s="167">
        <v>100</v>
      </c>
      <c r="F1047" s="134">
        <v>50</v>
      </c>
      <c r="G1047" s="139">
        <v>60</v>
      </c>
      <c r="H1047" s="170">
        <v>180</v>
      </c>
      <c r="I1047" s="139">
        <v>120</v>
      </c>
      <c r="J1047" s="216"/>
      <c r="K1047" s="6"/>
      <c r="L1047" s="10"/>
      <c r="M1047" s="166"/>
      <c r="N1047" s="132"/>
      <c r="O1047" s="169"/>
      <c r="P1047" s="135"/>
      <c r="Q1047" s="2"/>
      <c r="R1047" s="292"/>
      <c r="S1047" s="161">
        <f t="shared" ref="S1047:S1063" si="348">ROUND(M1047*Q1047,2)</f>
        <v>0</v>
      </c>
      <c r="T1047" s="162">
        <f t="shared" ref="T1047:T1063" si="349">ROUND(S1047+S1047*R1047,2)</f>
        <v>0</v>
      </c>
      <c r="U1047" s="162">
        <f t="shared" ref="U1047:U1063" si="350">ROUND(N1047*Q1047,2)</f>
        <v>0</v>
      </c>
      <c r="V1047" s="163">
        <f t="shared" ref="V1047:V1063" si="351">ROUND(U1047+U1047*R1047,2)</f>
        <v>0</v>
      </c>
      <c r="W1047" s="164">
        <f t="shared" ref="W1047:W1063" si="352">ROUND(O1047*Q1047,2)</f>
        <v>0</v>
      </c>
      <c r="X1047" s="164">
        <f t="shared" ref="X1047:X1063" si="353">ROUND(W1047+W1047*R1047,2)</f>
        <v>0</v>
      </c>
      <c r="Y1047" s="164">
        <f t="shared" ref="Y1047:Y1063" si="354">ROUND(P1047*Q1047,2)</f>
        <v>0</v>
      </c>
      <c r="Z1047" s="415">
        <f t="shared" ref="Z1047:Z1063" si="355">ROUND(Y1047+Y1047*R1047,2)</f>
        <v>0</v>
      </c>
      <c r="AA1047" s="10"/>
    </row>
    <row r="1048" spans="1:27" ht="24" x14ac:dyDescent="0.2">
      <c r="A1048" s="144" t="s">
        <v>1462</v>
      </c>
      <c r="B1048" s="5" t="s">
        <v>461</v>
      </c>
      <c r="C1048" s="29" t="s">
        <v>300</v>
      </c>
      <c r="D1048" s="134">
        <v>20</v>
      </c>
      <c r="E1048" s="167">
        <v>150</v>
      </c>
      <c r="F1048" s="134">
        <v>75</v>
      </c>
      <c r="G1048" s="139">
        <v>40</v>
      </c>
      <c r="H1048" s="170">
        <v>100</v>
      </c>
      <c r="I1048" s="139">
        <v>80</v>
      </c>
      <c r="J1048" s="216"/>
      <c r="K1048" s="6"/>
      <c r="L1048" s="10"/>
      <c r="M1048" s="166"/>
      <c r="N1048" s="132"/>
      <c r="O1048" s="169"/>
      <c r="P1048" s="135"/>
      <c r="Q1048" s="2"/>
      <c r="R1048" s="292"/>
      <c r="S1048" s="161">
        <f t="shared" si="348"/>
        <v>0</v>
      </c>
      <c r="T1048" s="162">
        <f t="shared" si="349"/>
        <v>0</v>
      </c>
      <c r="U1048" s="162">
        <f t="shared" si="350"/>
        <v>0</v>
      </c>
      <c r="V1048" s="163">
        <f t="shared" si="351"/>
        <v>0</v>
      </c>
      <c r="W1048" s="164">
        <f t="shared" si="352"/>
        <v>0</v>
      </c>
      <c r="X1048" s="164">
        <f t="shared" si="353"/>
        <v>0</v>
      </c>
      <c r="Y1048" s="164">
        <f t="shared" si="354"/>
        <v>0</v>
      </c>
      <c r="Z1048" s="415">
        <f t="shared" si="355"/>
        <v>0</v>
      </c>
      <c r="AA1048" s="10"/>
    </row>
    <row r="1049" spans="1:27" ht="24" x14ac:dyDescent="0.2">
      <c r="A1049" s="144" t="s">
        <v>1463</v>
      </c>
      <c r="B1049" s="5" t="s">
        <v>462</v>
      </c>
      <c r="C1049" s="29" t="s">
        <v>300</v>
      </c>
      <c r="D1049" s="134">
        <v>200</v>
      </c>
      <c r="E1049" s="167">
        <v>800</v>
      </c>
      <c r="F1049" s="134">
        <v>500</v>
      </c>
      <c r="G1049" s="139">
        <v>300</v>
      </c>
      <c r="H1049" s="170">
        <v>650</v>
      </c>
      <c r="I1049" s="139">
        <v>500</v>
      </c>
      <c r="J1049" s="216"/>
      <c r="K1049" s="6"/>
      <c r="L1049" s="10"/>
      <c r="M1049" s="166"/>
      <c r="N1049" s="132"/>
      <c r="O1049" s="169"/>
      <c r="P1049" s="135"/>
      <c r="Q1049" s="2"/>
      <c r="R1049" s="292"/>
      <c r="S1049" s="161">
        <f t="shared" si="348"/>
        <v>0</v>
      </c>
      <c r="T1049" s="162">
        <f t="shared" si="349"/>
        <v>0</v>
      </c>
      <c r="U1049" s="162">
        <f t="shared" si="350"/>
        <v>0</v>
      </c>
      <c r="V1049" s="163">
        <f t="shared" si="351"/>
        <v>0</v>
      </c>
      <c r="W1049" s="164">
        <f t="shared" si="352"/>
        <v>0</v>
      </c>
      <c r="X1049" s="164">
        <f t="shared" si="353"/>
        <v>0</v>
      </c>
      <c r="Y1049" s="164">
        <f t="shared" si="354"/>
        <v>0</v>
      </c>
      <c r="Z1049" s="415">
        <f t="shared" si="355"/>
        <v>0</v>
      </c>
      <c r="AA1049" s="10"/>
    </row>
    <row r="1050" spans="1:27" ht="24" x14ac:dyDescent="0.2">
      <c r="A1050" s="144" t="s">
        <v>1464</v>
      </c>
      <c r="B1050" s="5" t="s">
        <v>463</v>
      </c>
      <c r="C1050" s="29" t="s">
        <v>300</v>
      </c>
      <c r="D1050" s="134">
        <v>250</v>
      </c>
      <c r="E1050" s="167">
        <v>1250</v>
      </c>
      <c r="F1050" s="134">
        <v>750</v>
      </c>
      <c r="G1050" s="139">
        <v>450</v>
      </c>
      <c r="H1050" s="170">
        <v>1000</v>
      </c>
      <c r="I1050" s="139">
        <v>700</v>
      </c>
      <c r="J1050" s="216"/>
      <c r="K1050" s="6"/>
      <c r="L1050" s="10"/>
      <c r="M1050" s="166"/>
      <c r="N1050" s="132"/>
      <c r="O1050" s="169"/>
      <c r="P1050" s="135"/>
      <c r="Q1050" s="2"/>
      <c r="R1050" s="292"/>
      <c r="S1050" s="161">
        <f t="shared" si="348"/>
        <v>0</v>
      </c>
      <c r="T1050" s="162">
        <f t="shared" si="349"/>
        <v>0</v>
      </c>
      <c r="U1050" s="162">
        <f t="shared" si="350"/>
        <v>0</v>
      </c>
      <c r="V1050" s="163">
        <f t="shared" si="351"/>
        <v>0</v>
      </c>
      <c r="W1050" s="164">
        <f t="shared" si="352"/>
        <v>0</v>
      </c>
      <c r="X1050" s="164">
        <f t="shared" si="353"/>
        <v>0</v>
      </c>
      <c r="Y1050" s="164">
        <f t="shared" si="354"/>
        <v>0</v>
      </c>
      <c r="Z1050" s="415">
        <f t="shared" si="355"/>
        <v>0</v>
      </c>
      <c r="AA1050" s="10"/>
    </row>
    <row r="1051" spans="1:27" ht="24" x14ac:dyDescent="0.2">
      <c r="A1051" s="144" t="s">
        <v>1465</v>
      </c>
      <c r="B1051" s="5" t="s">
        <v>1018</v>
      </c>
      <c r="C1051" s="29" t="s">
        <v>300</v>
      </c>
      <c r="D1051" s="134">
        <v>10</v>
      </c>
      <c r="E1051" s="167">
        <v>80</v>
      </c>
      <c r="F1051" s="134">
        <v>50</v>
      </c>
      <c r="G1051" s="139">
        <v>10</v>
      </c>
      <c r="H1051" s="170">
        <v>50</v>
      </c>
      <c r="I1051" s="139">
        <v>80</v>
      </c>
      <c r="J1051" s="216"/>
      <c r="K1051" s="6"/>
      <c r="L1051" s="10"/>
      <c r="M1051" s="166"/>
      <c r="N1051" s="132"/>
      <c r="O1051" s="169"/>
      <c r="P1051" s="135"/>
      <c r="Q1051" s="289"/>
      <c r="R1051" s="292"/>
      <c r="S1051" s="161">
        <f t="shared" si="348"/>
        <v>0</v>
      </c>
      <c r="T1051" s="162">
        <f t="shared" si="349"/>
        <v>0</v>
      </c>
      <c r="U1051" s="162">
        <f t="shared" si="350"/>
        <v>0</v>
      </c>
      <c r="V1051" s="163">
        <f t="shared" si="351"/>
        <v>0</v>
      </c>
      <c r="W1051" s="164">
        <f t="shared" si="352"/>
        <v>0</v>
      </c>
      <c r="X1051" s="164">
        <f t="shared" si="353"/>
        <v>0</v>
      </c>
      <c r="Y1051" s="164">
        <f t="shared" si="354"/>
        <v>0</v>
      </c>
      <c r="Z1051" s="415">
        <f t="shared" si="355"/>
        <v>0</v>
      </c>
      <c r="AA1051" s="10"/>
    </row>
    <row r="1052" spans="1:27" ht="24" x14ac:dyDescent="0.2">
      <c r="A1052" s="144" t="s">
        <v>1466</v>
      </c>
      <c r="B1052" s="5" t="s">
        <v>1019</v>
      </c>
      <c r="C1052" s="29" t="s">
        <v>300</v>
      </c>
      <c r="D1052" s="134">
        <v>750</v>
      </c>
      <c r="E1052" s="167">
        <v>3000</v>
      </c>
      <c r="F1052" s="134">
        <v>2000</v>
      </c>
      <c r="G1052" s="139">
        <v>250</v>
      </c>
      <c r="H1052" s="170">
        <v>500</v>
      </c>
      <c r="I1052" s="139">
        <v>400</v>
      </c>
      <c r="J1052" s="216"/>
      <c r="K1052" s="6"/>
      <c r="L1052" s="10"/>
      <c r="M1052" s="166"/>
      <c r="N1052" s="132"/>
      <c r="O1052" s="169"/>
      <c r="P1052" s="135"/>
      <c r="Q1052" s="289"/>
      <c r="R1052" s="292"/>
      <c r="S1052" s="161">
        <f t="shared" si="348"/>
        <v>0</v>
      </c>
      <c r="T1052" s="162">
        <f t="shared" si="349"/>
        <v>0</v>
      </c>
      <c r="U1052" s="162">
        <f t="shared" si="350"/>
        <v>0</v>
      </c>
      <c r="V1052" s="163">
        <f t="shared" si="351"/>
        <v>0</v>
      </c>
      <c r="W1052" s="164">
        <f t="shared" si="352"/>
        <v>0</v>
      </c>
      <c r="X1052" s="164">
        <f t="shared" si="353"/>
        <v>0</v>
      </c>
      <c r="Y1052" s="164">
        <f t="shared" si="354"/>
        <v>0</v>
      </c>
      <c r="Z1052" s="415">
        <f t="shared" si="355"/>
        <v>0</v>
      </c>
      <c r="AA1052" s="10"/>
    </row>
    <row r="1053" spans="1:27" x14ac:dyDescent="0.2">
      <c r="A1053" s="144" t="s">
        <v>1467</v>
      </c>
      <c r="B1053" s="5" t="s">
        <v>1017</v>
      </c>
      <c r="C1053" s="29" t="s">
        <v>300</v>
      </c>
      <c r="D1053" s="134">
        <v>15</v>
      </c>
      <c r="E1053" s="167">
        <v>150</v>
      </c>
      <c r="F1053" s="134">
        <v>75</v>
      </c>
      <c r="G1053" s="139">
        <v>800</v>
      </c>
      <c r="H1053" s="170">
        <v>1900</v>
      </c>
      <c r="I1053" s="139">
        <v>1200</v>
      </c>
      <c r="J1053" s="216"/>
      <c r="K1053" s="6"/>
      <c r="L1053" s="10"/>
      <c r="M1053" s="166"/>
      <c r="N1053" s="132"/>
      <c r="O1053" s="169"/>
      <c r="P1053" s="135"/>
      <c r="Q1053" s="81"/>
      <c r="R1053" s="292"/>
      <c r="S1053" s="161">
        <f t="shared" si="348"/>
        <v>0</v>
      </c>
      <c r="T1053" s="162">
        <f t="shared" si="349"/>
        <v>0</v>
      </c>
      <c r="U1053" s="162">
        <f t="shared" si="350"/>
        <v>0</v>
      </c>
      <c r="V1053" s="163">
        <f t="shared" si="351"/>
        <v>0</v>
      </c>
      <c r="W1053" s="164">
        <f t="shared" si="352"/>
        <v>0</v>
      </c>
      <c r="X1053" s="164">
        <f t="shared" si="353"/>
        <v>0</v>
      </c>
      <c r="Y1053" s="164">
        <f t="shared" si="354"/>
        <v>0</v>
      </c>
      <c r="Z1053" s="415">
        <f t="shared" si="355"/>
        <v>0</v>
      </c>
      <c r="AA1053" s="10"/>
    </row>
    <row r="1054" spans="1:27" x14ac:dyDescent="0.2">
      <c r="A1054" s="144" t="s">
        <v>1468</v>
      </c>
      <c r="B1054" s="5" t="s">
        <v>464</v>
      </c>
      <c r="C1054" s="29" t="s">
        <v>300</v>
      </c>
      <c r="D1054" s="134">
        <v>10</v>
      </c>
      <c r="E1054" s="167">
        <v>50</v>
      </c>
      <c r="F1054" s="134">
        <v>50</v>
      </c>
      <c r="G1054" s="139">
        <v>15</v>
      </c>
      <c r="H1054" s="170">
        <v>75</v>
      </c>
      <c r="I1054" s="139">
        <v>50</v>
      </c>
      <c r="J1054" s="216"/>
      <c r="K1054" s="6"/>
      <c r="L1054" s="10"/>
      <c r="M1054" s="166"/>
      <c r="N1054" s="132"/>
      <c r="O1054" s="169"/>
      <c r="P1054" s="135"/>
      <c r="Q1054" s="2"/>
      <c r="R1054" s="292"/>
      <c r="S1054" s="161">
        <f t="shared" si="348"/>
        <v>0</v>
      </c>
      <c r="T1054" s="162">
        <f t="shared" si="349"/>
        <v>0</v>
      </c>
      <c r="U1054" s="162">
        <f t="shared" si="350"/>
        <v>0</v>
      </c>
      <c r="V1054" s="163">
        <f t="shared" si="351"/>
        <v>0</v>
      </c>
      <c r="W1054" s="164">
        <f t="shared" si="352"/>
        <v>0</v>
      </c>
      <c r="X1054" s="164">
        <f t="shared" si="353"/>
        <v>0</v>
      </c>
      <c r="Y1054" s="164">
        <f t="shared" si="354"/>
        <v>0</v>
      </c>
      <c r="Z1054" s="415">
        <f t="shared" si="355"/>
        <v>0</v>
      </c>
      <c r="AA1054" s="10"/>
    </row>
    <row r="1055" spans="1:27" ht="24" x14ac:dyDescent="0.2">
      <c r="A1055" s="144" t="s">
        <v>1469</v>
      </c>
      <c r="B1055" s="50" t="s">
        <v>1020</v>
      </c>
      <c r="C1055" s="29" t="s">
        <v>300</v>
      </c>
      <c r="D1055" s="134">
        <v>15</v>
      </c>
      <c r="E1055" s="167">
        <v>75</v>
      </c>
      <c r="F1055" s="134">
        <v>50</v>
      </c>
      <c r="G1055" s="139">
        <v>0</v>
      </c>
      <c r="H1055" s="170">
        <v>0</v>
      </c>
      <c r="I1055" s="139">
        <v>0</v>
      </c>
      <c r="J1055" s="216"/>
      <c r="K1055" s="196"/>
      <c r="L1055" s="10"/>
      <c r="M1055" s="166"/>
      <c r="N1055" s="132"/>
      <c r="O1055" s="169"/>
      <c r="P1055" s="135"/>
      <c r="Q1055" s="289"/>
      <c r="R1055" s="292"/>
      <c r="S1055" s="161">
        <f t="shared" si="348"/>
        <v>0</v>
      </c>
      <c r="T1055" s="162">
        <f t="shared" si="349"/>
        <v>0</v>
      </c>
      <c r="U1055" s="162">
        <f t="shared" si="350"/>
        <v>0</v>
      </c>
      <c r="V1055" s="163">
        <f t="shared" si="351"/>
        <v>0</v>
      </c>
      <c r="W1055" s="164">
        <f t="shared" si="352"/>
        <v>0</v>
      </c>
      <c r="X1055" s="164">
        <f t="shared" si="353"/>
        <v>0</v>
      </c>
      <c r="Y1055" s="164">
        <f t="shared" si="354"/>
        <v>0</v>
      </c>
      <c r="Z1055" s="415">
        <f t="shared" si="355"/>
        <v>0</v>
      </c>
      <c r="AA1055" s="10"/>
    </row>
    <row r="1056" spans="1:27" x14ac:dyDescent="0.2">
      <c r="A1056" s="144" t="s">
        <v>1470</v>
      </c>
      <c r="B1056" s="5" t="s">
        <v>465</v>
      </c>
      <c r="C1056" s="29" t="s">
        <v>300</v>
      </c>
      <c r="D1056" s="134">
        <v>1</v>
      </c>
      <c r="E1056" s="167">
        <v>5</v>
      </c>
      <c r="F1056" s="134">
        <v>5</v>
      </c>
      <c r="G1056" s="139">
        <v>1</v>
      </c>
      <c r="H1056" s="170">
        <v>10</v>
      </c>
      <c r="I1056" s="139">
        <v>5</v>
      </c>
      <c r="J1056" s="216"/>
      <c r="K1056" s="6"/>
      <c r="L1056" s="10"/>
      <c r="M1056" s="166"/>
      <c r="N1056" s="132"/>
      <c r="O1056" s="169"/>
      <c r="P1056" s="135"/>
      <c r="Q1056" s="2"/>
      <c r="R1056" s="292"/>
      <c r="S1056" s="161">
        <f t="shared" si="348"/>
        <v>0</v>
      </c>
      <c r="T1056" s="162">
        <f t="shared" si="349"/>
        <v>0</v>
      </c>
      <c r="U1056" s="162">
        <f t="shared" si="350"/>
        <v>0</v>
      </c>
      <c r="V1056" s="163">
        <f t="shared" si="351"/>
        <v>0</v>
      </c>
      <c r="W1056" s="164">
        <f t="shared" si="352"/>
        <v>0</v>
      </c>
      <c r="X1056" s="164">
        <f t="shared" si="353"/>
        <v>0</v>
      </c>
      <c r="Y1056" s="164">
        <f t="shared" si="354"/>
        <v>0</v>
      </c>
      <c r="Z1056" s="415">
        <f t="shared" si="355"/>
        <v>0</v>
      </c>
      <c r="AA1056" s="10"/>
    </row>
    <row r="1057" spans="1:27" x14ac:dyDescent="0.2">
      <c r="A1057" s="144" t="s">
        <v>1471</v>
      </c>
      <c r="B1057" s="5" t="s">
        <v>466</v>
      </c>
      <c r="C1057" s="29" t="s">
        <v>300</v>
      </c>
      <c r="D1057" s="134">
        <v>1</v>
      </c>
      <c r="E1057" s="167">
        <v>5</v>
      </c>
      <c r="F1057" s="134">
        <v>5</v>
      </c>
      <c r="G1057" s="139">
        <v>1</v>
      </c>
      <c r="H1057" s="170">
        <v>10</v>
      </c>
      <c r="I1057" s="139">
        <v>5</v>
      </c>
      <c r="J1057" s="216"/>
      <c r="K1057" s="6"/>
      <c r="L1057" s="10"/>
      <c r="M1057" s="166"/>
      <c r="N1057" s="132"/>
      <c r="O1057" s="169"/>
      <c r="P1057" s="135"/>
      <c r="Q1057" s="2"/>
      <c r="R1057" s="292"/>
      <c r="S1057" s="161">
        <f t="shared" si="348"/>
        <v>0</v>
      </c>
      <c r="T1057" s="162">
        <f t="shared" si="349"/>
        <v>0</v>
      </c>
      <c r="U1057" s="162">
        <f t="shared" si="350"/>
        <v>0</v>
      </c>
      <c r="V1057" s="163">
        <f t="shared" si="351"/>
        <v>0</v>
      </c>
      <c r="W1057" s="164">
        <f t="shared" si="352"/>
        <v>0</v>
      </c>
      <c r="X1057" s="164">
        <f t="shared" si="353"/>
        <v>0</v>
      </c>
      <c r="Y1057" s="164">
        <f t="shared" si="354"/>
        <v>0</v>
      </c>
      <c r="Z1057" s="415">
        <f t="shared" si="355"/>
        <v>0</v>
      </c>
      <c r="AA1057" s="10"/>
    </row>
    <row r="1058" spans="1:27" x14ac:dyDescent="0.2">
      <c r="A1058" s="144" t="s">
        <v>1472</v>
      </c>
      <c r="B1058" s="47" t="s">
        <v>467</v>
      </c>
      <c r="C1058" s="20" t="s">
        <v>300</v>
      </c>
      <c r="D1058" s="134">
        <v>10</v>
      </c>
      <c r="E1058" s="167">
        <v>50</v>
      </c>
      <c r="F1058" s="134">
        <v>25</v>
      </c>
      <c r="G1058" s="139">
        <v>60</v>
      </c>
      <c r="H1058" s="170">
        <v>210</v>
      </c>
      <c r="I1058" s="139">
        <v>150</v>
      </c>
      <c r="J1058" s="216"/>
      <c r="K1058" s="6"/>
      <c r="L1058" s="10"/>
      <c r="M1058" s="166"/>
      <c r="N1058" s="132"/>
      <c r="O1058" s="169"/>
      <c r="P1058" s="135"/>
      <c r="Q1058" s="2"/>
      <c r="R1058" s="292"/>
      <c r="S1058" s="161">
        <f t="shared" si="348"/>
        <v>0</v>
      </c>
      <c r="T1058" s="162">
        <f t="shared" si="349"/>
        <v>0</v>
      </c>
      <c r="U1058" s="162">
        <f t="shared" si="350"/>
        <v>0</v>
      </c>
      <c r="V1058" s="163">
        <f t="shared" si="351"/>
        <v>0</v>
      </c>
      <c r="W1058" s="164">
        <f t="shared" si="352"/>
        <v>0</v>
      </c>
      <c r="X1058" s="164">
        <f t="shared" si="353"/>
        <v>0</v>
      </c>
      <c r="Y1058" s="164">
        <f t="shared" si="354"/>
        <v>0</v>
      </c>
      <c r="Z1058" s="415">
        <f t="shared" si="355"/>
        <v>0</v>
      </c>
      <c r="AA1058" s="10"/>
    </row>
    <row r="1059" spans="1:27" x14ac:dyDescent="0.2">
      <c r="A1059" s="144" t="s">
        <v>1473</v>
      </c>
      <c r="B1059" s="47" t="s">
        <v>468</v>
      </c>
      <c r="C1059" s="20" t="s">
        <v>300</v>
      </c>
      <c r="D1059" s="134">
        <v>10</v>
      </c>
      <c r="E1059" s="167">
        <v>50</v>
      </c>
      <c r="F1059" s="134">
        <v>25</v>
      </c>
      <c r="G1059" s="139">
        <v>120</v>
      </c>
      <c r="H1059" s="170">
        <v>270</v>
      </c>
      <c r="I1059" s="139">
        <v>200</v>
      </c>
      <c r="J1059" s="216"/>
      <c r="K1059" s="6"/>
      <c r="L1059" s="10"/>
      <c r="M1059" s="166"/>
      <c r="N1059" s="132"/>
      <c r="O1059" s="169"/>
      <c r="P1059" s="135"/>
      <c r="Q1059" s="2"/>
      <c r="R1059" s="292"/>
      <c r="S1059" s="161">
        <f t="shared" si="348"/>
        <v>0</v>
      </c>
      <c r="T1059" s="162">
        <f t="shared" si="349"/>
        <v>0</v>
      </c>
      <c r="U1059" s="162">
        <f t="shared" si="350"/>
        <v>0</v>
      </c>
      <c r="V1059" s="163">
        <f t="shared" si="351"/>
        <v>0</v>
      </c>
      <c r="W1059" s="164">
        <f t="shared" si="352"/>
        <v>0</v>
      </c>
      <c r="X1059" s="164">
        <f t="shared" si="353"/>
        <v>0</v>
      </c>
      <c r="Y1059" s="164">
        <f t="shared" si="354"/>
        <v>0</v>
      </c>
      <c r="Z1059" s="415">
        <f t="shared" si="355"/>
        <v>0</v>
      </c>
      <c r="AA1059" s="10"/>
    </row>
    <row r="1060" spans="1:27" x14ac:dyDescent="0.2">
      <c r="A1060" s="144" t="s">
        <v>1474</v>
      </c>
      <c r="B1060" s="5" t="s">
        <v>470</v>
      </c>
      <c r="C1060" s="29" t="s">
        <v>300</v>
      </c>
      <c r="D1060" s="134">
        <v>1</v>
      </c>
      <c r="E1060" s="167">
        <v>5</v>
      </c>
      <c r="F1060" s="134">
        <v>15</v>
      </c>
      <c r="G1060" s="139">
        <v>1</v>
      </c>
      <c r="H1060" s="170">
        <v>5</v>
      </c>
      <c r="I1060" s="139">
        <v>10</v>
      </c>
      <c r="J1060" s="216"/>
      <c r="K1060" s="6"/>
      <c r="L1060" s="10"/>
      <c r="M1060" s="166"/>
      <c r="N1060" s="132"/>
      <c r="O1060" s="169"/>
      <c r="P1060" s="135"/>
      <c r="Q1060" s="2"/>
      <c r="R1060" s="292"/>
      <c r="S1060" s="161">
        <f t="shared" si="348"/>
        <v>0</v>
      </c>
      <c r="T1060" s="162">
        <f t="shared" si="349"/>
        <v>0</v>
      </c>
      <c r="U1060" s="162">
        <f t="shared" si="350"/>
        <v>0</v>
      </c>
      <c r="V1060" s="163">
        <f t="shared" si="351"/>
        <v>0</v>
      </c>
      <c r="W1060" s="164">
        <f t="shared" si="352"/>
        <v>0</v>
      </c>
      <c r="X1060" s="164">
        <f t="shared" si="353"/>
        <v>0</v>
      </c>
      <c r="Y1060" s="164">
        <f t="shared" si="354"/>
        <v>0</v>
      </c>
      <c r="Z1060" s="415">
        <f t="shared" si="355"/>
        <v>0</v>
      </c>
      <c r="AA1060" s="10"/>
    </row>
    <row r="1061" spans="1:27" ht="36" x14ac:dyDescent="0.2">
      <c r="A1061" s="144" t="s">
        <v>1475</v>
      </c>
      <c r="B1061" s="47" t="s">
        <v>471</v>
      </c>
      <c r="C1061" s="29" t="s">
        <v>300</v>
      </c>
      <c r="D1061" s="134">
        <v>2</v>
      </c>
      <c r="E1061" s="167">
        <v>20</v>
      </c>
      <c r="F1061" s="134">
        <v>20</v>
      </c>
      <c r="G1061" s="139">
        <v>10</v>
      </c>
      <c r="H1061" s="170">
        <v>40</v>
      </c>
      <c r="I1061" s="139">
        <v>40</v>
      </c>
      <c r="J1061" s="216"/>
      <c r="K1061" s="6"/>
      <c r="L1061" s="10"/>
      <c r="M1061" s="166"/>
      <c r="N1061" s="132"/>
      <c r="O1061" s="169"/>
      <c r="P1061" s="135"/>
      <c r="Q1061" s="2"/>
      <c r="R1061" s="292"/>
      <c r="S1061" s="161">
        <f t="shared" si="348"/>
        <v>0</v>
      </c>
      <c r="T1061" s="162">
        <f t="shared" si="349"/>
        <v>0</v>
      </c>
      <c r="U1061" s="162">
        <f t="shared" si="350"/>
        <v>0</v>
      </c>
      <c r="V1061" s="163">
        <f t="shared" si="351"/>
        <v>0</v>
      </c>
      <c r="W1061" s="164">
        <f t="shared" si="352"/>
        <v>0</v>
      </c>
      <c r="X1061" s="164">
        <f t="shared" si="353"/>
        <v>0</v>
      </c>
      <c r="Y1061" s="164">
        <f t="shared" si="354"/>
        <v>0</v>
      </c>
      <c r="Z1061" s="415">
        <f t="shared" si="355"/>
        <v>0</v>
      </c>
      <c r="AA1061" s="10"/>
    </row>
    <row r="1062" spans="1:27" ht="36" x14ac:dyDescent="0.2">
      <c r="A1062" s="144" t="s">
        <v>1476</v>
      </c>
      <c r="B1062" s="47" t="s">
        <v>472</v>
      </c>
      <c r="C1062" s="29" t="s">
        <v>300</v>
      </c>
      <c r="D1062" s="134">
        <v>5</v>
      </c>
      <c r="E1062" s="167">
        <v>50</v>
      </c>
      <c r="F1062" s="134">
        <v>50</v>
      </c>
      <c r="G1062" s="139">
        <v>5</v>
      </c>
      <c r="H1062" s="170">
        <v>5</v>
      </c>
      <c r="I1062" s="139">
        <v>20</v>
      </c>
      <c r="J1062" s="216"/>
      <c r="K1062" s="6"/>
      <c r="L1062" s="10"/>
      <c r="M1062" s="166"/>
      <c r="N1062" s="132"/>
      <c r="O1062" s="169"/>
      <c r="P1062" s="135"/>
      <c r="Q1062" s="2"/>
      <c r="R1062" s="292"/>
      <c r="S1062" s="161">
        <f t="shared" si="348"/>
        <v>0</v>
      </c>
      <c r="T1062" s="162">
        <f t="shared" si="349"/>
        <v>0</v>
      </c>
      <c r="U1062" s="162">
        <f t="shared" si="350"/>
        <v>0</v>
      </c>
      <c r="V1062" s="163">
        <f t="shared" si="351"/>
        <v>0</v>
      </c>
      <c r="W1062" s="164">
        <f t="shared" si="352"/>
        <v>0</v>
      </c>
      <c r="X1062" s="164">
        <f t="shared" si="353"/>
        <v>0</v>
      </c>
      <c r="Y1062" s="164">
        <f t="shared" si="354"/>
        <v>0</v>
      </c>
      <c r="Z1062" s="415">
        <f t="shared" si="355"/>
        <v>0</v>
      </c>
      <c r="AA1062" s="10"/>
    </row>
    <row r="1063" spans="1:27" ht="12.75" thickBot="1" x14ac:dyDescent="0.25">
      <c r="A1063" s="144" t="s">
        <v>1477</v>
      </c>
      <c r="B1063" s="40" t="s">
        <v>177</v>
      </c>
      <c r="C1063" s="19" t="s">
        <v>300</v>
      </c>
      <c r="D1063" s="134">
        <v>15</v>
      </c>
      <c r="E1063" s="167">
        <v>60</v>
      </c>
      <c r="F1063" s="134">
        <v>50</v>
      </c>
      <c r="G1063" s="139">
        <v>5</v>
      </c>
      <c r="H1063" s="170">
        <v>15</v>
      </c>
      <c r="I1063" s="139">
        <v>50</v>
      </c>
      <c r="J1063" s="12"/>
      <c r="K1063" s="12"/>
      <c r="L1063" s="10"/>
      <c r="M1063" s="166"/>
      <c r="N1063" s="132"/>
      <c r="O1063" s="169"/>
      <c r="P1063" s="135"/>
      <c r="Q1063" s="185"/>
      <c r="R1063" s="292"/>
      <c r="S1063" s="140">
        <f t="shared" si="348"/>
        <v>0</v>
      </c>
      <c r="T1063" s="141">
        <f t="shared" si="349"/>
        <v>0</v>
      </c>
      <c r="U1063" s="141">
        <f t="shared" si="350"/>
        <v>0</v>
      </c>
      <c r="V1063" s="142">
        <f t="shared" si="351"/>
        <v>0</v>
      </c>
      <c r="W1063" s="143">
        <f t="shared" si="352"/>
        <v>0</v>
      </c>
      <c r="X1063" s="143">
        <f t="shared" si="353"/>
        <v>0</v>
      </c>
      <c r="Y1063" s="143">
        <f t="shared" si="354"/>
        <v>0</v>
      </c>
      <c r="Z1063" s="413">
        <f t="shared" si="355"/>
        <v>0</v>
      </c>
      <c r="AA1063" s="10"/>
    </row>
    <row r="1064" spans="1:27" ht="13.5" thickBot="1" x14ac:dyDescent="0.25">
      <c r="A1064" s="381" t="s">
        <v>1781</v>
      </c>
      <c r="B1064" s="381"/>
      <c r="C1064" s="381"/>
      <c r="D1064" s="381"/>
      <c r="E1064" s="381"/>
      <c r="F1064" s="381"/>
      <c r="G1064" s="381"/>
      <c r="H1064" s="381"/>
      <c r="I1064" s="381"/>
      <c r="J1064" s="381"/>
      <c r="K1064" s="381"/>
      <c r="L1064" s="381"/>
      <c r="R1064" s="296" t="s">
        <v>1527</v>
      </c>
      <c r="S1064" s="182">
        <f>SUM(S1047:S1063)</f>
        <v>0</v>
      </c>
      <c r="T1064" s="182">
        <f t="shared" ref="T1064:Z1064" si="356">SUM(T1047:T1063)</f>
        <v>0</v>
      </c>
      <c r="U1064" s="182">
        <f t="shared" si="356"/>
        <v>0</v>
      </c>
      <c r="V1064" s="182">
        <f t="shared" si="356"/>
        <v>0</v>
      </c>
      <c r="W1064" s="182">
        <f t="shared" si="356"/>
        <v>0</v>
      </c>
      <c r="X1064" s="182">
        <f t="shared" si="356"/>
        <v>0</v>
      </c>
      <c r="Y1064" s="182">
        <f t="shared" si="356"/>
        <v>0</v>
      </c>
      <c r="Z1064" s="182">
        <f t="shared" si="356"/>
        <v>0</v>
      </c>
    </row>
    <row r="1065" spans="1:27" ht="13.5" thickBot="1" x14ac:dyDescent="0.25">
      <c r="A1065" s="380" t="s">
        <v>1782</v>
      </c>
      <c r="B1065" s="380"/>
      <c r="C1065" s="380"/>
      <c r="D1065" s="380"/>
      <c r="E1065" s="380"/>
      <c r="F1065" s="380"/>
      <c r="G1065" s="380"/>
      <c r="H1065" s="380"/>
      <c r="I1065" s="380"/>
      <c r="J1065" s="380"/>
      <c r="K1065" s="380"/>
      <c r="L1065" s="380"/>
    </row>
    <row r="1066" spans="1:27" ht="12.75" thickBot="1" x14ac:dyDescent="0.25">
      <c r="S1066" s="375" t="s">
        <v>4</v>
      </c>
      <c r="T1066" s="376"/>
      <c r="U1066" s="376"/>
      <c r="V1066" s="376"/>
      <c r="W1066" s="377">
        <v>30</v>
      </c>
      <c r="X1066" s="377"/>
      <c r="Y1066" s="377"/>
      <c r="Z1066" s="378"/>
    </row>
    <row r="1067" spans="1:27" x14ac:dyDescent="0.2">
      <c r="S1067" s="384" t="s">
        <v>1542</v>
      </c>
      <c r="T1067" s="384"/>
      <c r="U1067" s="384" t="s">
        <v>1543</v>
      </c>
      <c r="V1067" s="384"/>
      <c r="W1067" s="384" t="s">
        <v>1544</v>
      </c>
      <c r="X1067" s="384"/>
      <c r="Y1067" s="384" t="s">
        <v>1545</v>
      </c>
      <c r="Z1067" s="384"/>
    </row>
    <row r="1068" spans="1:27" x14ac:dyDescent="0.2">
      <c r="S1068" s="152" t="s">
        <v>1546</v>
      </c>
      <c r="T1068" s="153" t="s">
        <v>1547</v>
      </c>
      <c r="U1068" s="152" t="s">
        <v>1546</v>
      </c>
      <c r="V1068" s="153" t="s">
        <v>1547</v>
      </c>
      <c r="W1068" s="152" t="s">
        <v>1546</v>
      </c>
      <c r="X1068" s="153" t="s">
        <v>1547</v>
      </c>
      <c r="Y1068" s="152" t="s">
        <v>1546</v>
      </c>
      <c r="Z1068" s="153" t="s">
        <v>1547</v>
      </c>
    </row>
    <row r="1069" spans="1:27" ht="12.75" thickBot="1" x14ac:dyDescent="0.25">
      <c r="S1069" s="160">
        <f>S1064</f>
        <v>0</v>
      </c>
      <c r="T1069" s="159">
        <f>W1064</f>
        <v>0</v>
      </c>
      <c r="U1069" s="160">
        <f>T1064</f>
        <v>0</v>
      </c>
      <c r="V1069" s="159">
        <f>X1064</f>
        <v>0</v>
      </c>
      <c r="W1069" s="160">
        <f>U1064</f>
        <v>0</v>
      </c>
      <c r="X1069" s="159">
        <f>Y1064</f>
        <v>0</v>
      </c>
      <c r="Y1069" s="160">
        <f>V1064</f>
        <v>0</v>
      </c>
      <c r="Z1069" s="159">
        <f>Z1064</f>
        <v>0</v>
      </c>
    </row>
    <row r="1070" spans="1:27" ht="12.75" thickBot="1" x14ac:dyDescent="0.25">
      <c r="S1070" s="385">
        <f>S1069+T1069</f>
        <v>0</v>
      </c>
      <c r="T1070" s="386"/>
      <c r="U1070" s="386">
        <f>U1069+V1069</f>
        <v>0</v>
      </c>
      <c r="V1070" s="386"/>
      <c r="W1070" s="386">
        <f>W1069+X1069</f>
        <v>0</v>
      </c>
      <c r="X1070" s="386"/>
      <c r="Y1070" s="386">
        <f>Y1069+Z1069</f>
        <v>0</v>
      </c>
      <c r="Z1070" s="387"/>
    </row>
    <row r="1075" spans="1:27" x14ac:dyDescent="0.2">
      <c r="C1075" s="379" t="s">
        <v>1536</v>
      </c>
      <c r="D1075" s="379"/>
      <c r="E1075" s="379"/>
      <c r="F1075" s="379"/>
      <c r="G1075" s="379"/>
      <c r="H1075" s="379"/>
      <c r="I1075" s="379"/>
      <c r="L1075" s="379" t="s">
        <v>1537</v>
      </c>
      <c r="M1075" s="379"/>
      <c r="N1075" s="379"/>
      <c r="O1075" s="379"/>
      <c r="P1075" s="379"/>
      <c r="Q1075" s="379"/>
      <c r="R1075" s="379"/>
    </row>
    <row r="1076" spans="1:27" ht="60" x14ac:dyDescent="0.2">
      <c r="A1076" s="267" t="s">
        <v>0</v>
      </c>
      <c r="B1076" s="144" t="s">
        <v>1</v>
      </c>
      <c r="C1076" s="144" t="s">
        <v>1433</v>
      </c>
      <c r="D1076" s="145" t="s">
        <v>1434</v>
      </c>
      <c r="E1076" s="145" t="s">
        <v>1435</v>
      </c>
      <c r="F1076" s="145" t="s">
        <v>1436</v>
      </c>
      <c r="G1076" s="146" t="s">
        <v>1441</v>
      </c>
      <c r="H1076" s="146" t="s">
        <v>1442</v>
      </c>
      <c r="I1076" s="146" t="s">
        <v>1443</v>
      </c>
      <c r="J1076" s="144" t="s">
        <v>1437</v>
      </c>
      <c r="K1076" s="144" t="s">
        <v>2</v>
      </c>
      <c r="L1076" s="144" t="s">
        <v>1438</v>
      </c>
      <c r="M1076" s="145" t="s">
        <v>1439</v>
      </c>
      <c r="N1076" s="145" t="s">
        <v>1440</v>
      </c>
      <c r="O1076" s="146" t="s">
        <v>1444</v>
      </c>
      <c r="P1076" s="146" t="s">
        <v>1445</v>
      </c>
      <c r="Q1076" s="147" t="s">
        <v>1446</v>
      </c>
      <c r="R1076" s="268" t="s">
        <v>3</v>
      </c>
      <c r="S1076" s="148" t="s">
        <v>1447</v>
      </c>
      <c r="T1076" s="148" t="s">
        <v>1448</v>
      </c>
      <c r="U1076" s="149" t="s">
        <v>1449</v>
      </c>
      <c r="V1076" s="149" t="s">
        <v>1450</v>
      </c>
      <c r="W1076" s="150" t="s">
        <v>1451</v>
      </c>
      <c r="X1076" s="150" t="s">
        <v>1452</v>
      </c>
      <c r="Y1076" s="151" t="s">
        <v>1453</v>
      </c>
      <c r="Z1076" s="151" t="s">
        <v>1454</v>
      </c>
      <c r="AA1076" s="403" t="s">
        <v>1854</v>
      </c>
    </row>
    <row r="1077" spans="1:27" ht="12.75" thickBot="1" x14ac:dyDescent="0.25">
      <c r="A1077" s="262" t="s">
        <v>5</v>
      </c>
      <c r="B1077" s="78">
        <v>2</v>
      </c>
      <c r="C1077" s="78">
        <v>3</v>
      </c>
      <c r="D1077" s="154">
        <v>4</v>
      </c>
      <c r="E1077" s="154">
        <v>5</v>
      </c>
      <c r="F1077" s="154">
        <v>6</v>
      </c>
      <c r="G1077" s="155">
        <v>7</v>
      </c>
      <c r="H1077" s="155">
        <v>8</v>
      </c>
      <c r="I1077" s="155">
        <v>9</v>
      </c>
      <c r="J1077" s="78">
        <v>10</v>
      </c>
      <c r="K1077" s="78">
        <v>11</v>
      </c>
      <c r="L1077" s="78">
        <v>12</v>
      </c>
      <c r="M1077" s="154">
        <v>13</v>
      </c>
      <c r="N1077" s="154">
        <v>14</v>
      </c>
      <c r="O1077" s="155">
        <v>15</v>
      </c>
      <c r="P1077" s="155">
        <v>16</v>
      </c>
      <c r="Q1077" s="290">
        <v>17</v>
      </c>
      <c r="R1077" s="291">
        <v>18</v>
      </c>
      <c r="S1077" s="156" t="s">
        <v>1528</v>
      </c>
      <c r="T1077" s="156" t="s">
        <v>1529</v>
      </c>
      <c r="U1077" s="154" t="s">
        <v>1530</v>
      </c>
      <c r="V1077" s="157" t="s">
        <v>1531</v>
      </c>
      <c r="W1077" s="158" t="s">
        <v>1532</v>
      </c>
      <c r="X1077" s="158" t="s">
        <v>1533</v>
      </c>
      <c r="Y1077" s="158" t="s">
        <v>1534</v>
      </c>
      <c r="Z1077" s="158" t="s">
        <v>1535</v>
      </c>
      <c r="AA1077" s="404">
        <v>27</v>
      </c>
    </row>
    <row r="1078" spans="1:27" ht="12" customHeight="1" thickBot="1" x14ac:dyDescent="0.25">
      <c r="A1078" s="260" t="s">
        <v>4</v>
      </c>
      <c r="B1078" s="373">
        <v>31</v>
      </c>
      <c r="C1078" s="373"/>
      <c r="D1078" s="373"/>
      <c r="E1078" s="373"/>
      <c r="F1078" s="373"/>
      <c r="G1078" s="373"/>
      <c r="H1078" s="373"/>
      <c r="I1078" s="373"/>
      <c r="J1078" s="373"/>
      <c r="K1078" s="373"/>
      <c r="L1078" s="373"/>
      <c r="M1078" s="373"/>
      <c r="N1078" s="373"/>
      <c r="O1078" s="373"/>
      <c r="P1078" s="373"/>
      <c r="Q1078" s="373"/>
      <c r="R1078" s="373"/>
      <c r="S1078" s="373"/>
      <c r="T1078" s="373"/>
      <c r="U1078" s="373"/>
      <c r="V1078" s="373"/>
      <c r="W1078" s="373"/>
      <c r="X1078" s="373"/>
      <c r="Y1078" s="373"/>
      <c r="Z1078" s="373"/>
      <c r="AA1078" s="10"/>
    </row>
    <row r="1079" spans="1:27" ht="24" customHeight="1" thickBot="1" x14ac:dyDescent="0.25">
      <c r="A1079" s="144" t="s">
        <v>14</v>
      </c>
      <c r="B1079" s="47" t="s">
        <v>473</v>
      </c>
      <c r="C1079" s="29" t="s">
        <v>300</v>
      </c>
      <c r="D1079" s="134">
        <v>10</v>
      </c>
      <c r="E1079" s="167">
        <v>50</v>
      </c>
      <c r="F1079" s="134">
        <v>25</v>
      </c>
      <c r="G1079" s="139">
        <v>10</v>
      </c>
      <c r="H1079" s="170">
        <v>50</v>
      </c>
      <c r="I1079" s="139">
        <v>30</v>
      </c>
      <c r="J1079" s="216"/>
      <c r="K1079" s="19"/>
      <c r="L1079" s="10"/>
      <c r="M1079" s="166"/>
      <c r="N1079" s="132"/>
      <c r="O1079" s="169"/>
      <c r="P1079" s="135"/>
      <c r="Q1079" s="273"/>
      <c r="R1079" s="292"/>
      <c r="S1079" s="140">
        <f t="shared" ref="S1079" si="357">ROUND(M1079*Q1079,2)</f>
        <v>0</v>
      </c>
      <c r="T1079" s="141">
        <f t="shared" ref="T1079" si="358">ROUND(S1079+S1079*R1079,2)</f>
        <v>0</v>
      </c>
      <c r="U1079" s="141">
        <f t="shared" ref="U1079" si="359">ROUND(N1079*Q1079,2)</f>
        <v>0</v>
      </c>
      <c r="V1079" s="142">
        <f t="shared" ref="V1079" si="360">ROUND(U1079+U1079*R1079,2)</f>
        <v>0</v>
      </c>
      <c r="W1079" s="143">
        <f t="shared" ref="W1079" si="361">ROUND(O1079*Q1079,2)</f>
        <v>0</v>
      </c>
      <c r="X1079" s="143">
        <f t="shared" ref="X1079" si="362">ROUND(W1079+W1079*R1079,2)</f>
        <v>0</v>
      </c>
      <c r="Y1079" s="143">
        <f t="shared" ref="Y1079" si="363">ROUND(P1079*Q1079,2)</f>
        <v>0</v>
      </c>
      <c r="Z1079" s="413">
        <f t="shared" ref="Z1079" si="364">ROUND(Y1079+Y1079*R1079,2)</f>
        <v>0</v>
      </c>
      <c r="AA1079" s="10"/>
    </row>
    <row r="1080" spans="1:27" ht="13.5" thickBot="1" x14ac:dyDescent="0.25">
      <c r="A1080" s="381" t="s">
        <v>1781</v>
      </c>
      <c r="B1080" s="381"/>
      <c r="C1080" s="381"/>
      <c r="D1080" s="381"/>
      <c r="E1080" s="381"/>
      <c r="F1080" s="381"/>
      <c r="G1080" s="381"/>
      <c r="H1080" s="381"/>
      <c r="I1080" s="381"/>
      <c r="J1080" s="381"/>
      <c r="K1080" s="381"/>
      <c r="L1080" s="381"/>
      <c r="R1080" s="296" t="s">
        <v>1527</v>
      </c>
      <c r="S1080" s="182">
        <f t="shared" ref="S1080:Z1080" si="365">SUM(S1079)</f>
        <v>0</v>
      </c>
      <c r="T1080" s="182">
        <f t="shared" si="365"/>
        <v>0</v>
      </c>
      <c r="U1080" s="182">
        <f t="shared" si="365"/>
        <v>0</v>
      </c>
      <c r="V1080" s="182">
        <f t="shared" si="365"/>
        <v>0</v>
      </c>
      <c r="W1080" s="182">
        <f t="shared" si="365"/>
        <v>0</v>
      </c>
      <c r="X1080" s="182">
        <f t="shared" si="365"/>
        <v>0</v>
      </c>
      <c r="Y1080" s="182">
        <f t="shared" si="365"/>
        <v>0</v>
      </c>
      <c r="Z1080" s="182">
        <f t="shared" si="365"/>
        <v>0</v>
      </c>
    </row>
    <row r="1081" spans="1:27" ht="13.5" thickBot="1" x14ac:dyDescent="0.25">
      <c r="A1081" s="380" t="s">
        <v>1782</v>
      </c>
      <c r="B1081" s="380"/>
      <c r="C1081" s="380"/>
      <c r="D1081" s="380"/>
      <c r="E1081" s="380"/>
      <c r="F1081" s="380"/>
      <c r="G1081" s="380"/>
      <c r="H1081" s="380"/>
      <c r="I1081" s="380"/>
      <c r="J1081" s="380"/>
      <c r="K1081" s="380"/>
      <c r="L1081" s="380"/>
    </row>
    <row r="1082" spans="1:27" ht="12.75" thickBot="1" x14ac:dyDescent="0.25">
      <c r="S1082" s="375" t="s">
        <v>4</v>
      </c>
      <c r="T1082" s="376"/>
      <c r="U1082" s="376"/>
      <c r="V1082" s="376"/>
      <c r="W1082" s="377">
        <v>31</v>
      </c>
      <c r="X1082" s="377"/>
      <c r="Y1082" s="377"/>
      <c r="Z1082" s="378"/>
    </row>
    <row r="1083" spans="1:27" x14ac:dyDescent="0.2">
      <c r="S1083" s="384" t="s">
        <v>1542</v>
      </c>
      <c r="T1083" s="384"/>
      <c r="U1083" s="384" t="s">
        <v>1543</v>
      </c>
      <c r="V1083" s="384"/>
      <c r="W1083" s="384" t="s">
        <v>1544</v>
      </c>
      <c r="X1083" s="384"/>
      <c r="Y1083" s="384" t="s">
        <v>1545</v>
      </c>
      <c r="Z1083" s="384"/>
    </row>
    <row r="1084" spans="1:27" x14ac:dyDescent="0.2">
      <c r="S1084" s="152" t="s">
        <v>1546</v>
      </c>
      <c r="T1084" s="153" t="s">
        <v>1547</v>
      </c>
      <c r="U1084" s="152" t="s">
        <v>1546</v>
      </c>
      <c r="V1084" s="153" t="s">
        <v>1547</v>
      </c>
      <c r="W1084" s="152" t="s">
        <v>1546</v>
      </c>
      <c r="X1084" s="153" t="s">
        <v>1547</v>
      </c>
      <c r="Y1084" s="152" t="s">
        <v>1546</v>
      </c>
      <c r="Z1084" s="153" t="s">
        <v>1547</v>
      </c>
    </row>
    <row r="1085" spans="1:27" ht="12.75" thickBot="1" x14ac:dyDescent="0.25">
      <c r="S1085" s="160">
        <f>S1080</f>
        <v>0</v>
      </c>
      <c r="T1085" s="159">
        <f>W1080</f>
        <v>0</v>
      </c>
      <c r="U1085" s="160">
        <f>T1080</f>
        <v>0</v>
      </c>
      <c r="V1085" s="159">
        <f>X1080</f>
        <v>0</v>
      </c>
      <c r="W1085" s="160">
        <f>U1080</f>
        <v>0</v>
      </c>
      <c r="X1085" s="159">
        <f>Y1080</f>
        <v>0</v>
      </c>
      <c r="Y1085" s="160">
        <f>V1080</f>
        <v>0</v>
      </c>
      <c r="Z1085" s="159">
        <f>Z1080</f>
        <v>0</v>
      </c>
    </row>
    <row r="1086" spans="1:27" ht="12.75" thickBot="1" x14ac:dyDescent="0.25">
      <c r="S1086" s="385">
        <f>S1085+T1085</f>
        <v>0</v>
      </c>
      <c r="T1086" s="386"/>
      <c r="U1086" s="386">
        <f>U1085+V1085</f>
        <v>0</v>
      </c>
      <c r="V1086" s="386"/>
      <c r="W1086" s="386">
        <f>W1085+X1085</f>
        <v>0</v>
      </c>
      <c r="X1086" s="386"/>
      <c r="Y1086" s="386">
        <f>Y1085+Z1085</f>
        <v>0</v>
      </c>
      <c r="Z1086" s="387"/>
    </row>
    <row r="1091" spans="1:27" x14ac:dyDescent="0.2">
      <c r="C1091" s="379" t="s">
        <v>1536</v>
      </c>
      <c r="D1091" s="379"/>
      <c r="E1091" s="379"/>
      <c r="F1091" s="379"/>
      <c r="G1091" s="379"/>
      <c r="H1091" s="379"/>
      <c r="I1091" s="379"/>
      <c r="L1091" s="379" t="s">
        <v>1537</v>
      </c>
      <c r="M1091" s="379"/>
      <c r="N1091" s="379"/>
      <c r="O1091" s="379"/>
      <c r="P1091" s="379"/>
      <c r="Q1091" s="379"/>
      <c r="R1091" s="379"/>
    </row>
    <row r="1092" spans="1:27" ht="60" x14ac:dyDescent="0.2">
      <c r="A1092" s="267" t="s">
        <v>0</v>
      </c>
      <c r="B1092" s="144" t="s">
        <v>1</v>
      </c>
      <c r="C1092" s="144" t="s">
        <v>1433</v>
      </c>
      <c r="D1092" s="145" t="s">
        <v>1434</v>
      </c>
      <c r="E1092" s="145" t="s">
        <v>1435</v>
      </c>
      <c r="F1092" s="145" t="s">
        <v>1436</v>
      </c>
      <c r="G1092" s="146" t="s">
        <v>1441</v>
      </c>
      <c r="H1092" s="146" t="s">
        <v>1442</v>
      </c>
      <c r="I1092" s="146" t="s">
        <v>1443</v>
      </c>
      <c r="J1092" s="144" t="s">
        <v>1437</v>
      </c>
      <c r="K1092" s="144" t="s">
        <v>2</v>
      </c>
      <c r="L1092" s="144" t="s">
        <v>1438</v>
      </c>
      <c r="M1092" s="145" t="s">
        <v>1439</v>
      </c>
      <c r="N1092" s="145" t="s">
        <v>1440</v>
      </c>
      <c r="O1092" s="146" t="s">
        <v>1444</v>
      </c>
      <c r="P1092" s="146" t="s">
        <v>1445</v>
      </c>
      <c r="Q1092" s="147" t="s">
        <v>1446</v>
      </c>
      <c r="R1092" s="268" t="s">
        <v>3</v>
      </c>
      <c r="S1092" s="148" t="s">
        <v>1447</v>
      </c>
      <c r="T1092" s="148" t="s">
        <v>1448</v>
      </c>
      <c r="U1092" s="149" t="s">
        <v>1449</v>
      </c>
      <c r="V1092" s="149" t="s">
        <v>1450</v>
      </c>
      <c r="W1092" s="150" t="s">
        <v>1451</v>
      </c>
      <c r="X1092" s="150" t="s">
        <v>1452</v>
      </c>
      <c r="Y1092" s="151" t="s">
        <v>1453</v>
      </c>
      <c r="Z1092" s="151" t="s">
        <v>1454</v>
      </c>
      <c r="AA1092" s="403" t="s">
        <v>1854</v>
      </c>
    </row>
    <row r="1093" spans="1:27" ht="12.75" thickBot="1" x14ac:dyDescent="0.25">
      <c r="A1093" s="262" t="s">
        <v>5</v>
      </c>
      <c r="B1093" s="78">
        <v>2</v>
      </c>
      <c r="C1093" s="78">
        <v>3</v>
      </c>
      <c r="D1093" s="154">
        <v>4</v>
      </c>
      <c r="E1093" s="154">
        <v>5</v>
      </c>
      <c r="F1093" s="154">
        <v>6</v>
      </c>
      <c r="G1093" s="155">
        <v>7</v>
      </c>
      <c r="H1093" s="155">
        <v>8</v>
      </c>
      <c r="I1093" s="155">
        <v>9</v>
      </c>
      <c r="J1093" s="78">
        <v>10</v>
      </c>
      <c r="K1093" s="78">
        <v>11</v>
      </c>
      <c r="L1093" s="78">
        <v>12</v>
      </c>
      <c r="M1093" s="154">
        <v>13</v>
      </c>
      <c r="N1093" s="154">
        <v>14</v>
      </c>
      <c r="O1093" s="155">
        <v>15</v>
      </c>
      <c r="P1093" s="155">
        <v>16</v>
      </c>
      <c r="Q1093" s="290">
        <v>17</v>
      </c>
      <c r="R1093" s="291">
        <v>18</v>
      </c>
      <c r="S1093" s="156" t="s">
        <v>1528</v>
      </c>
      <c r="T1093" s="156" t="s">
        <v>1529</v>
      </c>
      <c r="U1093" s="154" t="s">
        <v>1530</v>
      </c>
      <c r="V1093" s="157" t="s">
        <v>1531</v>
      </c>
      <c r="W1093" s="158" t="s">
        <v>1532</v>
      </c>
      <c r="X1093" s="158" t="s">
        <v>1533</v>
      </c>
      <c r="Y1093" s="158" t="s">
        <v>1534</v>
      </c>
      <c r="Z1093" s="158" t="s">
        <v>1535</v>
      </c>
      <c r="AA1093" s="404">
        <v>27</v>
      </c>
    </row>
    <row r="1094" spans="1:27" ht="12" customHeight="1" thickBot="1" x14ac:dyDescent="0.25">
      <c r="A1094" s="260" t="s">
        <v>4</v>
      </c>
      <c r="B1094" s="373">
        <v>32</v>
      </c>
      <c r="C1094" s="373"/>
      <c r="D1094" s="373"/>
      <c r="E1094" s="373"/>
      <c r="F1094" s="373"/>
      <c r="G1094" s="373"/>
      <c r="H1094" s="373"/>
      <c r="I1094" s="373"/>
      <c r="J1094" s="373"/>
      <c r="K1094" s="373"/>
      <c r="L1094" s="373"/>
      <c r="M1094" s="373"/>
      <c r="N1094" s="373"/>
      <c r="O1094" s="373"/>
      <c r="P1094" s="373"/>
      <c r="Q1094" s="373"/>
      <c r="R1094" s="373"/>
      <c r="S1094" s="373"/>
      <c r="T1094" s="373"/>
      <c r="U1094" s="373"/>
      <c r="V1094" s="373"/>
      <c r="W1094" s="373"/>
      <c r="X1094" s="373"/>
      <c r="Y1094" s="373"/>
      <c r="Z1094" s="373"/>
      <c r="AA1094" s="10"/>
    </row>
    <row r="1095" spans="1:27" x14ac:dyDescent="0.2">
      <c r="A1095" s="144" t="s">
        <v>14</v>
      </c>
      <c r="B1095" s="40" t="s">
        <v>474</v>
      </c>
      <c r="C1095" s="29" t="s">
        <v>300</v>
      </c>
      <c r="D1095" s="134">
        <v>10</v>
      </c>
      <c r="E1095" s="167">
        <v>75</v>
      </c>
      <c r="F1095" s="134">
        <v>50</v>
      </c>
      <c r="G1095" s="139">
        <v>15</v>
      </c>
      <c r="H1095" s="170">
        <v>55</v>
      </c>
      <c r="I1095" s="139">
        <v>40</v>
      </c>
      <c r="J1095" s="223"/>
      <c r="K1095" s="19"/>
      <c r="L1095" s="9"/>
      <c r="M1095" s="166"/>
      <c r="N1095" s="132"/>
      <c r="O1095" s="169"/>
      <c r="P1095" s="135"/>
      <c r="Q1095" s="2"/>
      <c r="R1095" s="292"/>
      <c r="S1095" s="140">
        <f t="shared" ref="S1095:S1109" si="366">ROUND(M1095*Q1095,2)</f>
        <v>0</v>
      </c>
      <c r="T1095" s="141">
        <f t="shared" ref="T1095:T1109" si="367">ROUND(S1095+S1095*R1095,2)</f>
        <v>0</v>
      </c>
      <c r="U1095" s="141">
        <f t="shared" ref="U1095:U1109" si="368">ROUND(N1095*Q1095,2)</f>
        <v>0</v>
      </c>
      <c r="V1095" s="142">
        <f t="shared" ref="V1095:V1109" si="369">ROUND(U1095+U1095*R1095,2)</f>
        <v>0</v>
      </c>
      <c r="W1095" s="143">
        <f t="shared" ref="W1095:W1109" si="370">ROUND(O1095*Q1095,2)</f>
        <v>0</v>
      </c>
      <c r="X1095" s="143">
        <f t="shared" ref="X1095:X1109" si="371">ROUND(W1095+W1095*R1095,2)</f>
        <v>0</v>
      </c>
      <c r="Y1095" s="143">
        <f t="shared" ref="Y1095:Y1109" si="372">ROUND(P1095*Q1095,2)</f>
        <v>0</v>
      </c>
      <c r="Z1095" s="413">
        <f t="shared" ref="Z1095:Z1109" si="373">ROUND(Y1095+Y1095*R1095,2)</f>
        <v>0</v>
      </c>
      <c r="AA1095" s="10"/>
    </row>
    <row r="1096" spans="1:27" x14ac:dyDescent="0.2">
      <c r="A1096" s="144" t="s">
        <v>1462</v>
      </c>
      <c r="B1096" s="40" t="s">
        <v>475</v>
      </c>
      <c r="C1096" s="29" t="s">
        <v>300</v>
      </c>
      <c r="D1096" s="134">
        <v>10</v>
      </c>
      <c r="E1096" s="167">
        <v>100</v>
      </c>
      <c r="F1096" s="134">
        <v>50</v>
      </c>
      <c r="G1096" s="139">
        <v>30</v>
      </c>
      <c r="H1096" s="170">
        <v>90</v>
      </c>
      <c r="I1096" s="139">
        <v>70</v>
      </c>
      <c r="J1096" s="223"/>
      <c r="K1096" s="19"/>
      <c r="L1096" s="9"/>
      <c r="M1096" s="166"/>
      <c r="N1096" s="132"/>
      <c r="O1096" s="169"/>
      <c r="P1096" s="135"/>
      <c r="Q1096" s="2"/>
      <c r="R1096" s="292"/>
      <c r="S1096" s="140">
        <f t="shared" si="366"/>
        <v>0</v>
      </c>
      <c r="T1096" s="141">
        <f t="shared" si="367"/>
        <v>0</v>
      </c>
      <c r="U1096" s="141">
        <f t="shared" si="368"/>
        <v>0</v>
      </c>
      <c r="V1096" s="142">
        <f t="shared" si="369"/>
        <v>0</v>
      </c>
      <c r="W1096" s="143">
        <f t="shared" si="370"/>
        <v>0</v>
      </c>
      <c r="X1096" s="143">
        <f t="shared" si="371"/>
        <v>0</v>
      </c>
      <c r="Y1096" s="143">
        <f t="shared" si="372"/>
        <v>0</v>
      </c>
      <c r="Z1096" s="413">
        <f t="shared" si="373"/>
        <v>0</v>
      </c>
      <c r="AA1096" s="10"/>
    </row>
    <row r="1097" spans="1:27" x14ac:dyDescent="0.2">
      <c r="A1097" s="144" t="s">
        <v>1463</v>
      </c>
      <c r="B1097" s="40" t="s">
        <v>476</v>
      </c>
      <c r="C1097" s="29" t="s">
        <v>300</v>
      </c>
      <c r="D1097" s="134">
        <v>10</v>
      </c>
      <c r="E1097" s="167">
        <v>100</v>
      </c>
      <c r="F1097" s="134">
        <v>50</v>
      </c>
      <c r="G1097" s="139">
        <v>30</v>
      </c>
      <c r="H1097" s="170">
        <v>100</v>
      </c>
      <c r="I1097" s="139">
        <v>80</v>
      </c>
      <c r="J1097" s="223"/>
      <c r="K1097" s="19"/>
      <c r="L1097" s="9"/>
      <c r="M1097" s="166"/>
      <c r="N1097" s="132"/>
      <c r="O1097" s="169"/>
      <c r="P1097" s="135"/>
      <c r="Q1097" s="2"/>
      <c r="R1097" s="292"/>
      <c r="S1097" s="140">
        <f t="shared" si="366"/>
        <v>0</v>
      </c>
      <c r="T1097" s="141">
        <f t="shared" si="367"/>
        <v>0</v>
      </c>
      <c r="U1097" s="141">
        <f t="shared" si="368"/>
        <v>0</v>
      </c>
      <c r="V1097" s="142">
        <f t="shared" si="369"/>
        <v>0</v>
      </c>
      <c r="W1097" s="143">
        <f t="shared" si="370"/>
        <v>0</v>
      </c>
      <c r="X1097" s="143">
        <f t="shared" si="371"/>
        <v>0</v>
      </c>
      <c r="Y1097" s="143">
        <f t="shared" si="372"/>
        <v>0</v>
      </c>
      <c r="Z1097" s="413">
        <f t="shared" si="373"/>
        <v>0</v>
      </c>
      <c r="AA1097" s="10"/>
    </row>
    <row r="1098" spans="1:27" x14ac:dyDescent="0.2">
      <c r="A1098" s="144" t="s">
        <v>1464</v>
      </c>
      <c r="B1098" s="40" t="s">
        <v>477</v>
      </c>
      <c r="C1098" s="29" t="s">
        <v>300</v>
      </c>
      <c r="D1098" s="134">
        <v>1</v>
      </c>
      <c r="E1098" s="167">
        <v>5</v>
      </c>
      <c r="F1098" s="134">
        <v>5</v>
      </c>
      <c r="G1098" s="139">
        <v>15</v>
      </c>
      <c r="H1098" s="170">
        <v>30</v>
      </c>
      <c r="I1098" s="139">
        <v>10</v>
      </c>
      <c r="J1098" s="223"/>
      <c r="K1098" s="19"/>
      <c r="L1098" s="9"/>
      <c r="M1098" s="166"/>
      <c r="N1098" s="132"/>
      <c r="O1098" s="169"/>
      <c r="P1098" s="135"/>
      <c r="Q1098" s="2"/>
      <c r="R1098" s="292"/>
      <c r="S1098" s="140">
        <f t="shared" si="366"/>
        <v>0</v>
      </c>
      <c r="T1098" s="141">
        <f t="shared" si="367"/>
        <v>0</v>
      </c>
      <c r="U1098" s="141">
        <f t="shared" si="368"/>
        <v>0</v>
      </c>
      <c r="V1098" s="142">
        <f t="shared" si="369"/>
        <v>0</v>
      </c>
      <c r="W1098" s="143">
        <f t="shared" si="370"/>
        <v>0</v>
      </c>
      <c r="X1098" s="143">
        <f t="shared" si="371"/>
        <v>0</v>
      </c>
      <c r="Y1098" s="143">
        <f t="shared" si="372"/>
        <v>0</v>
      </c>
      <c r="Z1098" s="413">
        <f t="shared" si="373"/>
        <v>0</v>
      </c>
      <c r="AA1098" s="10"/>
    </row>
    <row r="1099" spans="1:27" ht="24" x14ac:dyDescent="0.2">
      <c r="A1099" s="144" t="s">
        <v>1465</v>
      </c>
      <c r="B1099" s="40" t="s">
        <v>478</v>
      </c>
      <c r="C1099" s="29" t="s">
        <v>300</v>
      </c>
      <c r="D1099" s="134">
        <v>1</v>
      </c>
      <c r="E1099" s="167">
        <v>5</v>
      </c>
      <c r="F1099" s="134">
        <v>5</v>
      </c>
      <c r="G1099" s="139">
        <v>10</v>
      </c>
      <c r="H1099" s="170">
        <v>25</v>
      </c>
      <c r="I1099" s="139">
        <v>10</v>
      </c>
      <c r="J1099" s="223"/>
      <c r="K1099" s="19"/>
      <c r="L1099" s="9"/>
      <c r="M1099" s="166"/>
      <c r="N1099" s="132"/>
      <c r="O1099" s="169"/>
      <c r="P1099" s="135"/>
      <c r="Q1099" s="2"/>
      <c r="R1099" s="292"/>
      <c r="S1099" s="140">
        <f t="shared" si="366"/>
        <v>0</v>
      </c>
      <c r="T1099" s="141">
        <f t="shared" si="367"/>
        <v>0</v>
      </c>
      <c r="U1099" s="141">
        <f t="shared" si="368"/>
        <v>0</v>
      </c>
      <c r="V1099" s="142">
        <f t="shared" si="369"/>
        <v>0</v>
      </c>
      <c r="W1099" s="143">
        <f t="shared" si="370"/>
        <v>0</v>
      </c>
      <c r="X1099" s="143">
        <f t="shared" si="371"/>
        <v>0</v>
      </c>
      <c r="Y1099" s="143">
        <f t="shared" si="372"/>
        <v>0</v>
      </c>
      <c r="Z1099" s="413">
        <f t="shared" si="373"/>
        <v>0</v>
      </c>
      <c r="AA1099" s="10"/>
    </row>
    <row r="1100" spans="1:27" x14ac:dyDescent="0.2">
      <c r="A1100" s="144" t="s">
        <v>1466</v>
      </c>
      <c r="B1100" s="40" t="s">
        <v>479</v>
      </c>
      <c r="C1100" s="29" t="s">
        <v>300</v>
      </c>
      <c r="D1100" s="134">
        <v>20</v>
      </c>
      <c r="E1100" s="167">
        <v>60</v>
      </c>
      <c r="F1100" s="134">
        <v>50</v>
      </c>
      <c r="G1100" s="139">
        <v>60</v>
      </c>
      <c r="H1100" s="170">
        <v>220</v>
      </c>
      <c r="I1100" s="139">
        <v>120</v>
      </c>
      <c r="J1100" s="223"/>
      <c r="K1100" s="19"/>
      <c r="L1100" s="9"/>
      <c r="M1100" s="166"/>
      <c r="N1100" s="132"/>
      <c r="O1100" s="169"/>
      <c r="P1100" s="135"/>
      <c r="Q1100" s="2"/>
      <c r="R1100" s="292"/>
      <c r="S1100" s="140">
        <f t="shared" si="366"/>
        <v>0</v>
      </c>
      <c r="T1100" s="141">
        <f t="shared" si="367"/>
        <v>0</v>
      </c>
      <c r="U1100" s="141">
        <f t="shared" si="368"/>
        <v>0</v>
      </c>
      <c r="V1100" s="142">
        <f t="shared" si="369"/>
        <v>0</v>
      </c>
      <c r="W1100" s="143">
        <f t="shared" si="370"/>
        <v>0</v>
      </c>
      <c r="X1100" s="143">
        <f t="shared" si="371"/>
        <v>0</v>
      </c>
      <c r="Y1100" s="143">
        <f t="shared" si="372"/>
        <v>0</v>
      </c>
      <c r="Z1100" s="413">
        <f t="shared" si="373"/>
        <v>0</v>
      </c>
      <c r="AA1100" s="10"/>
    </row>
    <row r="1101" spans="1:27" ht="24" x14ac:dyDescent="0.2">
      <c r="A1101" s="144" t="s">
        <v>1467</v>
      </c>
      <c r="B1101" s="5" t="s">
        <v>1773</v>
      </c>
      <c r="C1101" s="29" t="s">
        <v>300</v>
      </c>
      <c r="D1101" s="134">
        <v>1</v>
      </c>
      <c r="E1101" s="167">
        <v>5</v>
      </c>
      <c r="F1101" s="134">
        <v>15</v>
      </c>
      <c r="G1101" s="139">
        <v>5</v>
      </c>
      <c r="H1101" s="170">
        <v>20</v>
      </c>
      <c r="I1101" s="139">
        <v>15</v>
      </c>
      <c r="J1101" s="223"/>
      <c r="K1101" s="19"/>
      <c r="L1101" s="9"/>
      <c r="M1101" s="166"/>
      <c r="N1101" s="132"/>
      <c r="O1101" s="169"/>
      <c r="P1101" s="135"/>
      <c r="Q1101" s="2"/>
      <c r="R1101" s="292"/>
      <c r="S1101" s="140">
        <f t="shared" si="366"/>
        <v>0</v>
      </c>
      <c r="T1101" s="141">
        <f t="shared" si="367"/>
        <v>0</v>
      </c>
      <c r="U1101" s="141">
        <f t="shared" si="368"/>
        <v>0</v>
      </c>
      <c r="V1101" s="142">
        <f t="shared" si="369"/>
        <v>0</v>
      </c>
      <c r="W1101" s="143">
        <f t="shared" si="370"/>
        <v>0</v>
      </c>
      <c r="X1101" s="143">
        <f t="shared" si="371"/>
        <v>0</v>
      </c>
      <c r="Y1101" s="143">
        <f t="shared" si="372"/>
        <v>0</v>
      </c>
      <c r="Z1101" s="413">
        <f t="shared" si="373"/>
        <v>0</v>
      </c>
      <c r="AA1101" s="10"/>
    </row>
    <row r="1102" spans="1:27" ht="36" x14ac:dyDescent="0.2">
      <c r="A1102" s="144" t="s">
        <v>1468</v>
      </c>
      <c r="B1102" s="40" t="s">
        <v>480</v>
      </c>
      <c r="C1102" s="29" t="s">
        <v>300</v>
      </c>
      <c r="D1102" s="134">
        <v>50</v>
      </c>
      <c r="E1102" s="167">
        <v>250</v>
      </c>
      <c r="F1102" s="134">
        <v>125</v>
      </c>
      <c r="G1102" s="139">
        <v>400</v>
      </c>
      <c r="H1102" s="170">
        <v>1000</v>
      </c>
      <c r="I1102" s="139">
        <v>700</v>
      </c>
      <c r="J1102" s="223"/>
      <c r="K1102" s="19"/>
      <c r="L1102" s="9"/>
      <c r="M1102" s="166"/>
      <c r="N1102" s="132"/>
      <c r="O1102" s="169"/>
      <c r="P1102" s="135"/>
      <c r="Q1102" s="2"/>
      <c r="R1102" s="292"/>
      <c r="S1102" s="140">
        <f t="shared" si="366"/>
        <v>0</v>
      </c>
      <c r="T1102" s="141">
        <f t="shared" si="367"/>
        <v>0</v>
      </c>
      <c r="U1102" s="141">
        <f t="shared" si="368"/>
        <v>0</v>
      </c>
      <c r="V1102" s="142">
        <f t="shared" si="369"/>
        <v>0</v>
      </c>
      <c r="W1102" s="143">
        <f t="shared" si="370"/>
        <v>0</v>
      </c>
      <c r="X1102" s="143">
        <f t="shared" si="371"/>
        <v>0</v>
      </c>
      <c r="Y1102" s="143">
        <f t="shared" si="372"/>
        <v>0</v>
      </c>
      <c r="Z1102" s="413">
        <f t="shared" si="373"/>
        <v>0</v>
      </c>
      <c r="AA1102" s="10"/>
    </row>
    <row r="1103" spans="1:27" x14ac:dyDescent="0.2">
      <c r="A1103" s="144" t="s">
        <v>1469</v>
      </c>
      <c r="B1103" s="40" t="s">
        <v>481</v>
      </c>
      <c r="C1103" s="29" t="s">
        <v>300</v>
      </c>
      <c r="D1103" s="134">
        <v>25</v>
      </c>
      <c r="E1103" s="167">
        <v>130</v>
      </c>
      <c r="F1103" s="134">
        <v>70</v>
      </c>
      <c r="G1103" s="139">
        <v>20</v>
      </c>
      <c r="H1103" s="170">
        <v>175</v>
      </c>
      <c r="I1103" s="139">
        <v>100</v>
      </c>
      <c r="J1103" s="223"/>
      <c r="K1103" s="19"/>
      <c r="L1103" s="9"/>
      <c r="M1103" s="166"/>
      <c r="N1103" s="132"/>
      <c r="O1103" s="169"/>
      <c r="P1103" s="135"/>
      <c r="Q1103" s="2"/>
      <c r="R1103" s="292"/>
      <c r="S1103" s="140">
        <f t="shared" si="366"/>
        <v>0</v>
      </c>
      <c r="T1103" s="141">
        <f t="shared" si="367"/>
        <v>0</v>
      </c>
      <c r="U1103" s="141">
        <f t="shared" si="368"/>
        <v>0</v>
      </c>
      <c r="V1103" s="142">
        <f t="shared" si="369"/>
        <v>0</v>
      </c>
      <c r="W1103" s="143">
        <f t="shared" si="370"/>
        <v>0</v>
      </c>
      <c r="X1103" s="143">
        <f t="shared" si="371"/>
        <v>0</v>
      </c>
      <c r="Y1103" s="143">
        <f t="shared" si="372"/>
        <v>0</v>
      </c>
      <c r="Z1103" s="413">
        <f t="shared" si="373"/>
        <v>0</v>
      </c>
      <c r="AA1103" s="10"/>
    </row>
    <row r="1104" spans="1:27" x14ac:dyDescent="0.2">
      <c r="A1104" s="144" t="s">
        <v>1470</v>
      </c>
      <c r="B1104" s="40" t="s">
        <v>482</v>
      </c>
      <c r="C1104" s="29" t="s">
        <v>300</v>
      </c>
      <c r="D1104" s="134">
        <v>1</v>
      </c>
      <c r="E1104" s="167">
        <v>5</v>
      </c>
      <c r="F1104" s="134">
        <v>10</v>
      </c>
      <c r="G1104" s="139">
        <v>2</v>
      </c>
      <c r="H1104" s="170">
        <v>20</v>
      </c>
      <c r="I1104" s="139">
        <v>5</v>
      </c>
      <c r="J1104" s="223"/>
      <c r="K1104" s="19"/>
      <c r="L1104" s="9"/>
      <c r="M1104" s="166"/>
      <c r="N1104" s="132"/>
      <c r="O1104" s="169"/>
      <c r="P1104" s="135"/>
      <c r="Q1104" s="2"/>
      <c r="R1104" s="292"/>
      <c r="S1104" s="140">
        <f t="shared" si="366"/>
        <v>0</v>
      </c>
      <c r="T1104" s="141">
        <f t="shared" si="367"/>
        <v>0</v>
      </c>
      <c r="U1104" s="141">
        <f t="shared" si="368"/>
        <v>0</v>
      </c>
      <c r="V1104" s="142">
        <f t="shared" si="369"/>
        <v>0</v>
      </c>
      <c r="W1104" s="143">
        <f t="shared" si="370"/>
        <v>0</v>
      </c>
      <c r="X1104" s="143">
        <f t="shared" si="371"/>
        <v>0</v>
      </c>
      <c r="Y1104" s="143">
        <f t="shared" si="372"/>
        <v>0</v>
      </c>
      <c r="Z1104" s="413">
        <f t="shared" si="373"/>
        <v>0</v>
      </c>
      <c r="AA1104" s="10"/>
    </row>
    <row r="1105" spans="1:27" x14ac:dyDescent="0.2">
      <c r="A1105" s="144" t="s">
        <v>1471</v>
      </c>
      <c r="B1105" s="40" t="s">
        <v>483</v>
      </c>
      <c r="C1105" s="29" t="s">
        <v>300</v>
      </c>
      <c r="D1105" s="134">
        <v>1</v>
      </c>
      <c r="E1105" s="167">
        <v>5</v>
      </c>
      <c r="F1105" s="134">
        <v>10</v>
      </c>
      <c r="G1105" s="139">
        <v>2</v>
      </c>
      <c r="H1105" s="170">
        <v>10</v>
      </c>
      <c r="I1105" s="139">
        <v>5</v>
      </c>
      <c r="J1105" s="223"/>
      <c r="K1105" s="19"/>
      <c r="L1105" s="9"/>
      <c r="M1105" s="166"/>
      <c r="N1105" s="132"/>
      <c r="O1105" s="169"/>
      <c r="P1105" s="135"/>
      <c r="Q1105" s="2"/>
      <c r="R1105" s="292"/>
      <c r="S1105" s="140">
        <f t="shared" si="366"/>
        <v>0</v>
      </c>
      <c r="T1105" s="141">
        <f t="shared" si="367"/>
        <v>0</v>
      </c>
      <c r="U1105" s="141">
        <f t="shared" si="368"/>
        <v>0</v>
      </c>
      <c r="V1105" s="142">
        <f t="shared" si="369"/>
        <v>0</v>
      </c>
      <c r="W1105" s="143">
        <f t="shared" si="370"/>
        <v>0</v>
      </c>
      <c r="X1105" s="143">
        <f t="shared" si="371"/>
        <v>0</v>
      </c>
      <c r="Y1105" s="143">
        <f t="shared" si="372"/>
        <v>0</v>
      </c>
      <c r="Z1105" s="413">
        <f t="shared" si="373"/>
        <v>0</v>
      </c>
      <c r="AA1105" s="10"/>
    </row>
    <row r="1106" spans="1:27" x14ac:dyDescent="0.2">
      <c r="A1106" s="144" t="s">
        <v>1472</v>
      </c>
      <c r="B1106" s="15" t="s">
        <v>484</v>
      </c>
      <c r="C1106" s="29" t="s">
        <v>300</v>
      </c>
      <c r="D1106" s="134">
        <v>1</v>
      </c>
      <c r="E1106" s="167">
        <v>8</v>
      </c>
      <c r="F1106" s="134">
        <v>4</v>
      </c>
      <c r="G1106" s="139">
        <v>2</v>
      </c>
      <c r="H1106" s="170">
        <v>8</v>
      </c>
      <c r="I1106" s="139">
        <v>4</v>
      </c>
      <c r="J1106" s="223"/>
      <c r="K1106" s="19"/>
      <c r="L1106" s="9"/>
      <c r="M1106" s="166"/>
      <c r="N1106" s="132"/>
      <c r="O1106" s="169"/>
      <c r="P1106" s="135"/>
      <c r="Q1106" s="2"/>
      <c r="R1106" s="292"/>
      <c r="S1106" s="140">
        <f t="shared" si="366"/>
        <v>0</v>
      </c>
      <c r="T1106" s="141">
        <f t="shared" si="367"/>
        <v>0</v>
      </c>
      <c r="U1106" s="141">
        <f t="shared" si="368"/>
        <v>0</v>
      </c>
      <c r="V1106" s="142">
        <f t="shared" si="369"/>
        <v>0</v>
      </c>
      <c r="W1106" s="143">
        <f t="shared" si="370"/>
        <v>0</v>
      </c>
      <c r="X1106" s="143">
        <f t="shared" si="371"/>
        <v>0</v>
      </c>
      <c r="Y1106" s="143">
        <f t="shared" si="372"/>
        <v>0</v>
      </c>
      <c r="Z1106" s="413">
        <f t="shared" si="373"/>
        <v>0</v>
      </c>
      <c r="AA1106" s="10"/>
    </row>
    <row r="1107" spans="1:27" x14ac:dyDescent="0.2">
      <c r="A1107" s="144" t="s">
        <v>1473</v>
      </c>
      <c r="B1107" s="41" t="s">
        <v>485</v>
      </c>
      <c r="C1107" s="29" t="s">
        <v>300</v>
      </c>
      <c r="D1107" s="134">
        <v>1</v>
      </c>
      <c r="E1107" s="167">
        <v>10</v>
      </c>
      <c r="F1107" s="134">
        <v>10</v>
      </c>
      <c r="G1107" s="139">
        <v>5</v>
      </c>
      <c r="H1107" s="170">
        <v>15</v>
      </c>
      <c r="I1107" s="139">
        <v>5</v>
      </c>
      <c r="J1107" s="223"/>
      <c r="K1107" s="19"/>
      <c r="L1107" s="9"/>
      <c r="M1107" s="166"/>
      <c r="N1107" s="132"/>
      <c r="O1107" s="169"/>
      <c r="P1107" s="135"/>
      <c r="Q1107" s="2"/>
      <c r="R1107" s="292"/>
      <c r="S1107" s="140">
        <f t="shared" si="366"/>
        <v>0</v>
      </c>
      <c r="T1107" s="141">
        <f t="shared" si="367"/>
        <v>0</v>
      </c>
      <c r="U1107" s="141">
        <f t="shared" si="368"/>
        <v>0</v>
      </c>
      <c r="V1107" s="142">
        <f t="shared" si="369"/>
        <v>0</v>
      </c>
      <c r="W1107" s="143">
        <f t="shared" si="370"/>
        <v>0</v>
      </c>
      <c r="X1107" s="143">
        <f t="shared" si="371"/>
        <v>0</v>
      </c>
      <c r="Y1107" s="143">
        <f t="shared" si="372"/>
        <v>0</v>
      </c>
      <c r="Z1107" s="413">
        <f t="shared" si="373"/>
        <v>0</v>
      </c>
      <c r="AA1107" s="10"/>
    </row>
    <row r="1108" spans="1:27" x14ac:dyDescent="0.2">
      <c r="A1108" s="144" t="s">
        <v>1474</v>
      </c>
      <c r="B1108" s="40" t="s">
        <v>486</v>
      </c>
      <c r="C1108" s="29" t="s">
        <v>300</v>
      </c>
      <c r="D1108" s="134">
        <v>15</v>
      </c>
      <c r="E1108" s="167">
        <v>70</v>
      </c>
      <c r="F1108" s="134">
        <v>35</v>
      </c>
      <c r="G1108" s="139">
        <v>1</v>
      </c>
      <c r="H1108" s="170">
        <v>5</v>
      </c>
      <c r="I1108" s="139">
        <v>5</v>
      </c>
      <c r="J1108" s="223"/>
      <c r="K1108" s="19"/>
      <c r="L1108" s="9"/>
      <c r="M1108" s="166"/>
      <c r="N1108" s="132"/>
      <c r="O1108" s="169"/>
      <c r="P1108" s="135"/>
      <c r="Q1108" s="2"/>
      <c r="R1108" s="292"/>
      <c r="S1108" s="140">
        <f t="shared" si="366"/>
        <v>0</v>
      </c>
      <c r="T1108" s="141">
        <f t="shared" si="367"/>
        <v>0</v>
      </c>
      <c r="U1108" s="141">
        <f t="shared" si="368"/>
        <v>0</v>
      </c>
      <c r="V1108" s="142">
        <f t="shared" si="369"/>
        <v>0</v>
      </c>
      <c r="W1108" s="143">
        <f t="shared" si="370"/>
        <v>0</v>
      </c>
      <c r="X1108" s="143">
        <f t="shared" si="371"/>
        <v>0</v>
      </c>
      <c r="Y1108" s="143">
        <f t="shared" si="372"/>
        <v>0</v>
      </c>
      <c r="Z1108" s="413">
        <f t="shared" si="373"/>
        <v>0</v>
      </c>
      <c r="AA1108" s="10"/>
    </row>
    <row r="1109" spans="1:27" ht="24.75" thickBot="1" x14ac:dyDescent="0.25">
      <c r="A1109" s="144" t="s">
        <v>1475</v>
      </c>
      <c r="B1109" s="18" t="s">
        <v>1192</v>
      </c>
      <c r="C1109" s="29" t="s">
        <v>300</v>
      </c>
      <c r="D1109" s="134">
        <v>1</v>
      </c>
      <c r="E1109" s="167">
        <v>10</v>
      </c>
      <c r="F1109" s="134">
        <v>10</v>
      </c>
      <c r="G1109" s="139">
        <v>5</v>
      </c>
      <c r="H1109" s="170">
        <v>15</v>
      </c>
      <c r="I1109" s="139">
        <v>30</v>
      </c>
      <c r="J1109" s="223"/>
      <c r="K1109" s="190"/>
      <c r="L1109" s="9"/>
      <c r="M1109" s="166"/>
      <c r="N1109" s="132"/>
      <c r="O1109" s="169"/>
      <c r="P1109" s="135"/>
      <c r="Q1109" s="273"/>
      <c r="R1109" s="292"/>
      <c r="S1109" s="140">
        <f t="shared" si="366"/>
        <v>0</v>
      </c>
      <c r="T1109" s="141">
        <f t="shared" si="367"/>
        <v>0</v>
      </c>
      <c r="U1109" s="141">
        <f t="shared" si="368"/>
        <v>0</v>
      </c>
      <c r="V1109" s="142">
        <f t="shared" si="369"/>
        <v>0</v>
      </c>
      <c r="W1109" s="143">
        <f t="shared" si="370"/>
        <v>0</v>
      </c>
      <c r="X1109" s="143">
        <f t="shared" si="371"/>
        <v>0</v>
      </c>
      <c r="Y1109" s="143">
        <f t="shared" si="372"/>
        <v>0</v>
      </c>
      <c r="Z1109" s="413">
        <f t="shared" si="373"/>
        <v>0</v>
      </c>
      <c r="AA1109" s="10"/>
    </row>
    <row r="1110" spans="1:27" ht="13.5" thickBot="1" x14ac:dyDescent="0.25">
      <c r="A1110" s="381" t="s">
        <v>1781</v>
      </c>
      <c r="B1110" s="381"/>
      <c r="C1110" s="381"/>
      <c r="D1110" s="381"/>
      <c r="E1110" s="381"/>
      <c r="F1110" s="381"/>
      <c r="G1110" s="381"/>
      <c r="H1110" s="381"/>
      <c r="I1110" s="381"/>
      <c r="J1110" s="381"/>
      <c r="K1110" s="381"/>
      <c r="L1110" s="381"/>
      <c r="R1110" s="296" t="s">
        <v>1527</v>
      </c>
      <c r="S1110" s="182">
        <f t="shared" ref="S1110:Z1110" si="374">SUM(S1095:S1109)</f>
        <v>0</v>
      </c>
      <c r="T1110" s="182">
        <f t="shared" si="374"/>
        <v>0</v>
      </c>
      <c r="U1110" s="182">
        <f t="shared" si="374"/>
        <v>0</v>
      </c>
      <c r="V1110" s="182">
        <f t="shared" si="374"/>
        <v>0</v>
      </c>
      <c r="W1110" s="182">
        <f t="shared" si="374"/>
        <v>0</v>
      </c>
      <c r="X1110" s="182">
        <f t="shared" si="374"/>
        <v>0</v>
      </c>
      <c r="Y1110" s="182">
        <f t="shared" si="374"/>
        <v>0</v>
      </c>
      <c r="Z1110" s="182">
        <f t="shared" si="374"/>
        <v>0</v>
      </c>
    </row>
    <row r="1111" spans="1:27" ht="13.5" thickBot="1" x14ac:dyDescent="0.25">
      <c r="A1111" s="380" t="s">
        <v>1782</v>
      </c>
      <c r="B1111" s="380"/>
      <c r="C1111" s="380"/>
      <c r="D1111" s="380"/>
      <c r="E1111" s="380"/>
      <c r="F1111" s="380"/>
      <c r="G1111" s="380"/>
      <c r="H1111" s="380"/>
      <c r="I1111" s="380"/>
      <c r="J1111" s="380"/>
      <c r="K1111" s="380"/>
      <c r="L1111" s="380"/>
    </row>
    <row r="1112" spans="1:27" ht="12.75" thickBot="1" x14ac:dyDescent="0.25">
      <c r="S1112" s="375" t="s">
        <v>4</v>
      </c>
      <c r="T1112" s="376"/>
      <c r="U1112" s="376"/>
      <c r="V1112" s="376"/>
      <c r="W1112" s="377">
        <v>32</v>
      </c>
      <c r="X1112" s="377"/>
      <c r="Y1112" s="377"/>
      <c r="Z1112" s="378"/>
    </row>
    <row r="1113" spans="1:27" x14ac:dyDescent="0.2">
      <c r="S1113" s="384" t="s">
        <v>1542</v>
      </c>
      <c r="T1113" s="384"/>
      <c r="U1113" s="384" t="s">
        <v>1543</v>
      </c>
      <c r="V1113" s="384"/>
      <c r="W1113" s="384" t="s">
        <v>1544</v>
      </c>
      <c r="X1113" s="384"/>
      <c r="Y1113" s="384" t="s">
        <v>1545</v>
      </c>
      <c r="Z1113" s="384"/>
    </row>
    <row r="1114" spans="1:27" x14ac:dyDescent="0.2">
      <c r="S1114" s="152" t="s">
        <v>1546</v>
      </c>
      <c r="T1114" s="153" t="s">
        <v>1547</v>
      </c>
      <c r="U1114" s="152" t="s">
        <v>1546</v>
      </c>
      <c r="V1114" s="153" t="s">
        <v>1547</v>
      </c>
      <c r="W1114" s="152" t="s">
        <v>1546</v>
      </c>
      <c r="X1114" s="153" t="s">
        <v>1547</v>
      </c>
      <c r="Y1114" s="152" t="s">
        <v>1546</v>
      </c>
      <c r="Z1114" s="153" t="s">
        <v>1547</v>
      </c>
    </row>
    <row r="1115" spans="1:27" ht="12.75" thickBot="1" x14ac:dyDescent="0.25">
      <c r="S1115" s="160">
        <f>S1110</f>
        <v>0</v>
      </c>
      <c r="T1115" s="159">
        <f>W1110</f>
        <v>0</v>
      </c>
      <c r="U1115" s="160">
        <f>T1110</f>
        <v>0</v>
      </c>
      <c r="V1115" s="159">
        <f>X1110</f>
        <v>0</v>
      </c>
      <c r="W1115" s="160">
        <f>U1110</f>
        <v>0</v>
      </c>
      <c r="X1115" s="159">
        <f>Y1110</f>
        <v>0</v>
      </c>
      <c r="Y1115" s="160">
        <f>V1110</f>
        <v>0</v>
      </c>
      <c r="Z1115" s="159">
        <f>Z1110</f>
        <v>0</v>
      </c>
    </row>
    <row r="1116" spans="1:27" ht="12.75" thickBot="1" x14ac:dyDescent="0.25">
      <c r="S1116" s="385">
        <f>S1115+T1115</f>
        <v>0</v>
      </c>
      <c r="T1116" s="386"/>
      <c r="U1116" s="386">
        <f>U1115+V1115</f>
        <v>0</v>
      </c>
      <c r="V1116" s="386"/>
      <c r="W1116" s="386">
        <f>W1115+X1115</f>
        <v>0</v>
      </c>
      <c r="X1116" s="386"/>
      <c r="Y1116" s="386">
        <f>Y1115+Z1115</f>
        <v>0</v>
      </c>
      <c r="Z1116" s="387"/>
    </row>
    <row r="1117" spans="1:27" x14ac:dyDescent="0.2">
      <c r="R1117" s="250"/>
      <c r="S1117" s="39"/>
      <c r="T1117" s="39"/>
      <c r="U1117" s="39"/>
      <c r="V1117" s="37"/>
      <c r="W1117" s="39"/>
      <c r="X1117" s="38"/>
      <c r="Y1117" s="39"/>
      <c r="Z1117" s="39"/>
    </row>
    <row r="1118" spans="1:27" x14ac:dyDescent="0.2">
      <c r="R1118" s="250"/>
      <c r="S1118" s="39"/>
      <c r="T1118" s="39"/>
      <c r="U1118" s="39"/>
      <c r="V1118" s="37"/>
      <c r="W1118" s="39"/>
      <c r="X1118" s="38"/>
      <c r="Y1118" s="39"/>
      <c r="Z1118" s="39"/>
    </row>
    <row r="1119" spans="1:27" x14ac:dyDescent="0.2">
      <c r="R1119" s="250"/>
      <c r="S1119" s="39"/>
      <c r="T1119" s="39"/>
      <c r="U1119" s="39"/>
      <c r="V1119" s="37"/>
      <c r="W1119" s="39"/>
      <c r="X1119" s="38"/>
      <c r="Y1119" s="39"/>
      <c r="Z1119" s="39"/>
    </row>
    <row r="1121" spans="1:27" x14ac:dyDescent="0.2">
      <c r="C1121" s="379" t="s">
        <v>1536</v>
      </c>
      <c r="D1121" s="379"/>
      <c r="E1121" s="379"/>
      <c r="F1121" s="379"/>
      <c r="G1121" s="379"/>
      <c r="H1121" s="379"/>
      <c r="I1121" s="379"/>
      <c r="L1121" s="379" t="s">
        <v>1537</v>
      </c>
      <c r="M1121" s="379"/>
      <c r="N1121" s="379"/>
      <c r="O1121" s="379"/>
      <c r="P1121" s="379"/>
      <c r="Q1121" s="379"/>
      <c r="R1121" s="379"/>
    </row>
    <row r="1122" spans="1:27" ht="60" x14ac:dyDescent="0.2">
      <c r="A1122" s="267" t="s">
        <v>0</v>
      </c>
      <c r="B1122" s="144" t="s">
        <v>1</v>
      </c>
      <c r="C1122" s="144" t="s">
        <v>1433</v>
      </c>
      <c r="D1122" s="145" t="s">
        <v>1434</v>
      </c>
      <c r="E1122" s="145" t="s">
        <v>1435</v>
      </c>
      <c r="F1122" s="145" t="s">
        <v>1436</v>
      </c>
      <c r="G1122" s="146" t="s">
        <v>1441</v>
      </c>
      <c r="H1122" s="146" t="s">
        <v>1442</v>
      </c>
      <c r="I1122" s="146" t="s">
        <v>1443</v>
      </c>
      <c r="J1122" s="144" t="s">
        <v>1437</v>
      </c>
      <c r="K1122" s="144" t="s">
        <v>2</v>
      </c>
      <c r="L1122" s="144" t="s">
        <v>1438</v>
      </c>
      <c r="M1122" s="145" t="s">
        <v>1439</v>
      </c>
      <c r="N1122" s="145" t="s">
        <v>1440</v>
      </c>
      <c r="O1122" s="146" t="s">
        <v>1444</v>
      </c>
      <c r="P1122" s="146" t="s">
        <v>1445</v>
      </c>
      <c r="Q1122" s="147" t="s">
        <v>1446</v>
      </c>
      <c r="R1122" s="268" t="s">
        <v>3</v>
      </c>
      <c r="S1122" s="148" t="s">
        <v>1447</v>
      </c>
      <c r="T1122" s="148" t="s">
        <v>1448</v>
      </c>
      <c r="U1122" s="149" t="s">
        <v>1449</v>
      </c>
      <c r="V1122" s="149" t="s">
        <v>1450</v>
      </c>
      <c r="W1122" s="150" t="s">
        <v>1451</v>
      </c>
      <c r="X1122" s="150" t="s">
        <v>1452</v>
      </c>
      <c r="Y1122" s="151" t="s">
        <v>1453</v>
      </c>
      <c r="Z1122" s="151" t="s">
        <v>1454</v>
      </c>
      <c r="AA1122" s="403" t="s">
        <v>1854</v>
      </c>
    </row>
    <row r="1123" spans="1:27" ht="12.75" thickBot="1" x14ac:dyDescent="0.25">
      <c r="A1123" s="262" t="s">
        <v>5</v>
      </c>
      <c r="B1123" s="78">
        <v>2</v>
      </c>
      <c r="C1123" s="78">
        <v>3</v>
      </c>
      <c r="D1123" s="154">
        <v>4</v>
      </c>
      <c r="E1123" s="154">
        <v>5</v>
      </c>
      <c r="F1123" s="154">
        <v>6</v>
      </c>
      <c r="G1123" s="155">
        <v>7</v>
      </c>
      <c r="H1123" s="155">
        <v>8</v>
      </c>
      <c r="I1123" s="155">
        <v>9</v>
      </c>
      <c r="J1123" s="78">
        <v>10</v>
      </c>
      <c r="K1123" s="78">
        <v>11</v>
      </c>
      <c r="L1123" s="78">
        <v>12</v>
      </c>
      <c r="M1123" s="154">
        <v>13</v>
      </c>
      <c r="N1123" s="154">
        <v>14</v>
      </c>
      <c r="O1123" s="155">
        <v>15</v>
      </c>
      <c r="P1123" s="155">
        <v>16</v>
      </c>
      <c r="Q1123" s="290">
        <v>17</v>
      </c>
      <c r="R1123" s="291">
        <v>18</v>
      </c>
      <c r="S1123" s="156" t="s">
        <v>1528</v>
      </c>
      <c r="T1123" s="156" t="s">
        <v>1529</v>
      </c>
      <c r="U1123" s="154" t="s">
        <v>1530</v>
      </c>
      <c r="V1123" s="157" t="s">
        <v>1531</v>
      </c>
      <c r="W1123" s="158" t="s">
        <v>1532</v>
      </c>
      <c r="X1123" s="158" t="s">
        <v>1533</v>
      </c>
      <c r="Y1123" s="158" t="s">
        <v>1534</v>
      </c>
      <c r="Z1123" s="158" t="s">
        <v>1535</v>
      </c>
      <c r="AA1123" s="404">
        <v>27</v>
      </c>
    </row>
    <row r="1124" spans="1:27" ht="12" customHeight="1" thickBot="1" x14ac:dyDescent="0.25">
      <c r="A1124" s="260" t="s">
        <v>4</v>
      </c>
      <c r="B1124" s="373">
        <v>33</v>
      </c>
      <c r="C1124" s="373"/>
      <c r="D1124" s="373"/>
      <c r="E1124" s="373"/>
      <c r="F1124" s="373"/>
      <c r="G1124" s="373"/>
      <c r="H1124" s="373"/>
      <c r="I1124" s="373"/>
      <c r="J1124" s="373"/>
      <c r="K1124" s="373"/>
      <c r="L1124" s="373"/>
      <c r="M1124" s="373"/>
      <c r="N1124" s="373"/>
      <c r="O1124" s="373"/>
      <c r="P1124" s="373"/>
      <c r="Q1124" s="373"/>
      <c r="R1124" s="373"/>
      <c r="S1124" s="373"/>
      <c r="T1124" s="373"/>
      <c r="U1124" s="373"/>
      <c r="V1124" s="373"/>
      <c r="W1124" s="373"/>
      <c r="X1124" s="373"/>
      <c r="Y1124" s="373"/>
      <c r="Z1124" s="373"/>
      <c r="AA1124" s="10"/>
    </row>
    <row r="1125" spans="1:27" ht="24" x14ac:dyDescent="0.2">
      <c r="A1125" s="144" t="s">
        <v>14</v>
      </c>
      <c r="B1125" s="88" t="s">
        <v>1049</v>
      </c>
      <c r="C1125" s="89" t="s">
        <v>300</v>
      </c>
      <c r="D1125" s="134">
        <v>250</v>
      </c>
      <c r="E1125" s="167">
        <v>800</v>
      </c>
      <c r="F1125" s="134">
        <v>500</v>
      </c>
      <c r="G1125" s="139">
        <v>30</v>
      </c>
      <c r="H1125" s="170">
        <v>150</v>
      </c>
      <c r="I1125" s="139">
        <v>100</v>
      </c>
      <c r="J1125" s="29"/>
      <c r="K1125" s="197"/>
      <c r="L1125" s="10"/>
      <c r="M1125" s="166"/>
      <c r="N1125" s="132"/>
      <c r="O1125" s="169"/>
      <c r="P1125" s="135"/>
      <c r="Q1125" s="2"/>
      <c r="R1125" s="292"/>
      <c r="S1125" s="140">
        <f t="shared" ref="S1125:S1163" si="375">ROUND(M1125*Q1125,2)</f>
        <v>0</v>
      </c>
      <c r="T1125" s="141">
        <f t="shared" ref="T1125:T1163" si="376">ROUND(S1125+S1125*R1125,2)</f>
        <v>0</v>
      </c>
      <c r="U1125" s="141">
        <f t="shared" ref="U1125:U1163" si="377">ROUND(N1125*Q1125,2)</f>
        <v>0</v>
      </c>
      <c r="V1125" s="142">
        <f t="shared" ref="V1125:V1163" si="378">ROUND(U1125+U1125*R1125,2)</f>
        <v>0</v>
      </c>
      <c r="W1125" s="143">
        <f t="shared" ref="W1125:W1163" si="379">ROUND(O1125*Q1125,2)</f>
        <v>0</v>
      </c>
      <c r="X1125" s="143">
        <f t="shared" ref="X1125:X1163" si="380">ROUND(W1125+W1125*R1125,2)</f>
        <v>0</v>
      </c>
      <c r="Y1125" s="143">
        <f t="shared" ref="Y1125:Y1163" si="381">ROUND(P1125*Q1125,2)</f>
        <v>0</v>
      </c>
      <c r="Z1125" s="413">
        <f t="shared" ref="Z1125:Z1163" si="382">ROUND(Y1125+Y1125*R1125,2)</f>
        <v>0</v>
      </c>
      <c r="AA1125" s="10"/>
    </row>
    <row r="1126" spans="1:27" x14ac:dyDescent="0.2">
      <c r="A1126" s="144" t="s">
        <v>1462</v>
      </c>
      <c r="B1126" s="5" t="s">
        <v>469</v>
      </c>
      <c r="C1126" s="29" t="s">
        <v>300</v>
      </c>
      <c r="D1126" s="134">
        <v>1</v>
      </c>
      <c r="E1126" s="167">
        <v>5</v>
      </c>
      <c r="F1126" s="134">
        <v>15</v>
      </c>
      <c r="G1126" s="139">
        <v>5</v>
      </c>
      <c r="H1126" s="170">
        <v>30</v>
      </c>
      <c r="I1126" s="139">
        <v>15</v>
      </c>
      <c r="J1126" s="216"/>
      <c r="K1126" s="197"/>
      <c r="L1126" s="10"/>
      <c r="M1126" s="166"/>
      <c r="N1126" s="132"/>
      <c r="O1126" s="169"/>
      <c r="P1126" s="135"/>
      <c r="Q1126" s="2"/>
      <c r="R1126" s="292"/>
      <c r="S1126" s="140">
        <f t="shared" si="375"/>
        <v>0</v>
      </c>
      <c r="T1126" s="141">
        <f t="shared" si="376"/>
        <v>0</v>
      </c>
      <c r="U1126" s="141">
        <f t="shared" si="377"/>
        <v>0</v>
      </c>
      <c r="V1126" s="142">
        <f t="shared" si="378"/>
        <v>0</v>
      </c>
      <c r="W1126" s="143">
        <f t="shared" si="379"/>
        <v>0</v>
      </c>
      <c r="X1126" s="143">
        <f t="shared" si="380"/>
        <v>0</v>
      </c>
      <c r="Y1126" s="143">
        <f t="shared" si="381"/>
        <v>0</v>
      </c>
      <c r="Z1126" s="413">
        <f t="shared" si="382"/>
        <v>0</v>
      </c>
      <c r="AA1126" s="10"/>
    </row>
    <row r="1127" spans="1:27" x14ac:dyDescent="0.2">
      <c r="A1127" s="144" t="s">
        <v>1463</v>
      </c>
      <c r="B1127" s="88" t="s">
        <v>487</v>
      </c>
      <c r="C1127" s="89" t="s">
        <v>300</v>
      </c>
      <c r="D1127" s="134">
        <v>25</v>
      </c>
      <c r="E1127" s="167">
        <v>350</v>
      </c>
      <c r="F1127" s="134">
        <v>250</v>
      </c>
      <c r="G1127" s="139">
        <v>60</v>
      </c>
      <c r="H1127" s="170">
        <v>160</v>
      </c>
      <c r="I1127" s="139">
        <v>80</v>
      </c>
      <c r="J1127" s="29"/>
      <c r="K1127" s="197"/>
      <c r="L1127" s="10"/>
      <c r="M1127" s="166"/>
      <c r="N1127" s="132"/>
      <c r="O1127" s="169"/>
      <c r="P1127" s="135"/>
      <c r="Q1127" s="2"/>
      <c r="R1127" s="292"/>
      <c r="S1127" s="140">
        <f t="shared" si="375"/>
        <v>0</v>
      </c>
      <c r="T1127" s="141">
        <f t="shared" si="376"/>
        <v>0</v>
      </c>
      <c r="U1127" s="141">
        <f t="shared" si="377"/>
        <v>0</v>
      </c>
      <c r="V1127" s="142">
        <f t="shared" si="378"/>
        <v>0</v>
      </c>
      <c r="W1127" s="143">
        <f t="shared" si="379"/>
        <v>0</v>
      </c>
      <c r="X1127" s="143">
        <f t="shared" si="380"/>
        <v>0</v>
      </c>
      <c r="Y1127" s="143">
        <f t="shared" si="381"/>
        <v>0</v>
      </c>
      <c r="Z1127" s="413">
        <f t="shared" si="382"/>
        <v>0</v>
      </c>
      <c r="AA1127" s="10"/>
    </row>
    <row r="1128" spans="1:27" x14ac:dyDescent="0.2">
      <c r="A1128" s="144" t="s">
        <v>1464</v>
      </c>
      <c r="B1128" s="5" t="s">
        <v>488</v>
      </c>
      <c r="C1128" s="29" t="s">
        <v>300</v>
      </c>
      <c r="D1128" s="134">
        <v>10</v>
      </c>
      <c r="E1128" s="167">
        <v>150</v>
      </c>
      <c r="F1128" s="134">
        <v>200</v>
      </c>
      <c r="G1128" s="139">
        <v>1800</v>
      </c>
      <c r="H1128" s="170">
        <v>3450</v>
      </c>
      <c r="I1128" s="139">
        <v>2500</v>
      </c>
      <c r="J1128" s="29"/>
      <c r="K1128" s="197"/>
      <c r="L1128" s="10"/>
      <c r="M1128" s="166"/>
      <c r="N1128" s="132"/>
      <c r="O1128" s="169"/>
      <c r="P1128" s="135"/>
      <c r="Q1128" s="2"/>
      <c r="R1128" s="292"/>
      <c r="S1128" s="140">
        <f t="shared" si="375"/>
        <v>0</v>
      </c>
      <c r="T1128" s="141">
        <f t="shared" si="376"/>
        <v>0</v>
      </c>
      <c r="U1128" s="141">
        <f t="shared" si="377"/>
        <v>0</v>
      </c>
      <c r="V1128" s="142">
        <f t="shared" si="378"/>
        <v>0</v>
      </c>
      <c r="W1128" s="143">
        <f t="shared" si="379"/>
        <v>0</v>
      </c>
      <c r="X1128" s="143">
        <f t="shared" si="380"/>
        <v>0</v>
      </c>
      <c r="Y1128" s="143">
        <f t="shared" si="381"/>
        <v>0</v>
      </c>
      <c r="Z1128" s="413">
        <f t="shared" si="382"/>
        <v>0</v>
      </c>
      <c r="AA1128" s="10"/>
    </row>
    <row r="1129" spans="1:27" x14ac:dyDescent="0.2">
      <c r="A1129" s="144" t="s">
        <v>1465</v>
      </c>
      <c r="B1129" s="5" t="s">
        <v>489</v>
      </c>
      <c r="C1129" s="29" t="s">
        <v>300</v>
      </c>
      <c r="D1129" s="134">
        <v>10</v>
      </c>
      <c r="E1129" s="167">
        <v>200</v>
      </c>
      <c r="F1129" s="134">
        <v>500</v>
      </c>
      <c r="G1129" s="139">
        <v>900</v>
      </c>
      <c r="H1129" s="170">
        <v>1800</v>
      </c>
      <c r="I1129" s="139">
        <v>600</v>
      </c>
      <c r="J1129" s="29"/>
      <c r="K1129" s="197"/>
      <c r="L1129" s="10"/>
      <c r="M1129" s="166"/>
      <c r="N1129" s="132"/>
      <c r="O1129" s="169"/>
      <c r="P1129" s="135"/>
      <c r="Q1129" s="2"/>
      <c r="R1129" s="292"/>
      <c r="S1129" s="140">
        <f t="shared" si="375"/>
        <v>0</v>
      </c>
      <c r="T1129" s="141">
        <f t="shared" si="376"/>
        <v>0</v>
      </c>
      <c r="U1129" s="141">
        <f t="shared" si="377"/>
        <v>0</v>
      </c>
      <c r="V1129" s="142">
        <f t="shared" si="378"/>
        <v>0</v>
      </c>
      <c r="W1129" s="143">
        <f t="shared" si="379"/>
        <v>0</v>
      </c>
      <c r="X1129" s="143">
        <f t="shared" si="380"/>
        <v>0</v>
      </c>
      <c r="Y1129" s="143">
        <f t="shared" si="381"/>
        <v>0</v>
      </c>
      <c r="Z1129" s="413">
        <f t="shared" si="382"/>
        <v>0</v>
      </c>
      <c r="AA1129" s="10"/>
    </row>
    <row r="1130" spans="1:27" x14ac:dyDescent="0.2">
      <c r="A1130" s="144" t="s">
        <v>1466</v>
      </c>
      <c r="B1130" s="5" t="s">
        <v>490</v>
      </c>
      <c r="C1130" s="29" t="s">
        <v>300</v>
      </c>
      <c r="D1130" s="134">
        <v>3</v>
      </c>
      <c r="E1130" s="167">
        <v>50</v>
      </c>
      <c r="F1130" s="134">
        <v>50</v>
      </c>
      <c r="G1130" s="139">
        <v>5</v>
      </c>
      <c r="H1130" s="170">
        <v>15</v>
      </c>
      <c r="I1130" s="139">
        <v>30</v>
      </c>
      <c r="J1130" s="29"/>
      <c r="K1130" s="197"/>
      <c r="L1130" s="10"/>
      <c r="M1130" s="166"/>
      <c r="N1130" s="132"/>
      <c r="O1130" s="169"/>
      <c r="P1130" s="135"/>
      <c r="Q1130" s="2"/>
      <c r="R1130" s="292"/>
      <c r="S1130" s="140">
        <f t="shared" si="375"/>
        <v>0</v>
      </c>
      <c r="T1130" s="141">
        <f t="shared" si="376"/>
        <v>0</v>
      </c>
      <c r="U1130" s="141">
        <f t="shared" si="377"/>
        <v>0</v>
      </c>
      <c r="V1130" s="142">
        <f t="shared" si="378"/>
        <v>0</v>
      </c>
      <c r="W1130" s="143">
        <f t="shared" si="379"/>
        <v>0</v>
      </c>
      <c r="X1130" s="143">
        <f t="shared" si="380"/>
        <v>0</v>
      </c>
      <c r="Y1130" s="143">
        <f t="shared" si="381"/>
        <v>0</v>
      </c>
      <c r="Z1130" s="413">
        <f t="shared" si="382"/>
        <v>0</v>
      </c>
      <c r="AA1130" s="10"/>
    </row>
    <row r="1131" spans="1:27" x14ac:dyDescent="0.2">
      <c r="A1131" s="144" t="s">
        <v>1467</v>
      </c>
      <c r="B1131" s="5" t="s">
        <v>491</v>
      </c>
      <c r="C1131" s="29" t="s">
        <v>300</v>
      </c>
      <c r="D1131" s="134">
        <v>1</v>
      </c>
      <c r="E1131" s="167">
        <v>5</v>
      </c>
      <c r="F1131" s="134">
        <v>20</v>
      </c>
      <c r="G1131" s="139">
        <v>2</v>
      </c>
      <c r="H1131" s="170">
        <v>8</v>
      </c>
      <c r="I1131" s="139">
        <v>5</v>
      </c>
      <c r="J1131" s="29"/>
      <c r="K1131" s="197"/>
      <c r="L1131" s="10"/>
      <c r="M1131" s="166"/>
      <c r="N1131" s="132"/>
      <c r="O1131" s="169"/>
      <c r="P1131" s="135"/>
      <c r="Q1131" s="2"/>
      <c r="R1131" s="292"/>
      <c r="S1131" s="140">
        <f t="shared" si="375"/>
        <v>0</v>
      </c>
      <c r="T1131" s="141">
        <f t="shared" si="376"/>
        <v>0</v>
      </c>
      <c r="U1131" s="141">
        <f t="shared" si="377"/>
        <v>0</v>
      </c>
      <c r="V1131" s="142">
        <f t="shared" si="378"/>
        <v>0</v>
      </c>
      <c r="W1131" s="143">
        <f t="shared" si="379"/>
        <v>0</v>
      </c>
      <c r="X1131" s="143">
        <f t="shared" si="380"/>
        <v>0</v>
      </c>
      <c r="Y1131" s="143">
        <f t="shared" si="381"/>
        <v>0</v>
      </c>
      <c r="Z1131" s="413">
        <f t="shared" si="382"/>
        <v>0</v>
      </c>
      <c r="AA1131" s="10"/>
    </row>
    <row r="1132" spans="1:27" x14ac:dyDescent="0.2">
      <c r="A1132" s="144" t="s">
        <v>1468</v>
      </c>
      <c r="B1132" s="5" t="s">
        <v>492</v>
      </c>
      <c r="C1132" s="29" t="s">
        <v>300</v>
      </c>
      <c r="D1132" s="134">
        <v>1</v>
      </c>
      <c r="E1132" s="167">
        <v>10</v>
      </c>
      <c r="F1132" s="134">
        <v>10</v>
      </c>
      <c r="G1132" s="139">
        <v>5</v>
      </c>
      <c r="H1132" s="170">
        <v>15</v>
      </c>
      <c r="I1132" s="139">
        <v>5</v>
      </c>
      <c r="J1132" s="29"/>
      <c r="K1132" s="197"/>
      <c r="L1132" s="10"/>
      <c r="M1132" s="166"/>
      <c r="N1132" s="132"/>
      <c r="O1132" s="169"/>
      <c r="P1132" s="135"/>
      <c r="Q1132" s="2"/>
      <c r="R1132" s="292"/>
      <c r="S1132" s="140">
        <f t="shared" si="375"/>
        <v>0</v>
      </c>
      <c r="T1132" s="141">
        <f t="shared" si="376"/>
        <v>0</v>
      </c>
      <c r="U1132" s="141">
        <f t="shared" si="377"/>
        <v>0</v>
      </c>
      <c r="V1132" s="142">
        <f t="shared" si="378"/>
        <v>0</v>
      </c>
      <c r="W1132" s="143">
        <f t="shared" si="379"/>
        <v>0</v>
      </c>
      <c r="X1132" s="143">
        <f t="shared" si="380"/>
        <v>0</v>
      </c>
      <c r="Y1132" s="143">
        <f t="shared" si="381"/>
        <v>0</v>
      </c>
      <c r="Z1132" s="413">
        <f t="shared" si="382"/>
        <v>0</v>
      </c>
      <c r="AA1132" s="10"/>
    </row>
    <row r="1133" spans="1:27" x14ac:dyDescent="0.2">
      <c r="A1133" s="144" t="s">
        <v>1469</v>
      </c>
      <c r="B1133" s="5" t="s">
        <v>495</v>
      </c>
      <c r="C1133" s="29" t="s">
        <v>300</v>
      </c>
      <c r="D1133" s="134">
        <v>10</v>
      </c>
      <c r="E1133" s="167">
        <v>100</v>
      </c>
      <c r="F1133" s="134">
        <v>350</v>
      </c>
      <c r="G1133" s="139">
        <v>350</v>
      </c>
      <c r="H1133" s="170">
        <v>700</v>
      </c>
      <c r="I1133" s="139">
        <v>400</v>
      </c>
      <c r="J1133" s="29"/>
      <c r="K1133" s="197"/>
      <c r="L1133" s="10"/>
      <c r="M1133" s="166"/>
      <c r="N1133" s="132"/>
      <c r="O1133" s="169"/>
      <c r="P1133" s="135"/>
      <c r="Q1133" s="2"/>
      <c r="R1133" s="292"/>
      <c r="S1133" s="140">
        <f t="shared" si="375"/>
        <v>0</v>
      </c>
      <c r="T1133" s="141">
        <f t="shared" si="376"/>
        <v>0</v>
      </c>
      <c r="U1133" s="141">
        <f t="shared" si="377"/>
        <v>0</v>
      </c>
      <c r="V1133" s="142">
        <f t="shared" si="378"/>
        <v>0</v>
      </c>
      <c r="W1133" s="143">
        <f t="shared" si="379"/>
        <v>0</v>
      </c>
      <c r="X1133" s="143">
        <f t="shared" si="380"/>
        <v>0</v>
      </c>
      <c r="Y1133" s="143">
        <f t="shared" si="381"/>
        <v>0</v>
      </c>
      <c r="Z1133" s="413">
        <f t="shared" si="382"/>
        <v>0</v>
      </c>
      <c r="AA1133" s="10"/>
    </row>
    <row r="1134" spans="1:27" x14ac:dyDescent="0.2">
      <c r="A1134" s="144" t="s">
        <v>1470</v>
      </c>
      <c r="B1134" s="47" t="s">
        <v>496</v>
      </c>
      <c r="C1134" s="20" t="s">
        <v>300</v>
      </c>
      <c r="D1134" s="134">
        <v>10</v>
      </c>
      <c r="E1134" s="167">
        <v>50</v>
      </c>
      <c r="F1134" s="134">
        <v>100</v>
      </c>
      <c r="G1134" s="139">
        <v>50</v>
      </c>
      <c r="H1134" s="170">
        <v>200</v>
      </c>
      <c r="I1134" s="139">
        <v>200</v>
      </c>
      <c r="J1134" s="29"/>
      <c r="K1134" s="197"/>
      <c r="L1134" s="10"/>
      <c r="M1134" s="166"/>
      <c r="N1134" s="132"/>
      <c r="O1134" s="169"/>
      <c r="P1134" s="135"/>
      <c r="Q1134" s="2"/>
      <c r="R1134" s="292"/>
      <c r="S1134" s="140">
        <f t="shared" si="375"/>
        <v>0</v>
      </c>
      <c r="T1134" s="141">
        <f t="shared" si="376"/>
        <v>0</v>
      </c>
      <c r="U1134" s="141">
        <f t="shared" si="377"/>
        <v>0</v>
      </c>
      <c r="V1134" s="142">
        <f t="shared" si="378"/>
        <v>0</v>
      </c>
      <c r="W1134" s="143">
        <f t="shared" si="379"/>
        <v>0</v>
      </c>
      <c r="X1134" s="143">
        <f t="shared" si="380"/>
        <v>0</v>
      </c>
      <c r="Y1134" s="143">
        <f t="shared" si="381"/>
        <v>0</v>
      </c>
      <c r="Z1134" s="413">
        <f t="shared" si="382"/>
        <v>0</v>
      </c>
      <c r="AA1134" s="10"/>
    </row>
    <row r="1135" spans="1:27" x14ac:dyDescent="0.2">
      <c r="A1135" s="144" t="s">
        <v>1471</v>
      </c>
      <c r="B1135" s="47" t="s">
        <v>497</v>
      </c>
      <c r="C1135" s="20" t="s">
        <v>300</v>
      </c>
      <c r="D1135" s="134">
        <v>5</v>
      </c>
      <c r="E1135" s="167">
        <v>25</v>
      </c>
      <c r="F1135" s="134">
        <v>100</v>
      </c>
      <c r="G1135" s="139">
        <v>50</v>
      </c>
      <c r="H1135" s="170">
        <v>200</v>
      </c>
      <c r="I1135" s="139">
        <v>200</v>
      </c>
      <c r="J1135" s="29"/>
      <c r="K1135" s="197"/>
      <c r="L1135" s="10"/>
      <c r="M1135" s="166"/>
      <c r="N1135" s="132"/>
      <c r="O1135" s="169"/>
      <c r="P1135" s="135"/>
      <c r="Q1135" s="2"/>
      <c r="R1135" s="292"/>
      <c r="S1135" s="140">
        <f t="shared" si="375"/>
        <v>0</v>
      </c>
      <c r="T1135" s="141">
        <f t="shared" si="376"/>
        <v>0</v>
      </c>
      <c r="U1135" s="141">
        <f t="shared" si="377"/>
        <v>0</v>
      </c>
      <c r="V1135" s="142">
        <f t="shared" si="378"/>
        <v>0</v>
      </c>
      <c r="W1135" s="143">
        <f t="shared" si="379"/>
        <v>0</v>
      </c>
      <c r="X1135" s="143">
        <f t="shared" si="380"/>
        <v>0</v>
      </c>
      <c r="Y1135" s="143">
        <f t="shared" si="381"/>
        <v>0</v>
      </c>
      <c r="Z1135" s="413">
        <f t="shared" si="382"/>
        <v>0</v>
      </c>
      <c r="AA1135" s="10"/>
    </row>
    <row r="1136" spans="1:27" x14ac:dyDescent="0.2">
      <c r="A1136" s="144" t="s">
        <v>1472</v>
      </c>
      <c r="B1136" s="5" t="s">
        <v>498</v>
      </c>
      <c r="C1136" s="29" t="s">
        <v>300</v>
      </c>
      <c r="D1136" s="134">
        <v>10</v>
      </c>
      <c r="E1136" s="167">
        <v>50</v>
      </c>
      <c r="F1136" s="134">
        <v>25</v>
      </c>
      <c r="G1136" s="139">
        <v>5</v>
      </c>
      <c r="H1136" s="170">
        <v>20</v>
      </c>
      <c r="I1136" s="139">
        <v>30</v>
      </c>
      <c r="J1136" s="29"/>
      <c r="K1136" s="197"/>
      <c r="L1136" s="10"/>
      <c r="M1136" s="166"/>
      <c r="N1136" s="132"/>
      <c r="O1136" s="169"/>
      <c r="P1136" s="135"/>
      <c r="Q1136" s="2"/>
      <c r="R1136" s="292"/>
      <c r="S1136" s="140">
        <f t="shared" si="375"/>
        <v>0</v>
      </c>
      <c r="T1136" s="141">
        <f t="shared" si="376"/>
        <v>0</v>
      </c>
      <c r="U1136" s="141">
        <f t="shared" si="377"/>
        <v>0</v>
      </c>
      <c r="V1136" s="142">
        <f t="shared" si="378"/>
        <v>0</v>
      </c>
      <c r="W1136" s="143">
        <f t="shared" si="379"/>
        <v>0</v>
      </c>
      <c r="X1136" s="143">
        <f t="shared" si="380"/>
        <v>0</v>
      </c>
      <c r="Y1136" s="143">
        <f t="shared" si="381"/>
        <v>0</v>
      </c>
      <c r="Z1136" s="413">
        <f t="shared" si="382"/>
        <v>0</v>
      </c>
      <c r="AA1136" s="10"/>
    </row>
    <row r="1137" spans="1:27" x14ac:dyDescent="0.2">
      <c r="A1137" s="144" t="s">
        <v>1473</v>
      </c>
      <c r="B1137" s="5" t="s">
        <v>499</v>
      </c>
      <c r="C1137" s="29" t="s">
        <v>300</v>
      </c>
      <c r="D1137" s="134">
        <v>2</v>
      </c>
      <c r="E1137" s="167">
        <v>5</v>
      </c>
      <c r="F1137" s="134">
        <v>5</v>
      </c>
      <c r="G1137" s="139">
        <v>5</v>
      </c>
      <c r="H1137" s="170">
        <v>10</v>
      </c>
      <c r="I1137" s="139">
        <v>20</v>
      </c>
      <c r="J1137" s="29"/>
      <c r="K1137" s="197"/>
      <c r="L1137" s="10"/>
      <c r="M1137" s="166"/>
      <c r="N1137" s="132"/>
      <c r="O1137" s="169"/>
      <c r="P1137" s="135"/>
      <c r="Q1137" s="2"/>
      <c r="R1137" s="292"/>
      <c r="S1137" s="140">
        <f t="shared" si="375"/>
        <v>0</v>
      </c>
      <c r="T1137" s="141">
        <f t="shared" si="376"/>
        <v>0</v>
      </c>
      <c r="U1137" s="141">
        <f t="shared" si="377"/>
        <v>0</v>
      </c>
      <c r="V1137" s="142">
        <f t="shared" si="378"/>
        <v>0</v>
      </c>
      <c r="W1137" s="143">
        <f t="shared" si="379"/>
        <v>0</v>
      </c>
      <c r="X1137" s="143">
        <f t="shared" si="380"/>
        <v>0</v>
      </c>
      <c r="Y1137" s="143">
        <f t="shared" si="381"/>
        <v>0</v>
      </c>
      <c r="Z1137" s="413">
        <f t="shared" si="382"/>
        <v>0</v>
      </c>
      <c r="AA1137" s="10"/>
    </row>
    <row r="1138" spans="1:27" x14ac:dyDescent="0.2">
      <c r="A1138" s="144" t="s">
        <v>1474</v>
      </c>
      <c r="B1138" s="5" t="s">
        <v>500</v>
      </c>
      <c r="C1138" s="29" t="s">
        <v>300</v>
      </c>
      <c r="D1138" s="134">
        <v>5</v>
      </c>
      <c r="E1138" s="167">
        <v>10</v>
      </c>
      <c r="F1138" s="134">
        <v>10</v>
      </c>
      <c r="G1138" s="139">
        <v>5</v>
      </c>
      <c r="H1138" s="170">
        <v>10</v>
      </c>
      <c r="I1138" s="139">
        <v>20</v>
      </c>
      <c r="J1138" s="29"/>
      <c r="K1138" s="197"/>
      <c r="L1138" s="10"/>
      <c r="M1138" s="166"/>
      <c r="N1138" s="132"/>
      <c r="O1138" s="169"/>
      <c r="P1138" s="135"/>
      <c r="Q1138" s="2"/>
      <c r="R1138" s="292"/>
      <c r="S1138" s="140">
        <f t="shared" si="375"/>
        <v>0</v>
      </c>
      <c r="T1138" s="141">
        <f t="shared" si="376"/>
        <v>0</v>
      </c>
      <c r="U1138" s="141">
        <f t="shared" si="377"/>
        <v>0</v>
      </c>
      <c r="V1138" s="142">
        <f t="shared" si="378"/>
        <v>0</v>
      </c>
      <c r="W1138" s="143">
        <f t="shared" si="379"/>
        <v>0</v>
      </c>
      <c r="X1138" s="143">
        <f t="shared" si="380"/>
        <v>0</v>
      </c>
      <c r="Y1138" s="143">
        <f t="shared" si="381"/>
        <v>0</v>
      </c>
      <c r="Z1138" s="413">
        <f t="shared" si="382"/>
        <v>0</v>
      </c>
      <c r="AA1138" s="10"/>
    </row>
    <row r="1139" spans="1:27" x14ac:dyDescent="0.2">
      <c r="A1139" s="144" t="s">
        <v>1475</v>
      </c>
      <c r="B1139" s="5" t="s">
        <v>504</v>
      </c>
      <c r="C1139" s="29" t="s">
        <v>300</v>
      </c>
      <c r="D1139" s="134">
        <v>15</v>
      </c>
      <c r="E1139" s="167">
        <v>75</v>
      </c>
      <c r="F1139" s="134">
        <v>50</v>
      </c>
      <c r="G1139" s="139">
        <v>60</v>
      </c>
      <c r="H1139" s="170">
        <v>150</v>
      </c>
      <c r="I1139" s="139">
        <v>100</v>
      </c>
      <c r="J1139" s="29"/>
      <c r="K1139" s="197"/>
      <c r="L1139" s="10"/>
      <c r="M1139" s="166"/>
      <c r="N1139" s="132"/>
      <c r="O1139" s="169"/>
      <c r="P1139" s="135"/>
      <c r="Q1139" s="2"/>
      <c r="R1139" s="292"/>
      <c r="S1139" s="140">
        <f t="shared" si="375"/>
        <v>0</v>
      </c>
      <c r="T1139" s="141">
        <f t="shared" si="376"/>
        <v>0</v>
      </c>
      <c r="U1139" s="141">
        <f t="shared" si="377"/>
        <v>0</v>
      </c>
      <c r="V1139" s="142">
        <f t="shared" si="378"/>
        <v>0</v>
      </c>
      <c r="W1139" s="143">
        <f t="shared" si="379"/>
        <v>0</v>
      </c>
      <c r="X1139" s="143">
        <f t="shared" si="380"/>
        <v>0</v>
      </c>
      <c r="Y1139" s="143">
        <f t="shared" si="381"/>
        <v>0</v>
      </c>
      <c r="Z1139" s="413">
        <f t="shared" si="382"/>
        <v>0</v>
      </c>
      <c r="AA1139" s="10"/>
    </row>
    <row r="1140" spans="1:27" x14ac:dyDescent="0.2">
      <c r="A1140" s="144" t="s">
        <v>1476</v>
      </c>
      <c r="B1140" s="5" t="s">
        <v>505</v>
      </c>
      <c r="C1140" s="29" t="s">
        <v>300</v>
      </c>
      <c r="D1140" s="134">
        <v>20</v>
      </c>
      <c r="E1140" s="167">
        <v>85</v>
      </c>
      <c r="F1140" s="134">
        <v>40</v>
      </c>
      <c r="G1140" s="139">
        <v>3</v>
      </c>
      <c r="H1140" s="170">
        <v>30</v>
      </c>
      <c r="I1140" s="139">
        <v>5</v>
      </c>
      <c r="J1140" s="29"/>
      <c r="K1140" s="197"/>
      <c r="L1140" s="10"/>
      <c r="M1140" s="166"/>
      <c r="N1140" s="132"/>
      <c r="O1140" s="169"/>
      <c r="P1140" s="135"/>
      <c r="Q1140" s="2"/>
      <c r="R1140" s="292"/>
      <c r="S1140" s="140">
        <f t="shared" si="375"/>
        <v>0</v>
      </c>
      <c r="T1140" s="141">
        <f t="shared" si="376"/>
        <v>0</v>
      </c>
      <c r="U1140" s="141">
        <f t="shared" si="377"/>
        <v>0</v>
      </c>
      <c r="V1140" s="142">
        <f t="shared" si="378"/>
        <v>0</v>
      </c>
      <c r="W1140" s="143">
        <f t="shared" si="379"/>
        <v>0</v>
      </c>
      <c r="X1140" s="143">
        <f t="shared" si="380"/>
        <v>0</v>
      </c>
      <c r="Y1140" s="143">
        <f t="shared" si="381"/>
        <v>0</v>
      </c>
      <c r="Z1140" s="413">
        <f t="shared" si="382"/>
        <v>0</v>
      </c>
      <c r="AA1140" s="10"/>
    </row>
    <row r="1141" spans="1:27" x14ac:dyDescent="0.2">
      <c r="A1141" s="144" t="s">
        <v>1477</v>
      </c>
      <c r="B1141" s="5" t="s">
        <v>506</v>
      </c>
      <c r="C1141" s="29" t="s">
        <v>300</v>
      </c>
      <c r="D1141" s="134">
        <v>0</v>
      </c>
      <c r="E1141" s="167">
        <v>0</v>
      </c>
      <c r="F1141" s="134">
        <v>0</v>
      </c>
      <c r="G1141" s="139">
        <v>3</v>
      </c>
      <c r="H1141" s="170">
        <v>30</v>
      </c>
      <c r="I1141" s="139">
        <v>5</v>
      </c>
      <c r="J1141" s="29"/>
      <c r="K1141" s="197"/>
      <c r="L1141" s="10"/>
      <c r="M1141" s="166"/>
      <c r="N1141" s="132"/>
      <c r="O1141" s="169"/>
      <c r="P1141" s="135"/>
      <c r="Q1141" s="2"/>
      <c r="R1141" s="292"/>
      <c r="S1141" s="140">
        <f t="shared" si="375"/>
        <v>0</v>
      </c>
      <c r="T1141" s="141">
        <f t="shared" si="376"/>
        <v>0</v>
      </c>
      <c r="U1141" s="141">
        <f t="shared" si="377"/>
        <v>0</v>
      </c>
      <c r="V1141" s="142">
        <f t="shared" si="378"/>
        <v>0</v>
      </c>
      <c r="W1141" s="143">
        <f t="shared" si="379"/>
        <v>0</v>
      </c>
      <c r="X1141" s="143">
        <f t="shared" si="380"/>
        <v>0</v>
      </c>
      <c r="Y1141" s="143">
        <f t="shared" si="381"/>
        <v>0</v>
      </c>
      <c r="Z1141" s="413">
        <f t="shared" si="382"/>
        <v>0</v>
      </c>
      <c r="AA1141" s="10"/>
    </row>
    <row r="1142" spans="1:27" x14ac:dyDescent="0.2">
      <c r="A1142" s="144" t="s">
        <v>1478</v>
      </c>
      <c r="B1142" s="5" t="s">
        <v>507</v>
      </c>
      <c r="C1142" s="29" t="s">
        <v>300</v>
      </c>
      <c r="D1142" s="134">
        <v>5</v>
      </c>
      <c r="E1142" s="167">
        <v>45</v>
      </c>
      <c r="F1142" s="134">
        <v>25</v>
      </c>
      <c r="G1142" s="139">
        <v>100</v>
      </c>
      <c r="H1142" s="170">
        <v>200</v>
      </c>
      <c r="I1142" s="139">
        <v>100</v>
      </c>
      <c r="J1142" s="29"/>
      <c r="K1142" s="197"/>
      <c r="L1142" s="10"/>
      <c r="M1142" s="166"/>
      <c r="N1142" s="132"/>
      <c r="O1142" s="169"/>
      <c r="P1142" s="135"/>
      <c r="Q1142" s="2"/>
      <c r="R1142" s="292"/>
      <c r="S1142" s="140">
        <f t="shared" si="375"/>
        <v>0</v>
      </c>
      <c r="T1142" s="141">
        <f t="shared" si="376"/>
        <v>0</v>
      </c>
      <c r="U1142" s="141">
        <f t="shared" si="377"/>
        <v>0</v>
      </c>
      <c r="V1142" s="142">
        <f t="shared" si="378"/>
        <v>0</v>
      </c>
      <c r="W1142" s="143">
        <f t="shared" si="379"/>
        <v>0</v>
      </c>
      <c r="X1142" s="143">
        <f t="shared" si="380"/>
        <v>0</v>
      </c>
      <c r="Y1142" s="143">
        <f t="shared" si="381"/>
        <v>0</v>
      </c>
      <c r="Z1142" s="413">
        <f t="shared" si="382"/>
        <v>0</v>
      </c>
      <c r="AA1142" s="10"/>
    </row>
    <row r="1143" spans="1:27" x14ac:dyDescent="0.2">
      <c r="A1143" s="144" t="s">
        <v>1479</v>
      </c>
      <c r="B1143" s="5" t="s">
        <v>508</v>
      </c>
      <c r="C1143" s="29" t="s">
        <v>300</v>
      </c>
      <c r="D1143" s="134">
        <v>5</v>
      </c>
      <c r="E1143" s="167">
        <v>25</v>
      </c>
      <c r="F1143" s="134">
        <v>15</v>
      </c>
      <c r="G1143" s="139">
        <v>60</v>
      </c>
      <c r="H1143" s="170">
        <v>120</v>
      </c>
      <c r="I1143" s="139">
        <v>60</v>
      </c>
      <c r="J1143" s="29"/>
      <c r="K1143" s="197"/>
      <c r="L1143" s="10"/>
      <c r="M1143" s="166"/>
      <c r="N1143" s="132"/>
      <c r="O1143" s="169"/>
      <c r="P1143" s="135"/>
      <c r="Q1143" s="2"/>
      <c r="R1143" s="292"/>
      <c r="S1143" s="140">
        <f t="shared" si="375"/>
        <v>0</v>
      </c>
      <c r="T1143" s="141">
        <f t="shared" si="376"/>
        <v>0</v>
      </c>
      <c r="U1143" s="141">
        <f t="shared" si="377"/>
        <v>0</v>
      </c>
      <c r="V1143" s="142">
        <f t="shared" si="378"/>
        <v>0</v>
      </c>
      <c r="W1143" s="143">
        <f t="shared" si="379"/>
        <v>0</v>
      </c>
      <c r="X1143" s="143">
        <f t="shared" si="380"/>
        <v>0</v>
      </c>
      <c r="Y1143" s="143">
        <f t="shared" si="381"/>
        <v>0</v>
      </c>
      <c r="Z1143" s="413">
        <f t="shared" si="382"/>
        <v>0</v>
      </c>
      <c r="AA1143" s="10"/>
    </row>
    <row r="1144" spans="1:27" x14ac:dyDescent="0.2">
      <c r="A1144" s="144" t="s">
        <v>1480</v>
      </c>
      <c r="B1144" s="5" t="s">
        <v>509</v>
      </c>
      <c r="C1144" s="29" t="s">
        <v>300</v>
      </c>
      <c r="D1144" s="134">
        <v>3</v>
      </c>
      <c r="E1144" s="167">
        <v>13</v>
      </c>
      <c r="F1144" s="134">
        <v>5</v>
      </c>
      <c r="G1144" s="139">
        <v>200</v>
      </c>
      <c r="H1144" s="170">
        <v>340</v>
      </c>
      <c r="I1144" s="139">
        <v>120</v>
      </c>
      <c r="J1144" s="29"/>
      <c r="K1144" s="197"/>
      <c r="L1144" s="10"/>
      <c r="M1144" s="166"/>
      <c r="N1144" s="132"/>
      <c r="O1144" s="169"/>
      <c r="P1144" s="135"/>
      <c r="Q1144" s="2"/>
      <c r="R1144" s="292"/>
      <c r="S1144" s="140">
        <f t="shared" si="375"/>
        <v>0</v>
      </c>
      <c r="T1144" s="141">
        <f t="shared" si="376"/>
        <v>0</v>
      </c>
      <c r="U1144" s="141">
        <f t="shared" si="377"/>
        <v>0</v>
      </c>
      <c r="V1144" s="142">
        <f t="shared" si="378"/>
        <v>0</v>
      </c>
      <c r="W1144" s="143">
        <f t="shared" si="379"/>
        <v>0</v>
      </c>
      <c r="X1144" s="143">
        <f t="shared" si="380"/>
        <v>0</v>
      </c>
      <c r="Y1144" s="143">
        <f t="shared" si="381"/>
        <v>0</v>
      </c>
      <c r="Z1144" s="413">
        <f t="shared" si="382"/>
        <v>0</v>
      </c>
      <c r="AA1144" s="10"/>
    </row>
    <row r="1145" spans="1:27" ht="24" x14ac:dyDescent="0.2">
      <c r="A1145" s="144" t="s">
        <v>1481</v>
      </c>
      <c r="B1145" s="5" t="s">
        <v>510</v>
      </c>
      <c r="C1145" s="29" t="s">
        <v>300</v>
      </c>
      <c r="D1145" s="134">
        <v>25</v>
      </c>
      <c r="E1145" s="167">
        <v>150</v>
      </c>
      <c r="F1145" s="134">
        <v>80</v>
      </c>
      <c r="G1145" s="139">
        <v>150</v>
      </c>
      <c r="H1145" s="170">
        <v>350</v>
      </c>
      <c r="I1145" s="139">
        <v>150</v>
      </c>
      <c r="J1145" s="29"/>
      <c r="K1145" s="197"/>
      <c r="L1145" s="10"/>
      <c r="M1145" s="166"/>
      <c r="N1145" s="132"/>
      <c r="O1145" s="169"/>
      <c r="P1145" s="135"/>
      <c r="Q1145" s="2"/>
      <c r="R1145" s="292"/>
      <c r="S1145" s="140">
        <f t="shared" si="375"/>
        <v>0</v>
      </c>
      <c r="T1145" s="141">
        <f t="shared" si="376"/>
        <v>0</v>
      </c>
      <c r="U1145" s="141">
        <f t="shared" si="377"/>
        <v>0</v>
      </c>
      <c r="V1145" s="142">
        <f t="shared" si="378"/>
        <v>0</v>
      </c>
      <c r="W1145" s="143">
        <f t="shared" si="379"/>
        <v>0</v>
      </c>
      <c r="X1145" s="143">
        <f t="shared" si="380"/>
        <v>0</v>
      </c>
      <c r="Y1145" s="143">
        <f t="shared" si="381"/>
        <v>0</v>
      </c>
      <c r="Z1145" s="413">
        <f t="shared" si="382"/>
        <v>0</v>
      </c>
      <c r="AA1145" s="10"/>
    </row>
    <row r="1146" spans="1:27" x14ac:dyDescent="0.2">
      <c r="A1146" s="144" t="s">
        <v>1482</v>
      </c>
      <c r="B1146" s="5" t="s">
        <v>511</v>
      </c>
      <c r="C1146" s="29" t="s">
        <v>300</v>
      </c>
      <c r="D1146" s="134">
        <v>10</v>
      </c>
      <c r="E1146" s="167">
        <v>50</v>
      </c>
      <c r="F1146" s="134">
        <v>25</v>
      </c>
      <c r="G1146" s="139">
        <v>45</v>
      </c>
      <c r="H1146" s="170">
        <v>90</v>
      </c>
      <c r="I1146" s="139">
        <v>50</v>
      </c>
      <c r="J1146" s="29"/>
      <c r="K1146" s="197"/>
      <c r="L1146" s="10"/>
      <c r="M1146" s="166"/>
      <c r="N1146" s="132"/>
      <c r="O1146" s="169"/>
      <c r="P1146" s="135"/>
      <c r="Q1146" s="2"/>
      <c r="R1146" s="292"/>
      <c r="S1146" s="140">
        <f t="shared" si="375"/>
        <v>0</v>
      </c>
      <c r="T1146" s="141">
        <f t="shared" si="376"/>
        <v>0</v>
      </c>
      <c r="U1146" s="141">
        <f t="shared" si="377"/>
        <v>0</v>
      </c>
      <c r="V1146" s="142">
        <f t="shared" si="378"/>
        <v>0</v>
      </c>
      <c r="W1146" s="143">
        <f t="shared" si="379"/>
        <v>0</v>
      </c>
      <c r="X1146" s="143">
        <f t="shared" si="380"/>
        <v>0</v>
      </c>
      <c r="Y1146" s="143">
        <f t="shared" si="381"/>
        <v>0</v>
      </c>
      <c r="Z1146" s="413">
        <f t="shared" si="382"/>
        <v>0</v>
      </c>
      <c r="AA1146" s="10"/>
    </row>
    <row r="1147" spans="1:27" ht="24" x14ac:dyDescent="0.2">
      <c r="A1147" s="144" t="s">
        <v>1483</v>
      </c>
      <c r="B1147" s="47" t="s">
        <v>512</v>
      </c>
      <c r="C1147" s="29" t="s">
        <v>300</v>
      </c>
      <c r="D1147" s="134">
        <v>0</v>
      </c>
      <c r="E1147" s="167">
        <v>0</v>
      </c>
      <c r="F1147" s="134">
        <v>0</v>
      </c>
      <c r="G1147" s="139">
        <v>40</v>
      </c>
      <c r="H1147" s="170">
        <v>100</v>
      </c>
      <c r="I1147" s="139">
        <v>50</v>
      </c>
      <c r="J1147" s="29"/>
      <c r="K1147" s="197"/>
      <c r="L1147" s="10"/>
      <c r="M1147" s="166"/>
      <c r="N1147" s="132"/>
      <c r="O1147" s="169"/>
      <c r="P1147" s="135"/>
      <c r="Q1147" s="2"/>
      <c r="R1147" s="292"/>
      <c r="S1147" s="140">
        <f t="shared" si="375"/>
        <v>0</v>
      </c>
      <c r="T1147" s="141">
        <f t="shared" si="376"/>
        <v>0</v>
      </c>
      <c r="U1147" s="141">
        <f t="shared" si="377"/>
        <v>0</v>
      </c>
      <c r="V1147" s="142">
        <f t="shared" si="378"/>
        <v>0</v>
      </c>
      <c r="W1147" s="143">
        <f t="shared" si="379"/>
        <v>0</v>
      </c>
      <c r="X1147" s="143">
        <f t="shared" si="380"/>
        <v>0</v>
      </c>
      <c r="Y1147" s="143">
        <f t="shared" si="381"/>
        <v>0</v>
      </c>
      <c r="Z1147" s="413">
        <f t="shared" si="382"/>
        <v>0</v>
      </c>
      <c r="AA1147" s="10"/>
    </row>
    <row r="1148" spans="1:27" ht="24" x14ac:dyDescent="0.2">
      <c r="A1148" s="144" t="s">
        <v>1484</v>
      </c>
      <c r="B1148" s="47" t="s">
        <v>513</v>
      </c>
      <c r="C1148" s="29" t="s">
        <v>300</v>
      </c>
      <c r="D1148" s="134">
        <v>0</v>
      </c>
      <c r="E1148" s="167">
        <v>0</v>
      </c>
      <c r="F1148" s="134">
        <v>0</v>
      </c>
      <c r="G1148" s="139">
        <v>100</v>
      </c>
      <c r="H1148" s="170">
        <v>500</v>
      </c>
      <c r="I1148" s="139">
        <v>5000</v>
      </c>
      <c r="J1148" s="29"/>
      <c r="K1148" s="197"/>
      <c r="L1148" s="10"/>
      <c r="M1148" s="166"/>
      <c r="N1148" s="132"/>
      <c r="O1148" s="169"/>
      <c r="P1148" s="135"/>
      <c r="Q1148" s="2"/>
      <c r="R1148" s="292"/>
      <c r="S1148" s="140">
        <f t="shared" si="375"/>
        <v>0</v>
      </c>
      <c r="T1148" s="141">
        <f t="shared" si="376"/>
        <v>0</v>
      </c>
      <c r="U1148" s="141">
        <f t="shared" si="377"/>
        <v>0</v>
      </c>
      <c r="V1148" s="142">
        <f t="shared" si="378"/>
        <v>0</v>
      </c>
      <c r="W1148" s="143">
        <f t="shared" si="379"/>
        <v>0</v>
      </c>
      <c r="X1148" s="143">
        <f t="shared" si="380"/>
        <v>0</v>
      </c>
      <c r="Y1148" s="143">
        <f t="shared" si="381"/>
        <v>0</v>
      </c>
      <c r="Z1148" s="413">
        <f t="shared" si="382"/>
        <v>0</v>
      </c>
      <c r="AA1148" s="10"/>
    </row>
    <row r="1149" spans="1:27" ht="24" x14ac:dyDescent="0.2">
      <c r="A1149" s="144" t="s">
        <v>1485</v>
      </c>
      <c r="B1149" s="57" t="s">
        <v>514</v>
      </c>
      <c r="C1149" s="94" t="s">
        <v>300</v>
      </c>
      <c r="D1149" s="134">
        <v>0</v>
      </c>
      <c r="E1149" s="167">
        <v>0</v>
      </c>
      <c r="F1149" s="134">
        <v>0</v>
      </c>
      <c r="G1149" s="139">
        <v>8</v>
      </c>
      <c r="H1149" s="170">
        <v>20</v>
      </c>
      <c r="I1149" s="139">
        <v>10</v>
      </c>
      <c r="J1149" s="29"/>
      <c r="K1149" s="197"/>
      <c r="L1149" s="10"/>
      <c r="M1149" s="166"/>
      <c r="N1149" s="132"/>
      <c r="O1149" s="169"/>
      <c r="P1149" s="135"/>
      <c r="Q1149" s="2"/>
      <c r="R1149" s="292"/>
      <c r="S1149" s="140">
        <f t="shared" si="375"/>
        <v>0</v>
      </c>
      <c r="T1149" s="141">
        <f t="shared" si="376"/>
        <v>0</v>
      </c>
      <c r="U1149" s="141">
        <f t="shared" si="377"/>
        <v>0</v>
      </c>
      <c r="V1149" s="142">
        <f t="shared" si="378"/>
        <v>0</v>
      </c>
      <c r="W1149" s="143">
        <f t="shared" si="379"/>
        <v>0</v>
      </c>
      <c r="X1149" s="143">
        <f t="shared" si="380"/>
        <v>0</v>
      </c>
      <c r="Y1149" s="143">
        <f t="shared" si="381"/>
        <v>0</v>
      </c>
      <c r="Z1149" s="413">
        <f t="shared" si="382"/>
        <v>0</v>
      </c>
      <c r="AA1149" s="10"/>
    </row>
    <row r="1150" spans="1:27" ht="24" x14ac:dyDescent="0.2">
      <c r="A1150" s="144" t="s">
        <v>1486</v>
      </c>
      <c r="B1150" s="57" t="s">
        <v>515</v>
      </c>
      <c r="C1150" s="94" t="s">
        <v>300</v>
      </c>
      <c r="D1150" s="134">
        <v>1</v>
      </c>
      <c r="E1150" s="167">
        <v>10</v>
      </c>
      <c r="F1150" s="134">
        <v>20</v>
      </c>
      <c r="G1150" s="139">
        <v>150</v>
      </c>
      <c r="H1150" s="170">
        <v>340</v>
      </c>
      <c r="I1150" s="139">
        <v>120</v>
      </c>
      <c r="J1150" s="29"/>
      <c r="K1150" s="197"/>
      <c r="L1150" s="10"/>
      <c r="M1150" s="166"/>
      <c r="N1150" s="132"/>
      <c r="O1150" s="169"/>
      <c r="P1150" s="135"/>
      <c r="Q1150" s="2"/>
      <c r="R1150" s="292"/>
      <c r="S1150" s="140">
        <f t="shared" si="375"/>
        <v>0</v>
      </c>
      <c r="T1150" s="141">
        <f t="shared" si="376"/>
        <v>0</v>
      </c>
      <c r="U1150" s="141">
        <f t="shared" si="377"/>
        <v>0</v>
      </c>
      <c r="V1150" s="142">
        <f t="shared" si="378"/>
        <v>0</v>
      </c>
      <c r="W1150" s="143">
        <f t="shared" si="379"/>
        <v>0</v>
      </c>
      <c r="X1150" s="143">
        <f t="shared" si="380"/>
        <v>0</v>
      </c>
      <c r="Y1150" s="143">
        <f t="shared" si="381"/>
        <v>0</v>
      </c>
      <c r="Z1150" s="413">
        <f t="shared" si="382"/>
        <v>0</v>
      </c>
      <c r="AA1150" s="10"/>
    </row>
    <row r="1151" spans="1:27" x14ac:dyDescent="0.2">
      <c r="A1151" s="144" t="s">
        <v>1487</v>
      </c>
      <c r="B1151" s="88" t="s">
        <v>516</v>
      </c>
      <c r="C1151" s="89" t="s">
        <v>300</v>
      </c>
      <c r="D1151" s="134">
        <v>1</v>
      </c>
      <c r="E1151" s="167">
        <v>5</v>
      </c>
      <c r="F1151" s="134">
        <v>20</v>
      </c>
      <c r="G1151" s="139">
        <v>1</v>
      </c>
      <c r="H1151" s="170">
        <v>10</v>
      </c>
      <c r="I1151" s="139">
        <v>10</v>
      </c>
      <c r="J1151" s="29"/>
      <c r="K1151" s="197"/>
      <c r="L1151" s="10"/>
      <c r="M1151" s="166"/>
      <c r="N1151" s="132"/>
      <c r="O1151" s="169"/>
      <c r="P1151" s="135"/>
      <c r="Q1151" s="2"/>
      <c r="R1151" s="292"/>
      <c r="S1151" s="140">
        <f t="shared" si="375"/>
        <v>0</v>
      </c>
      <c r="T1151" s="141">
        <f t="shared" si="376"/>
        <v>0</v>
      </c>
      <c r="U1151" s="141">
        <f t="shared" si="377"/>
        <v>0</v>
      </c>
      <c r="V1151" s="142">
        <f t="shared" si="378"/>
        <v>0</v>
      </c>
      <c r="W1151" s="143">
        <f t="shared" si="379"/>
        <v>0</v>
      </c>
      <c r="X1151" s="143">
        <f t="shared" si="380"/>
        <v>0</v>
      </c>
      <c r="Y1151" s="143">
        <f t="shared" si="381"/>
        <v>0</v>
      </c>
      <c r="Z1151" s="413">
        <f t="shared" si="382"/>
        <v>0</v>
      </c>
      <c r="AA1151" s="10"/>
    </row>
    <row r="1152" spans="1:27" x14ac:dyDescent="0.2">
      <c r="A1152" s="144" t="s">
        <v>1488</v>
      </c>
      <c r="B1152" s="56" t="s">
        <v>1044</v>
      </c>
      <c r="C1152" s="62" t="s">
        <v>300</v>
      </c>
      <c r="D1152" s="134">
        <v>1</v>
      </c>
      <c r="E1152" s="167">
        <v>5</v>
      </c>
      <c r="F1152" s="134">
        <v>20</v>
      </c>
      <c r="G1152" s="139">
        <v>5</v>
      </c>
      <c r="H1152" s="170">
        <v>15</v>
      </c>
      <c r="I1152" s="139">
        <v>9</v>
      </c>
      <c r="J1152" s="29"/>
      <c r="K1152" s="90"/>
      <c r="L1152" s="10"/>
      <c r="M1152" s="166"/>
      <c r="N1152" s="132"/>
      <c r="O1152" s="169"/>
      <c r="P1152" s="135"/>
      <c r="Q1152" s="289"/>
      <c r="R1152" s="292"/>
      <c r="S1152" s="140">
        <f t="shared" si="375"/>
        <v>0</v>
      </c>
      <c r="T1152" s="141">
        <f t="shared" si="376"/>
        <v>0</v>
      </c>
      <c r="U1152" s="141">
        <f t="shared" si="377"/>
        <v>0</v>
      </c>
      <c r="V1152" s="142">
        <f t="shared" si="378"/>
        <v>0</v>
      </c>
      <c r="W1152" s="143">
        <f t="shared" si="379"/>
        <v>0</v>
      </c>
      <c r="X1152" s="143">
        <f t="shared" si="380"/>
        <v>0</v>
      </c>
      <c r="Y1152" s="143">
        <f t="shared" si="381"/>
        <v>0</v>
      </c>
      <c r="Z1152" s="413">
        <f t="shared" si="382"/>
        <v>0</v>
      </c>
      <c r="AA1152" s="10"/>
    </row>
    <row r="1153" spans="1:27" x14ac:dyDescent="0.2">
      <c r="A1153" s="144" t="s">
        <v>1489</v>
      </c>
      <c r="B1153" s="16" t="s">
        <v>1045</v>
      </c>
      <c r="C1153" s="17" t="s">
        <v>300</v>
      </c>
      <c r="D1153" s="134">
        <v>1</v>
      </c>
      <c r="E1153" s="167">
        <v>5</v>
      </c>
      <c r="F1153" s="134">
        <v>20</v>
      </c>
      <c r="G1153" s="139">
        <v>1</v>
      </c>
      <c r="H1153" s="170">
        <v>5</v>
      </c>
      <c r="I1153" s="139">
        <v>10</v>
      </c>
      <c r="J1153" s="29"/>
      <c r="K1153" s="198"/>
      <c r="L1153" s="10"/>
      <c r="M1153" s="166"/>
      <c r="N1153" s="132"/>
      <c r="O1153" s="169"/>
      <c r="P1153" s="135"/>
      <c r="Q1153" s="289"/>
      <c r="R1153" s="292"/>
      <c r="S1153" s="140">
        <f t="shared" si="375"/>
        <v>0</v>
      </c>
      <c r="T1153" s="141">
        <f t="shared" si="376"/>
        <v>0</v>
      </c>
      <c r="U1153" s="141">
        <f t="shared" si="377"/>
        <v>0</v>
      </c>
      <c r="V1153" s="142">
        <f t="shared" si="378"/>
        <v>0</v>
      </c>
      <c r="W1153" s="143">
        <f t="shared" si="379"/>
        <v>0</v>
      </c>
      <c r="X1153" s="143">
        <f t="shared" si="380"/>
        <v>0</v>
      </c>
      <c r="Y1153" s="143">
        <f t="shared" si="381"/>
        <v>0</v>
      </c>
      <c r="Z1153" s="413">
        <f t="shared" si="382"/>
        <v>0</v>
      </c>
      <c r="AA1153" s="10"/>
    </row>
    <row r="1154" spans="1:27" ht="24" x14ac:dyDescent="0.2">
      <c r="A1154" s="144" t="s">
        <v>1490</v>
      </c>
      <c r="B1154" s="57" t="s">
        <v>765</v>
      </c>
      <c r="C1154" s="94" t="s">
        <v>300</v>
      </c>
      <c r="D1154" s="134">
        <v>1</v>
      </c>
      <c r="E1154" s="167">
        <v>2</v>
      </c>
      <c r="F1154" s="134">
        <v>2</v>
      </c>
      <c r="G1154" s="139">
        <v>5</v>
      </c>
      <c r="H1154" s="170">
        <v>15</v>
      </c>
      <c r="I1154" s="139">
        <v>8</v>
      </c>
      <c r="J1154" s="29"/>
      <c r="K1154" s="29"/>
      <c r="L1154" s="10"/>
      <c r="M1154" s="166"/>
      <c r="N1154" s="132"/>
      <c r="O1154" s="169"/>
      <c r="P1154" s="135"/>
      <c r="Q1154" s="2"/>
      <c r="R1154" s="292"/>
      <c r="S1154" s="140">
        <f t="shared" si="375"/>
        <v>0</v>
      </c>
      <c r="T1154" s="141">
        <f t="shared" si="376"/>
        <v>0</v>
      </c>
      <c r="U1154" s="141">
        <f t="shared" si="377"/>
        <v>0</v>
      </c>
      <c r="V1154" s="142">
        <f t="shared" si="378"/>
        <v>0</v>
      </c>
      <c r="W1154" s="143">
        <f t="shared" si="379"/>
        <v>0</v>
      </c>
      <c r="X1154" s="143">
        <f t="shared" si="380"/>
        <v>0</v>
      </c>
      <c r="Y1154" s="143">
        <f t="shared" si="381"/>
        <v>0</v>
      </c>
      <c r="Z1154" s="413">
        <f t="shared" si="382"/>
        <v>0</v>
      </c>
      <c r="AA1154" s="10"/>
    </row>
    <row r="1155" spans="1:27" ht="24" x14ac:dyDescent="0.2">
      <c r="A1155" s="144" t="s">
        <v>1491</v>
      </c>
      <c r="B1155" s="57" t="s">
        <v>766</v>
      </c>
      <c r="C1155" s="94" t="s">
        <v>300</v>
      </c>
      <c r="D1155" s="134">
        <v>1</v>
      </c>
      <c r="E1155" s="167">
        <v>2</v>
      </c>
      <c r="F1155" s="134">
        <v>2</v>
      </c>
      <c r="G1155" s="139">
        <v>1</v>
      </c>
      <c r="H1155" s="170">
        <v>5</v>
      </c>
      <c r="I1155" s="139">
        <v>8</v>
      </c>
      <c r="J1155" s="29"/>
      <c r="K1155" s="29"/>
      <c r="L1155" s="10"/>
      <c r="M1155" s="166"/>
      <c r="N1155" s="132"/>
      <c r="O1155" s="169"/>
      <c r="P1155" s="135"/>
      <c r="Q1155" s="2"/>
      <c r="R1155" s="292"/>
      <c r="S1155" s="140">
        <f t="shared" si="375"/>
        <v>0</v>
      </c>
      <c r="T1155" s="141">
        <f t="shared" si="376"/>
        <v>0</v>
      </c>
      <c r="U1155" s="141">
        <f t="shared" si="377"/>
        <v>0</v>
      </c>
      <c r="V1155" s="142">
        <f t="shared" si="378"/>
        <v>0</v>
      </c>
      <c r="W1155" s="143">
        <f t="shared" si="379"/>
        <v>0</v>
      </c>
      <c r="X1155" s="143">
        <f t="shared" si="380"/>
        <v>0</v>
      </c>
      <c r="Y1155" s="143">
        <f t="shared" si="381"/>
        <v>0</v>
      </c>
      <c r="Z1155" s="413">
        <f t="shared" si="382"/>
        <v>0</v>
      </c>
      <c r="AA1155" s="10"/>
    </row>
    <row r="1156" spans="1:27" ht="36" x14ac:dyDescent="0.2">
      <c r="A1156" s="144" t="s">
        <v>1492</v>
      </c>
      <c r="B1156" s="57" t="s">
        <v>781</v>
      </c>
      <c r="C1156" s="94" t="s">
        <v>300</v>
      </c>
      <c r="D1156" s="134">
        <v>2</v>
      </c>
      <c r="E1156" s="167">
        <v>5</v>
      </c>
      <c r="F1156" s="134">
        <v>5</v>
      </c>
      <c r="G1156" s="139">
        <v>3</v>
      </c>
      <c r="H1156" s="170">
        <v>70</v>
      </c>
      <c r="I1156" s="139">
        <v>5</v>
      </c>
      <c r="J1156" s="29"/>
      <c r="K1156" s="29"/>
      <c r="L1156" s="10"/>
      <c r="M1156" s="166"/>
      <c r="N1156" s="132"/>
      <c r="O1156" s="169"/>
      <c r="P1156" s="135"/>
      <c r="Q1156" s="2"/>
      <c r="R1156" s="292"/>
      <c r="S1156" s="140">
        <f t="shared" si="375"/>
        <v>0</v>
      </c>
      <c r="T1156" s="141">
        <f t="shared" si="376"/>
        <v>0</v>
      </c>
      <c r="U1156" s="141">
        <f t="shared" si="377"/>
        <v>0</v>
      </c>
      <c r="V1156" s="142">
        <f t="shared" si="378"/>
        <v>0</v>
      </c>
      <c r="W1156" s="143">
        <f t="shared" si="379"/>
        <v>0</v>
      </c>
      <c r="X1156" s="143">
        <f t="shared" si="380"/>
        <v>0</v>
      </c>
      <c r="Y1156" s="143">
        <f t="shared" si="381"/>
        <v>0</v>
      </c>
      <c r="Z1156" s="413">
        <f t="shared" si="382"/>
        <v>0</v>
      </c>
      <c r="AA1156" s="10"/>
    </row>
    <row r="1157" spans="1:27" x14ac:dyDescent="0.2">
      <c r="A1157" s="144" t="s">
        <v>1493</v>
      </c>
      <c r="B1157" s="40" t="s">
        <v>121</v>
      </c>
      <c r="C1157" s="19" t="s">
        <v>300</v>
      </c>
      <c r="D1157" s="134">
        <v>0</v>
      </c>
      <c r="E1157" s="167">
        <v>0</v>
      </c>
      <c r="F1157" s="134">
        <v>0</v>
      </c>
      <c r="G1157" s="139">
        <v>50</v>
      </c>
      <c r="H1157" s="170">
        <v>110</v>
      </c>
      <c r="I1157" s="139">
        <v>60</v>
      </c>
      <c r="J1157" s="29"/>
      <c r="K1157" s="20"/>
      <c r="L1157" s="10"/>
      <c r="M1157" s="166"/>
      <c r="N1157" s="132"/>
      <c r="O1157" s="169"/>
      <c r="P1157" s="135"/>
      <c r="Q1157" s="185"/>
      <c r="R1157" s="292"/>
      <c r="S1157" s="140">
        <f t="shared" si="375"/>
        <v>0</v>
      </c>
      <c r="T1157" s="141">
        <f t="shared" si="376"/>
        <v>0</v>
      </c>
      <c r="U1157" s="141">
        <f t="shared" si="377"/>
        <v>0</v>
      </c>
      <c r="V1157" s="142">
        <f t="shared" si="378"/>
        <v>0</v>
      </c>
      <c r="W1157" s="143">
        <f t="shared" si="379"/>
        <v>0</v>
      </c>
      <c r="X1157" s="143">
        <f t="shared" si="380"/>
        <v>0</v>
      </c>
      <c r="Y1157" s="143">
        <f t="shared" si="381"/>
        <v>0</v>
      </c>
      <c r="Z1157" s="413">
        <f t="shared" si="382"/>
        <v>0</v>
      </c>
      <c r="AA1157" s="10"/>
    </row>
    <row r="1158" spans="1:27" ht="24" x14ac:dyDescent="0.2">
      <c r="A1158" s="144" t="s">
        <v>1494</v>
      </c>
      <c r="B1158" s="55" t="s">
        <v>1169</v>
      </c>
      <c r="C1158" s="63" t="s">
        <v>300</v>
      </c>
      <c r="D1158" s="134">
        <v>1</v>
      </c>
      <c r="E1158" s="167">
        <v>5</v>
      </c>
      <c r="F1158" s="134">
        <v>5</v>
      </c>
      <c r="G1158" s="139">
        <v>1</v>
      </c>
      <c r="H1158" s="170">
        <v>5</v>
      </c>
      <c r="I1158" s="139">
        <v>5</v>
      </c>
      <c r="J1158" s="29"/>
      <c r="K1158" s="71"/>
      <c r="L1158" s="10"/>
      <c r="M1158" s="166"/>
      <c r="N1158" s="132"/>
      <c r="O1158" s="169"/>
      <c r="P1158" s="135"/>
      <c r="Q1158" s="289"/>
      <c r="R1158" s="292"/>
      <c r="S1158" s="140">
        <f t="shared" si="375"/>
        <v>0</v>
      </c>
      <c r="T1158" s="141">
        <f t="shared" si="376"/>
        <v>0</v>
      </c>
      <c r="U1158" s="141">
        <f t="shared" si="377"/>
        <v>0</v>
      </c>
      <c r="V1158" s="142">
        <f t="shared" si="378"/>
        <v>0</v>
      </c>
      <c r="W1158" s="143">
        <f t="shared" si="379"/>
        <v>0</v>
      </c>
      <c r="X1158" s="143">
        <f t="shared" si="380"/>
        <v>0</v>
      </c>
      <c r="Y1158" s="143">
        <f t="shared" si="381"/>
        <v>0</v>
      </c>
      <c r="Z1158" s="413">
        <f t="shared" si="382"/>
        <v>0</v>
      </c>
      <c r="AA1158" s="10"/>
    </row>
    <row r="1159" spans="1:27" ht="24" x14ac:dyDescent="0.2">
      <c r="A1159" s="144" t="s">
        <v>1495</v>
      </c>
      <c r="B1159" s="55" t="s">
        <v>1170</v>
      </c>
      <c r="C1159" s="63" t="s">
        <v>300</v>
      </c>
      <c r="D1159" s="134">
        <v>1</v>
      </c>
      <c r="E1159" s="167">
        <v>5</v>
      </c>
      <c r="F1159" s="134">
        <v>5</v>
      </c>
      <c r="G1159" s="139">
        <v>1</v>
      </c>
      <c r="H1159" s="170">
        <v>5</v>
      </c>
      <c r="I1159" s="139">
        <v>5</v>
      </c>
      <c r="J1159" s="29"/>
      <c r="K1159" s="71"/>
      <c r="L1159" s="10"/>
      <c r="M1159" s="166"/>
      <c r="N1159" s="132"/>
      <c r="O1159" s="169"/>
      <c r="P1159" s="135"/>
      <c r="Q1159" s="289"/>
      <c r="R1159" s="292"/>
      <c r="S1159" s="140">
        <f t="shared" si="375"/>
        <v>0</v>
      </c>
      <c r="T1159" s="141">
        <f t="shared" si="376"/>
        <v>0</v>
      </c>
      <c r="U1159" s="141">
        <f t="shared" si="377"/>
        <v>0</v>
      </c>
      <c r="V1159" s="142">
        <f t="shared" si="378"/>
        <v>0</v>
      </c>
      <c r="W1159" s="143">
        <f t="shared" si="379"/>
        <v>0</v>
      </c>
      <c r="X1159" s="143">
        <f t="shared" si="380"/>
        <v>0</v>
      </c>
      <c r="Y1159" s="143">
        <f t="shared" si="381"/>
        <v>0</v>
      </c>
      <c r="Z1159" s="413">
        <f t="shared" si="382"/>
        <v>0</v>
      </c>
      <c r="AA1159" s="10"/>
    </row>
    <row r="1160" spans="1:27" ht="24" x14ac:dyDescent="0.2">
      <c r="A1160" s="144" t="s">
        <v>1496</v>
      </c>
      <c r="B1160" s="55" t="s">
        <v>1171</v>
      </c>
      <c r="C1160" s="63" t="s">
        <v>300</v>
      </c>
      <c r="D1160" s="134">
        <v>1</v>
      </c>
      <c r="E1160" s="167">
        <v>5</v>
      </c>
      <c r="F1160" s="134">
        <v>5</v>
      </c>
      <c r="G1160" s="139">
        <v>1</v>
      </c>
      <c r="H1160" s="170">
        <v>5</v>
      </c>
      <c r="I1160" s="139">
        <v>5</v>
      </c>
      <c r="J1160" s="29"/>
      <c r="K1160" s="71"/>
      <c r="L1160" s="10"/>
      <c r="M1160" s="166"/>
      <c r="N1160" s="132"/>
      <c r="O1160" s="169"/>
      <c r="P1160" s="135"/>
      <c r="Q1160" s="289"/>
      <c r="R1160" s="292"/>
      <c r="S1160" s="140">
        <f t="shared" si="375"/>
        <v>0</v>
      </c>
      <c r="T1160" s="141">
        <f t="shared" si="376"/>
        <v>0</v>
      </c>
      <c r="U1160" s="141">
        <f t="shared" si="377"/>
        <v>0</v>
      </c>
      <c r="V1160" s="142">
        <f t="shared" si="378"/>
        <v>0</v>
      </c>
      <c r="W1160" s="143">
        <f t="shared" si="379"/>
        <v>0</v>
      </c>
      <c r="X1160" s="143">
        <f t="shared" si="380"/>
        <v>0</v>
      </c>
      <c r="Y1160" s="143">
        <f t="shared" si="381"/>
        <v>0</v>
      </c>
      <c r="Z1160" s="413">
        <f t="shared" si="382"/>
        <v>0</v>
      </c>
      <c r="AA1160" s="10"/>
    </row>
    <row r="1161" spans="1:27" ht="24" x14ac:dyDescent="0.2">
      <c r="A1161" s="144" t="s">
        <v>1497</v>
      </c>
      <c r="B1161" s="55" t="s">
        <v>1172</v>
      </c>
      <c r="C1161" s="63" t="s">
        <v>300</v>
      </c>
      <c r="D1161" s="134">
        <v>1</v>
      </c>
      <c r="E1161" s="167">
        <v>5</v>
      </c>
      <c r="F1161" s="134">
        <v>5</v>
      </c>
      <c r="G1161" s="139">
        <v>1</v>
      </c>
      <c r="H1161" s="170">
        <v>5</v>
      </c>
      <c r="I1161" s="139">
        <v>5</v>
      </c>
      <c r="J1161" s="29"/>
      <c r="K1161" s="71"/>
      <c r="L1161" s="10"/>
      <c r="M1161" s="166"/>
      <c r="N1161" s="132"/>
      <c r="O1161" s="169"/>
      <c r="P1161" s="135"/>
      <c r="Q1161" s="289"/>
      <c r="R1161" s="292"/>
      <c r="S1161" s="140">
        <f t="shared" si="375"/>
        <v>0</v>
      </c>
      <c r="T1161" s="141">
        <f t="shared" si="376"/>
        <v>0</v>
      </c>
      <c r="U1161" s="141">
        <f t="shared" si="377"/>
        <v>0</v>
      </c>
      <c r="V1161" s="142">
        <f t="shared" si="378"/>
        <v>0</v>
      </c>
      <c r="W1161" s="143">
        <f t="shared" si="379"/>
        <v>0</v>
      </c>
      <c r="X1161" s="143">
        <f t="shared" si="380"/>
        <v>0</v>
      </c>
      <c r="Y1161" s="143">
        <f t="shared" si="381"/>
        <v>0</v>
      </c>
      <c r="Z1161" s="413">
        <f t="shared" si="382"/>
        <v>0</v>
      </c>
      <c r="AA1161" s="10"/>
    </row>
    <row r="1162" spans="1:27" ht="24" x14ac:dyDescent="0.2">
      <c r="A1162" s="144" t="s">
        <v>1498</v>
      </c>
      <c r="B1162" s="55" t="s">
        <v>1173</v>
      </c>
      <c r="C1162" s="63" t="s">
        <v>300</v>
      </c>
      <c r="D1162" s="134">
        <v>1</v>
      </c>
      <c r="E1162" s="167">
        <v>5</v>
      </c>
      <c r="F1162" s="134">
        <v>5</v>
      </c>
      <c r="G1162" s="139">
        <v>1</v>
      </c>
      <c r="H1162" s="170">
        <v>5</v>
      </c>
      <c r="I1162" s="139">
        <v>5</v>
      </c>
      <c r="J1162" s="29"/>
      <c r="K1162" s="71"/>
      <c r="L1162" s="10"/>
      <c r="M1162" s="166"/>
      <c r="N1162" s="132"/>
      <c r="O1162" s="169"/>
      <c r="P1162" s="135"/>
      <c r="Q1162" s="289"/>
      <c r="R1162" s="292"/>
      <c r="S1162" s="140">
        <f t="shared" si="375"/>
        <v>0</v>
      </c>
      <c r="T1162" s="141">
        <f t="shared" si="376"/>
        <v>0</v>
      </c>
      <c r="U1162" s="141">
        <f t="shared" si="377"/>
        <v>0</v>
      </c>
      <c r="V1162" s="142">
        <f t="shared" si="378"/>
        <v>0</v>
      </c>
      <c r="W1162" s="143">
        <f t="shared" si="379"/>
        <v>0</v>
      </c>
      <c r="X1162" s="143">
        <f t="shared" si="380"/>
        <v>0</v>
      </c>
      <c r="Y1162" s="143">
        <f t="shared" si="381"/>
        <v>0</v>
      </c>
      <c r="Z1162" s="413">
        <f t="shared" si="382"/>
        <v>0</v>
      </c>
      <c r="AA1162" s="10"/>
    </row>
    <row r="1163" spans="1:27" ht="24.75" thickBot="1" x14ac:dyDescent="0.25">
      <c r="A1163" s="144" t="s">
        <v>1499</v>
      </c>
      <c r="B1163" s="55" t="s">
        <v>1174</v>
      </c>
      <c r="C1163" s="63" t="s">
        <v>300</v>
      </c>
      <c r="D1163" s="134">
        <v>1</v>
      </c>
      <c r="E1163" s="167">
        <v>5</v>
      </c>
      <c r="F1163" s="134">
        <v>5</v>
      </c>
      <c r="G1163" s="139">
        <v>1</v>
      </c>
      <c r="H1163" s="170">
        <v>5</v>
      </c>
      <c r="I1163" s="139">
        <v>5</v>
      </c>
      <c r="J1163" s="29"/>
      <c r="K1163" s="71"/>
      <c r="L1163" s="10"/>
      <c r="M1163" s="166"/>
      <c r="N1163" s="132"/>
      <c r="O1163" s="169"/>
      <c r="P1163" s="135"/>
      <c r="Q1163" s="289"/>
      <c r="R1163" s="292"/>
      <c r="S1163" s="140">
        <f t="shared" si="375"/>
        <v>0</v>
      </c>
      <c r="T1163" s="141">
        <f t="shared" si="376"/>
        <v>0</v>
      </c>
      <c r="U1163" s="141">
        <f t="shared" si="377"/>
        <v>0</v>
      </c>
      <c r="V1163" s="142">
        <f t="shared" si="378"/>
        <v>0</v>
      </c>
      <c r="W1163" s="143">
        <f t="shared" si="379"/>
        <v>0</v>
      </c>
      <c r="X1163" s="143">
        <f t="shared" si="380"/>
        <v>0</v>
      </c>
      <c r="Y1163" s="143">
        <f t="shared" si="381"/>
        <v>0</v>
      </c>
      <c r="Z1163" s="413">
        <f t="shared" si="382"/>
        <v>0</v>
      </c>
      <c r="AA1163" s="10"/>
    </row>
    <row r="1164" spans="1:27" ht="13.5" thickBot="1" x14ac:dyDescent="0.25">
      <c r="A1164" s="381" t="s">
        <v>1781</v>
      </c>
      <c r="B1164" s="381"/>
      <c r="C1164" s="381"/>
      <c r="D1164" s="381"/>
      <c r="E1164" s="381"/>
      <c r="F1164" s="381"/>
      <c r="G1164" s="381"/>
      <c r="H1164" s="381"/>
      <c r="I1164" s="381"/>
      <c r="J1164" s="381"/>
      <c r="K1164" s="381"/>
      <c r="L1164" s="381"/>
      <c r="R1164" s="296" t="s">
        <v>1527</v>
      </c>
      <c r="S1164" s="182">
        <f t="shared" ref="S1164:Z1164" si="383">SUM(S1125:S1163)</f>
        <v>0</v>
      </c>
      <c r="T1164" s="182">
        <f t="shared" si="383"/>
        <v>0</v>
      </c>
      <c r="U1164" s="182">
        <f t="shared" si="383"/>
        <v>0</v>
      </c>
      <c r="V1164" s="182">
        <f t="shared" si="383"/>
        <v>0</v>
      </c>
      <c r="W1164" s="182">
        <f t="shared" si="383"/>
        <v>0</v>
      </c>
      <c r="X1164" s="182">
        <f t="shared" si="383"/>
        <v>0</v>
      </c>
      <c r="Y1164" s="182">
        <f t="shared" si="383"/>
        <v>0</v>
      </c>
      <c r="Z1164" s="182">
        <f t="shared" si="383"/>
        <v>0</v>
      </c>
    </row>
    <row r="1165" spans="1:27" ht="13.5" thickBot="1" x14ac:dyDescent="0.25">
      <c r="A1165" s="380" t="s">
        <v>1782</v>
      </c>
      <c r="B1165" s="380"/>
      <c r="C1165" s="380"/>
      <c r="D1165" s="380"/>
      <c r="E1165" s="380"/>
      <c r="F1165" s="380"/>
      <c r="G1165" s="380"/>
      <c r="H1165" s="380"/>
      <c r="I1165" s="380"/>
      <c r="J1165" s="380"/>
      <c r="K1165" s="380"/>
      <c r="L1165" s="380"/>
    </row>
    <row r="1166" spans="1:27" ht="12.75" thickBot="1" x14ac:dyDescent="0.25">
      <c r="S1166" s="375" t="s">
        <v>4</v>
      </c>
      <c r="T1166" s="376"/>
      <c r="U1166" s="376"/>
      <c r="V1166" s="376"/>
      <c r="W1166" s="377">
        <v>33</v>
      </c>
      <c r="X1166" s="377"/>
      <c r="Y1166" s="377"/>
      <c r="Z1166" s="378"/>
    </row>
    <row r="1167" spans="1:27" x14ac:dyDescent="0.2">
      <c r="S1167" s="384" t="s">
        <v>1542</v>
      </c>
      <c r="T1167" s="384"/>
      <c r="U1167" s="384" t="s">
        <v>1543</v>
      </c>
      <c r="V1167" s="384"/>
      <c r="W1167" s="384" t="s">
        <v>1544</v>
      </c>
      <c r="X1167" s="384"/>
      <c r="Y1167" s="384" t="s">
        <v>1545</v>
      </c>
      <c r="Z1167" s="384"/>
    </row>
    <row r="1168" spans="1:27" x14ac:dyDescent="0.2">
      <c r="S1168" s="152" t="s">
        <v>1546</v>
      </c>
      <c r="T1168" s="153" t="s">
        <v>1547</v>
      </c>
      <c r="U1168" s="152" t="s">
        <v>1546</v>
      </c>
      <c r="V1168" s="153" t="s">
        <v>1547</v>
      </c>
      <c r="W1168" s="152" t="s">
        <v>1546</v>
      </c>
      <c r="X1168" s="153" t="s">
        <v>1547</v>
      </c>
      <c r="Y1168" s="152" t="s">
        <v>1546</v>
      </c>
      <c r="Z1168" s="153" t="s">
        <v>1547</v>
      </c>
    </row>
    <row r="1169" spans="1:27" ht="12.75" thickBot="1" x14ac:dyDescent="0.25">
      <c r="S1169" s="160">
        <f>S1164</f>
        <v>0</v>
      </c>
      <c r="T1169" s="159">
        <f>W1164</f>
        <v>0</v>
      </c>
      <c r="U1169" s="160">
        <f>T1164</f>
        <v>0</v>
      </c>
      <c r="V1169" s="159">
        <f>X1164</f>
        <v>0</v>
      </c>
      <c r="W1169" s="160">
        <f>U1164</f>
        <v>0</v>
      </c>
      <c r="X1169" s="159">
        <f>Y1164</f>
        <v>0</v>
      </c>
      <c r="Y1169" s="160">
        <f>V1164</f>
        <v>0</v>
      </c>
      <c r="Z1169" s="159">
        <f>Z1164</f>
        <v>0</v>
      </c>
    </row>
    <row r="1170" spans="1:27" ht="12.75" thickBot="1" x14ac:dyDescent="0.25">
      <c r="S1170" s="385">
        <f>S1169+T1169</f>
        <v>0</v>
      </c>
      <c r="T1170" s="386"/>
      <c r="U1170" s="386">
        <f>U1169+V1169</f>
        <v>0</v>
      </c>
      <c r="V1170" s="386"/>
      <c r="W1170" s="386">
        <f>W1169+X1169</f>
        <v>0</v>
      </c>
      <c r="X1170" s="386"/>
      <c r="Y1170" s="386">
        <f>Y1169+Z1169</f>
        <v>0</v>
      </c>
      <c r="Z1170" s="387"/>
    </row>
    <row r="1171" spans="1:27" x14ac:dyDescent="0.2">
      <c r="R1171" s="250"/>
      <c r="S1171" s="39"/>
      <c r="T1171" s="39"/>
      <c r="U1171" s="39"/>
      <c r="V1171" s="37"/>
      <c r="W1171" s="39"/>
      <c r="X1171" s="38"/>
      <c r="Y1171" s="39"/>
      <c r="Z1171" s="39"/>
    </row>
    <row r="1172" spans="1:27" x14ac:dyDescent="0.2">
      <c r="R1172" s="250"/>
      <c r="S1172" s="39"/>
      <c r="T1172" s="39"/>
      <c r="U1172" s="39"/>
      <c r="V1172" s="37"/>
      <c r="W1172" s="39"/>
      <c r="X1172" s="38"/>
      <c r="Y1172" s="39"/>
      <c r="Z1172" s="39"/>
    </row>
    <row r="1175" spans="1:27" x14ac:dyDescent="0.2">
      <c r="C1175" s="379" t="s">
        <v>1536</v>
      </c>
      <c r="D1175" s="379"/>
      <c r="E1175" s="379"/>
      <c r="F1175" s="379"/>
      <c r="G1175" s="379"/>
      <c r="H1175" s="379"/>
      <c r="I1175" s="379"/>
      <c r="L1175" s="379" t="s">
        <v>1537</v>
      </c>
      <c r="M1175" s="379"/>
      <c r="N1175" s="379"/>
      <c r="O1175" s="379"/>
      <c r="P1175" s="379"/>
      <c r="Q1175" s="379"/>
      <c r="R1175" s="379"/>
    </row>
    <row r="1176" spans="1:27" ht="60" x14ac:dyDescent="0.2">
      <c r="A1176" s="267" t="s">
        <v>0</v>
      </c>
      <c r="B1176" s="144" t="s">
        <v>1</v>
      </c>
      <c r="C1176" s="144" t="s">
        <v>1433</v>
      </c>
      <c r="D1176" s="145" t="s">
        <v>1434</v>
      </c>
      <c r="E1176" s="145" t="s">
        <v>1435</v>
      </c>
      <c r="F1176" s="145" t="s">
        <v>1436</v>
      </c>
      <c r="G1176" s="146" t="s">
        <v>1441</v>
      </c>
      <c r="H1176" s="146" t="s">
        <v>1442</v>
      </c>
      <c r="I1176" s="146" t="s">
        <v>1443</v>
      </c>
      <c r="J1176" s="144" t="s">
        <v>1437</v>
      </c>
      <c r="K1176" s="144" t="s">
        <v>2</v>
      </c>
      <c r="L1176" s="144" t="s">
        <v>1438</v>
      </c>
      <c r="M1176" s="145" t="s">
        <v>1439</v>
      </c>
      <c r="N1176" s="145" t="s">
        <v>1440</v>
      </c>
      <c r="O1176" s="146" t="s">
        <v>1444</v>
      </c>
      <c r="P1176" s="146" t="s">
        <v>1445</v>
      </c>
      <c r="Q1176" s="147" t="s">
        <v>1446</v>
      </c>
      <c r="R1176" s="268" t="s">
        <v>3</v>
      </c>
      <c r="S1176" s="148" t="s">
        <v>1447</v>
      </c>
      <c r="T1176" s="148" t="s">
        <v>1448</v>
      </c>
      <c r="U1176" s="149" t="s">
        <v>1449</v>
      </c>
      <c r="V1176" s="149" t="s">
        <v>1450</v>
      </c>
      <c r="W1176" s="150" t="s">
        <v>1451</v>
      </c>
      <c r="X1176" s="150" t="s">
        <v>1452</v>
      </c>
      <c r="Y1176" s="151" t="s">
        <v>1453</v>
      </c>
      <c r="Z1176" s="151" t="s">
        <v>1454</v>
      </c>
      <c r="AA1176" s="403" t="s">
        <v>1854</v>
      </c>
    </row>
    <row r="1177" spans="1:27" ht="12.75" thickBot="1" x14ac:dyDescent="0.25">
      <c r="A1177" s="262" t="s">
        <v>5</v>
      </c>
      <c r="B1177" s="78">
        <v>2</v>
      </c>
      <c r="C1177" s="78">
        <v>3</v>
      </c>
      <c r="D1177" s="154">
        <v>4</v>
      </c>
      <c r="E1177" s="154">
        <v>5</v>
      </c>
      <c r="F1177" s="154">
        <v>6</v>
      </c>
      <c r="G1177" s="155">
        <v>7</v>
      </c>
      <c r="H1177" s="155">
        <v>8</v>
      </c>
      <c r="I1177" s="155">
        <v>9</v>
      </c>
      <c r="J1177" s="78">
        <v>10</v>
      </c>
      <c r="K1177" s="78">
        <v>11</v>
      </c>
      <c r="L1177" s="78">
        <v>12</v>
      </c>
      <c r="M1177" s="154">
        <v>13</v>
      </c>
      <c r="N1177" s="154">
        <v>14</v>
      </c>
      <c r="O1177" s="155">
        <v>15</v>
      </c>
      <c r="P1177" s="155">
        <v>16</v>
      </c>
      <c r="Q1177" s="290">
        <v>17</v>
      </c>
      <c r="R1177" s="291">
        <v>18</v>
      </c>
      <c r="S1177" s="156" t="s">
        <v>1528</v>
      </c>
      <c r="T1177" s="156" t="s">
        <v>1529</v>
      </c>
      <c r="U1177" s="154" t="s">
        <v>1530</v>
      </c>
      <c r="V1177" s="157" t="s">
        <v>1531</v>
      </c>
      <c r="W1177" s="158" t="s">
        <v>1532</v>
      </c>
      <c r="X1177" s="158" t="s">
        <v>1533</v>
      </c>
      <c r="Y1177" s="158" t="s">
        <v>1534</v>
      </c>
      <c r="Z1177" s="158" t="s">
        <v>1535</v>
      </c>
      <c r="AA1177" s="404">
        <v>27</v>
      </c>
    </row>
    <row r="1178" spans="1:27" ht="12" customHeight="1" thickBot="1" x14ac:dyDescent="0.25">
      <c r="A1178" s="260" t="s">
        <v>4</v>
      </c>
      <c r="B1178" s="373">
        <v>34</v>
      </c>
      <c r="C1178" s="373"/>
      <c r="D1178" s="373"/>
      <c r="E1178" s="373"/>
      <c r="F1178" s="373"/>
      <c r="G1178" s="373"/>
      <c r="H1178" s="373"/>
      <c r="I1178" s="373"/>
      <c r="J1178" s="373"/>
      <c r="K1178" s="373"/>
      <c r="L1178" s="373"/>
      <c r="M1178" s="373"/>
      <c r="N1178" s="373"/>
      <c r="O1178" s="373"/>
      <c r="P1178" s="373"/>
      <c r="Q1178" s="373"/>
      <c r="R1178" s="373"/>
      <c r="S1178" s="373"/>
      <c r="T1178" s="373"/>
      <c r="U1178" s="373"/>
      <c r="V1178" s="373"/>
      <c r="W1178" s="373"/>
      <c r="X1178" s="373"/>
      <c r="Y1178" s="373"/>
      <c r="Z1178" s="373"/>
      <c r="AA1178" s="10"/>
    </row>
    <row r="1179" spans="1:27" x14ac:dyDescent="0.2">
      <c r="A1179" s="144" t="s">
        <v>14</v>
      </c>
      <c r="B1179" s="80" t="s">
        <v>517</v>
      </c>
      <c r="C1179" s="82" t="s">
        <v>300</v>
      </c>
      <c r="D1179" s="134">
        <v>50</v>
      </c>
      <c r="E1179" s="167">
        <v>270</v>
      </c>
      <c r="F1179" s="134">
        <v>150</v>
      </c>
      <c r="G1179" s="139">
        <v>100</v>
      </c>
      <c r="H1179" s="170">
        <v>450</v>
      </c>
      <c r="I1179" s="139">
        <v>300</v>
      </c>
      <c r="J1179" s="216"/>
      <c r="K1179" s="6"/>
      <c r="L1179" s="9"/>
      <c r="M1179" s="166"/>
      <c r="N1179" s="132"/>
      <c r="O1179" s="169"/>
      <c r="P1179" s="135"/>
      <c r="Q1179" s="2"/>
      <c r="R1179" s="292"/>
      <c r="S1179" s="140">
        <f t="shared" ref="S1179:S1219" si="384">ROUND(M1179*Q1179,2)</f>
        <v>0</v>
      </c>
      <c r="T1179" s="141">
        <f t="shared" ref="T1179:T1219" si="385">ROUND(S1179+S1179*R1179,2)</f>
        <v>0</v>
      </c>
      <c r="U1179" s="141">
        <f t="shared" ref="U1179:U1219" si="386">ROUND(N1179*Q1179,2)</f>
        <v>0</v>
      </c>
      <c r="V1179" s="142">
        <f t="shared" ref="V1179:V1219" si="387">ROUND(U1179+U1179*R1179,2)</f>
        <v>0</v>
      </c>
      <c r="W1179" s="143">
        <f t="shared" ref="W1179:W1219" si="388">ROUND(O1179*Q1179,2)</f>
        <v>0</v>
      </c>
      <c r="X1179" s="143">
        <f t="shared" ref="X1179:X1219" si="389">ROUND(W1179+W1179*R1179,2)</f>
        <v>0</v>
      </c>
      <c r="Y1179" s="143">
        <f t="shared" ref="Y1179:Y1219" si="390">ROUND(P1179*Q1179,2)</f>
        <v>0</v>
      </c>
      <c r="Z1179" s="413">
        <f t="shared" ref="Z1179:Z1219" si="391">ROUND(Y1179+Y1179*R1179,2)</f>
        <v>0</v>
      </c>
      <c r="AA1179" s="10"/>
    </row>
    <row r="1180" spans="1:27" x14ac:dyDescent="0.2">
      <c r="A1180" s="144" t="s">
        <v>1462</v>
      </c>
      <c r="B1180" s="80" t="s">
        <v>518</v>
      </c>
      <c r="C1180" s="82" t="s">
        <v>300</v>
      </c>
      <c r="D1180" s="134">
        <v>50</v>
      </c>
      <c r="E1180" s="167">
        <v>290</v>
      </c>
      <c r="F1180" s="134">
        <v>150</v>
      </c>
      <c r="G1180" s="139">
        <v>250</v>
      </c>
      <c r="H1180" s="170">
        <v>700</v>
      </c>
      <c r="I1180" s="139">
        <v>500</v>
      </c>
      <c r="J1180" s="216"/>
      <c r="K1180" s="6"/>
      <c r="L1180" s="9"/>
      <c r="M1180" s="166"/>
      <c r="N1180" s="132"/>
      <c r="O1180" s="169"/>
      <c r="P1180" s="135"/>
      <c r="Q1180" s="2"/>
      <c r="R1180" s="292"/>
      <c r="S1180" s="140">
        <f t="shared" si="384"/>
        <v>0</v>
      </c>
      <c r="T1180" s="141">
        <f t="shared" si="385"/>
        <v>0</v>
      </c>
      <c r="U1180" s="141">
        <f t="shared" si="386"/>
        <v>0</v>
      </c>
      <c r="V1180" s="142">
        <f t="shared" si="387"/>
        <v>0</v>
      </c>
      <c r="W1180" s="143">
        <f t="shared" si="388"/>
        <v>0</v>
      </c>
      <c r="X1180" s="143">
        <f t="shared" si="389"/>
        <v>0</v>
      </c>
      <c r="Y1180" s="143">
        <f t="shared" si="390"/>
        <v>0</v>
      </c>
      <c r="Z1180" s="413">
        <f t="shared" si="391"/>
        <v>0</v>
      </c>
      <c r="AA1180" s="10"/>
    </row>
    <row r="1181" spans="1:27" x14ac:dyDescent="0.2">
      <c r="A1181" s="144" t="s">
        <v>1463</v>
      </c>
      <c r="B1181" s="80" t="s">
        <v>519</v>
      </c>
      <c r="C1181" s="29" t="s">
        <v>300</v>
      </c>
      <c r="D1181" s="134">
        <v>1</v>
      </c>
      <c r="E1181" s="167">
        <v>15</v>
      </c>
      <c r="F1181" s="134">
        <v>15</v>
      </c>
      <c r="G1181" s="139">
        <v>40</v>
      </c>
      <c r="H1181" s="170">
        <v>85</v>
      </c>
      <c r="I1181" s="139">
        <v>85</v>
      </c>
      <c r="J1181" s="216"/>
      <c r="K1181" s="6"/>
      <c r="L1181" s="9"/>
      <c r="M1181" s="166"/>
      <c r="N1181" s="132"/>
      <c r="O1181" s="169"/>
      <c r="P1181" s="135"/>
      <c r="Q1181" s="2"/>
      <c r="R1181" s="292"/>
      <c r="S1181" s="140">
        <f t="shared" si="384"/>
        <v>0</v>
      </c>
      <c r="T1181" s="141">
        <f t="shared" si="385"/>
        <v>0</v>
      </c>
      <c r="U1181" s="141">
        <f t="shared" si="386"/>
        <v>0</v>
      </c>
      <c r="V1181" s="142">
        <f t="shared" si="387"/>
        <v>0</v>
      </c>
      <c r="W1181" s="143">
        <f t="shared" si="388"/>
        <v>0</v>
      </c>
      <c r="X1181" s="143">
        <f t="shared" si="389"/>
        <v>0</v>
      </c>
      <c r="Y1181" s="143">
        <f t="shared" si="390"/>
        <v>0</v>
      </c>
      <c r="Z1181" s="413">
        <f t="shared" si="391"/>
        <v>0</v>
      </c>
      <c r="AA1181" s="10"/>
    </row>
    <row r="1182" spans="1:27" x14ac:dyDescent="0.2">
      <c r="A1182" s="144" t="s">
        <v>1464</v>
      </c>
      <c r="B1182" s="80" t="s">
        <v>520</v>
      </c>
      <c r="C1182" s="29" t="s">
        <v>300</v>
      </c>
      <c r="D1182" s="134">
        <v>75</v>
      </c>
      <c r="E1182" s="167">
        <v>400</v>
      </c>
      <c r="F1182" s="134">
        <v>240</v>
      </c>
      <c r="G1182" s="139">
        <v>100</v>
      </c>
      <c r="H1182" s="170">
        <v>450</v>
      </c>
      <c r="I1182" s="139">
        <v>300</v>
      </c>
      <c r="J1182" s="216"/>
      <c r="K1182" s="6"/>
      <c r="L1182" s="9"/>
      <c r="M1182" s="166"/>
      <c r="N1182" s="132"/>
      <c r="O1182" s="169"/>
      <c r="P1182" s="135"/>
      <c r="Q1182" s="2"/>
      <c r="R1182" s="292"/>
      <c r="S1182" s="140">
        <f t="shared" si="384"/>
        <v>0</v>
      </c>
      <c r="T1182" s="141">
        <f t="shared" si="385"/>
        <v>0</v>
      </c>
      <c r="U1182" s="141">
        <f t="shared" si="386"/>
        <v>0</v>
      </c>
      <c r="V1182" s="142">
        <f t="shared" si="387"/>
        <v>0</v>
      </c>
      <c r="W1182" s="143">
        <f t="shared" si="388"/>
        <v>0</v>
      </c>
      <c r="X1182" s="143">
        <f t="shared" si="389"/>
        <v>0</v>
      </c>
      <c r="Y1182" s="143">
        <f t="shared" si="390"/>
        <v>0</v>
      </c>
      <c r="Z1182" s="413">
        <f t="shared" si="391"/>
        <v>0</v>
      </c>
      <c r="AA1182" s="10"/>
    </row>
    <row r="1183" spans="1:27" x14ac:dyDescent="0.2">
      <c r="A1183" s="144" t="s">
        <v>1465</v>
      </c>
      <c r="B1183" s="80" t="s">
        <v>521</v>
      </c>
      <c r="C1183" s="29" t="s">
        <v>300</v>
      </c>
      <c r="D1183" s="134">
        <v>5</v>
      </c>
      <c r="E1183" s="167">
        <v>75</v>
      </c>
      <c r="F1183" s="134">
        <v>75</v>
      </c>
      <c r="G1183" s="139">
        <v>50</v>
      </c>
      <c r="H1183" s="170">
        <v>135</v>
      </c>
      <c r="I1183" s="139">
        <v>130</v>
      </c>
      <c r="J1183" s="216"/>
      <c r="K1183" s="6"/>
      <c r="L1183" s="9"/>
      <c r="M1183" s="166"/>
      <c r="N1183" s="132"/>
      <c r="O1183" s="169"/>
      <c r="P1183" s="135"/>
      <c r="Q1183" s="2"/>
      <c r="R1183" s="292"/>
      <c r="S1183" s="140">
        <f t="shared" si="384"/>
        <v>0</v>
      </c>
      <c r="T1183" s="141">
        <f t="shared" si="385"/>
        <v>0</v>
      </c>
      <c r="U1183" s="141">
        <f t="shared" si="386"/>
        <v>0</v>
      </c>
      <c r="V1183" s="142">
        <f t="shared" si="387"/>
        <v>0</v>
      </c>
      <c r="W1183" s="143">
        <f t="shared" si="388"/>
        <v>0</v>
      </c>
      <c r="X1183" s="143">
        <f t="shared" si="389"/>
        <v>0</v>
      </c>
      <c r="Y1183" s="143">
        <f t="shared" si="390"/>
        <v>0</v>
      </c>
      <c r="Z1183" s="413">
        <f t="shared" si="391"/>
        <v>0</v>
      </c>
      <c r="AA1183" s="10"/>
    </row>
    <row r="1184" spans="1:27" ht="24" x14ac:dyDescent="0.2">
      <c r="A1184" s="144" t="s">
        <v>1466</v>
      </c>
      <c r="B1184" s="95" t="s">
        <v>1065</v>
      </c>
      <c r="C1184" s="29" t="s">
        <v>300</v>
      </c>
      <c r="D1184" s="134">
        <v>5</v>
      </c>
      <c r="E1184" s="167">
        <v>30</v>
      </c>
      <c r="F1184" s="134">
        <v>15</v>
      </c>
      <c r="G1184" s="139">
        <v>5</v>
      </c>
      <c r="H1184" s="170">
        <v>15</v>
      </c>
      <c r="I1184" s="139">
        <v>15</v>
      </c>
      <c r="J1184" s="216"/>
      <c r="K1184" s="190"/>
      <c r="L1184" s="10"/>
      <c r="M1184" s="166"/>
      <c r="N1184" s="132"/>
      <c r="O1184" s="169"/>
      <c r="P1184" s="135"/>
      <c r="Q1184" s="2"/>
      <c r="R1184" s="292"/>
      <c r="S1184" s="140">
        <f t="shared" si="384"/>
        <v>0</v>
      </c>
      <c r="T1184" s="141">
        <f t="shared" si="385"/>
        <v>0</v>
      </c>
      <c r="U1184" s="141">
        <f t="shared" si="386"/>
        <v>0</v>
      </c>
      <c r="V1184" s="142">
        <f t="shared" si="387"/>
        <v>0</v>
      </c>
      <c r="W1184" s="143">
        <f t="shared" si="388"/>
        <v>0</v>
      </c>
      <c r="X1184" s="143">
        <f t="shared" si="389"/>
        <v>0</v>
      </c>
      <c r="Y1184" s="143">
        <f t="shared" si="390"/>
        <v>0</v>
      </c>
      <c r="Z1184" s="413">
        <f t="shared" si="391"/>
        <v>0</v>
      </c>
      <c r="AA1184" s="10"/>
    </row>
    <row r="1185" spans="1:27" x14ac:dyDescent="0.2">
      <c r="A1185" s="144" t="s">
        <v>1467</v>
      </c>
      <c r="B1185" s="80" t="s">
        <v>522</v>
      </c>
      <c r="C1185" s="82" t="s">
        <v>300</v>
      </c>
      <c r="D1185" s="134">
        <v>3</v>
      </c>
      <c r="E1185" s="167">
        <v>20</v>
      </c>
      <c r="F1185" s="134">
        <v>10</v>
      </c>
      <c r="G1185" s="139">
        <v>3</v>
      </c>
      <c r="H1185" s="170">
        <v>20</v>
      </c>
      <c r="I1185" s="139">
        <v>10</v>
      </c>
      <c r="J1185" s="216"/>
      <c r="K1185" s="6"/>
      <c r="L1185" s="10"/>
      <c r="M1185" s="166"/>
      <c r="N1185" s="132"/>
      <c r="O1185" s="169"/>
      <c r="P1185" s="135"/>
      <c r="Q1185" s="2"/>
      <c r="R1185" s="292"/>
      <c r="S1185" s="140">
        <f t="shared" si="384"/>
        <v>0</v>
      </c>
      <c r="T1185" s="141">
        <f t="shared" si="385"/>
        <v>0</v>
      </c>
      <c r="U1185" s="141">
        <f t="shared" si="386"/>
        <v>0</v>
      </c>
      <c r="V1185" s="142">
        <f t="shared" si="387"/>
        <v>0</v>
      </c>
      <c r="W1185" s="143">
        <f t="shared" si="388"/>
        <v>0</v>
      </c>
      <c r="X1185" s="143">
        <f t="shared" si="389"/>
        <v>0</v>
      </c>
      <c r="Y1185" s="143">
        <f t="shared" si="390"/>
        <v>0</v>
      </c>
      <c r="Z1185" s="413">
        <f t="shared" si="391"/>
        <v>0</v>
      </c>
      <c r="AA1185" s="10"/>
    </row>
    <row r="1186" spans="1:27" ht="24" x14ac:dyDescent="0.2">
      <c r="A1186" s="144" t="s">
        <v>1468</v>
      </c>
      <c r="B1186" s="5" t="s">
        <v>523</v>
      </c>
      <c r="C1186" s="29" t="s">
        <v>300</v>
      </c>
      <c r="D1186" s="134">
        <v>25</v>
      </c>
      <c r="E1186" s="167">
        <v>120</v>
      </c>
      <c r="F1186" s="134">
        <v>60</v>
      </c>
      <c r="G1186" s="139">
        <v>50</v>
      </c>
      <c r="H1186" s="170">
        <v>200</v>
      </c>
      <c r="I1186" s="139">
        <v>120</v>
      </c>
      <c r="J1186" s="216"/>
      <c r="K1186" s="6"/>
      <c r="L1186" s="10"/>
      <c r="M1186" s="166"/>
      <c r="N1186" s="132"/>
      <c r="O1186" s="169"/>
      <c r="P1186" s="135"/>
      <c r="Q1186" s="2"/>
      <c r="R1186" s="292"/>
      <c r="S1186" s="140">
        <f t="shared" si="384"/>
        <v>0</v>
      </c>
      <c r="T1186" s="141">
        <f t="shared" si="385"/>
        <v>0</v>
      </c>
      <c r="U1186" s="141">
        <f t="shared" si="386"/>
        <v>0</v>
      </c>
      <c r="V1186" s="142">
        <f t="shared" si="387"/>
        <v>0</v>
      </c>
      <c r="W1186" s="143">
        <f t="shared" si="388"/>
        <v>0</v>
      </c>
      <c r="X1186" s="143">
        <f t="shared" si="389"/>
        <v>0</v>
      </c>
      <c r="Y1186" s="143">
        <f t="shared" si="390"/>
        <v>0</v>
      </c>
      <c r="Z1186" s="413">
        <f t="shared" si="391"/>
        <v>0</v>
      </c>
      <c r="AA1186" s="10"/>
    </row>
    <row r="1187" spans="1:27" x14ac:dyDescent="0.2">
      <c r="A1187" s="144" t="s">
        <v>1469</v>
      </c>
      <c r="B1187" s="95" t="s">
        <v>1066</v>
      </c>
      <c r="C1187" s="29" t="s">
        <v>300</v>
      </c>
      <c r="D1187" s="134">
        <v>1</v>
      </c>
      <c r="E1187" s="167">
        <v>5</v>
      </c>
      <c r="F1187" s="134">
        <v>5</v>
      </c>
      <c r="G1187" s="139">
        <v>0</v>
      </c>
      <c r="H1187" s="170">
        <v>0</v>
      </c>
      <c r="I1187" s="139">
        <v>0</v>
      </c>
      <c r="J1187" s="216"/>
      <c r="K1187" s="190"/>
      <c r="L1187" s="10"/>
      <c r="M1187" s="166"/>
      <c r="N1187" s="132"/>
      <c r="O1187" s="169"/>
      <c r="P1187" s="135"/>
      <c r="Q1187" s="2"/>
      <c r="R1187" s="292"/>
      <c r="S1187" s="140">
        <f t="shared" si="384"/>
        <v>0</v>
      </c>
      <c r="T1187" s="141">
        <f t="shared" si="385"/>
        <v>0</v>
      </c>
      <c r="U1187" s="141">
        <f t="shared" si="386"/>
        <v>0</v>
      </c>
      <c r="V1187" s="142">
        <f t="shared" si="387"/>
        <v>0</v>
      </c>
      <c r="W1187" s="143">
        <f t="shared" si="388"/>
        <v>0</v>
      </c>
      <c r="X1187" s="143">
        <f t="shared" si="389"/>
        <v>0</v>
      </c>
      <c r="Y1187" s="143">
        <f t="shared" si="390"/>
        <v>0</v>
      </c>
      <c r="Z1187" s="413">
        <f t="shared" si="391"/>
        <v>0</v>
      </c>
      <c r="AA1187" s="10"/>
    </row>
    <row r="1188" spans="1:27" x14ac:dyDescent="0.2">
      <c r="A1188" s="144" t="s">
        <v>1470</v>
      </c>
      <c r="B1188" s="5" t="s">
        <v>524</v>
      </c>
      <c r="C1188" s="29" t="s">
        <v>300</v>
      </c>
      <c r="D1188" s="134">
        <v>3</v>
      </c>
      <c r="E1188" s="167">
        <v>15</v>
      </c>
      <c r="F1188" s="134">
        <v>15</v>
      </c>
      <c r="G1188" s="139">
        <v>5</v>
      </c>
      <c r="H1188" s="170">
        <v>20</v>
      </c>
      <c r="I1188" s="139">
        <v>20</v>
      </c>
      <c r="J1188" s="216"/>
      <c r="K1188" s="6"/>
      <c r="L1188" s="10"/>
      <c r="M1188" s="166"/>
      <c r="N1188" s="132"/>
      <c r="O1188" s="169"/>
      <c r="P1188" s="135"/>
      <c r="Q1188" s="2"/>
      <c r="R1188" s="292"/>
      <c r="S1188" s="140">
        <f t="shared" si="384"/>
        <v>0</v>
      </c>
      <c r="T1188" s="141">
        <f t="shared" si="385"/>
        <v>0</v>
      </c>
      <c r="U1188" s="141">
        <f t="shared" si="386"/>
        <v>0</v>
      </c>
      <c r="V1188" s="142">
        <f t="shared" si="387"/>
        <v>0</v>
      </c>
      <c r="W1188" s="143">
        <f t="shared" si="388"/>
        <v>0</v>
      </c>
      <c r="X1188" s="143">
        <f t="shared" si="389"/>
        <v>0</v>
      </c>
      <c r="Y1188" s="143">
        <f t="shared" si="390"/>
        <v>0</v>
      </c>
      <c r="Z1188" s="413">
        <f t="shared" si="391"/>
        <v>0</v>
      </c>
      <c r="AA1188" s="10"/>
    </row>
    <row r="1189" spans="1:27" x14ac:dyDescent="0.2">
      <c r="A1189" s="144" t="s">
        <v>1471</v>
      </c>
      <c r="B1189" s="5" t="s">
        <v>525</v>
      </c>
      <c r="C1189" s="29" t="s">
        <v>300</v>
      </c>
      <c r="D1189" s="134">
        <v>100</v>
      </c>
      <c r="E1189" s="167">
        <v>550</v>
      </c>
      <c r="F1189" s="134">
        <v>300</v>
      </c>
      <c r="G1189" s="139">
        <v>600</v>
      </c>
      <c r="H1189" s="170">
        <v>1665</v>
      </c>
      <c r="I1189" s="139">
        <v>600</v>
      </c>
      <c r="J1189" s="216"/>
      <c r="K1189" s="6"/>
      <c r="L1189" s="10"/>
      <c r="M1189" s="166"/>
      <c r="N1189" s="132"/>
      <c r="O1189" s="169"/>
      <c r="P1189" s="135"/>
      <c r="Q1189" s="2"/>
      <c r="R1189" s="292"/>
      <c r="S1189" s="140">
        <f t="shared" si="384"/>
        <v>0</v>
      </c>
      <c r="T1189" s="141">
        <f t="shared" si="385"/>
        <v>0</v>
      </c>
      <c r="U1189" s="141">
        <f t="shared" si="386"/>
        <v>0</v>
      </c>
      <c r="V1189" s="142">
        <f t="shared" si="387"/>
        <v>0</v>
      </c>
      <c r="W1189" s="143">
        <f t="shared" si="388"/>
        <v>0</v>
      </c>
      <c r="X1189" s="143">
        <f t="shared" si="389"/>
        <v>0</v>
      </c>
      <c r="Y1189" s="143">
        <f t="shared" si="390"/>
        <v>0</v>
      </c>
      <c r="Z1189" s="413">
        <f t="shared" si="391"/>
        <v>0</v>
      </c>
      <c r="AA1189" s="10"/>
    </row>
    <row r="1190" spans="1:27" ht="48" x14ac:dyDescent="0.2">
      <c r="A1190" s="144" t="s">
        <v>1472</v>
      </c>
      <c r="B1190" s="5" t="s">
        <v>526</v>
      </c>
      <c r="C1190" s="29" t="s">
        <v>300</v>
      </c>
      <c r="D1190" s="134">
        <v>10</v>
      </c>
      <c r="E1190" s="167">
        <v>50</v>
      </c>
      <c r="F1190" s="134">
        <v>25</v>
      </c>
      <c r="G1190" s="139">
        <v>80</v>
      </c>
      <c r="H1190" s="170">
        <v>155</v>
      </c>
      <c r="I1190" s="139">
        <v>80</v>
      </c>
      <c r="J1190" s="216"/>
      <c r="K1190" s="6"/>
      <c r="L1190" s="10"/>
      <c r="M1190" s="166"/>
      <c r="N1190" s="132"/>
      <c r="O1190" s="169"/>
      <c r="P1190" s="135"/>
      <c r="Q1190" s="2"/>
      <c r="R1190" s="292"/>
      <c r="S1190" s="140">
        <f t="shared" si="384"/>
        <v>0</v>
      </c>
      <c r="T1190" s="141">
        <f t="shared" si="385"/>
        <v>0</v>
      </c>
      <c r="U1190" s="141">
        <f t="shared" si="386"/>
        <v>0</v>
      </c>
      <c r="V1190" s="142">
        <f t="shared" si="387"/>
        <v>0</v>
      </c>
      <c r="W1190" s="143">
        <f t="shared" si="388"/>
        <v>0</v>
      </c>
      <c r="X1190" s="143">
        <f t="shared" si="389"/>
        <v>0</v>
      </c>
      <c r="Y1190" s="143">
        <f t="shared" si="390"/>
        <v>0</v>
      </c>
      <c r="Z1190" s="413">
        <f t="shared" si="391"/>
        <v>0</v>
      </c>
      <c r="AA1190" s="10"/>
    </row>
    <row r="1191" spans="1:27" ht="45" customHeight="1" x14ac:dyDescent="0.2">
      <c r="A1191" s="144" t="s">
        <v>1473</v>
      </c>
      <c r="B1191" s="5" t="s">
        <v>527</v>
      </c>
      <c r="C1191" s="29" t="s">
        <v>300</v>
      </c>
      <c r="D1191" s="134">
        <v>25</v>
      </c>
      <c r="E1191" s="167">
        <v>160</v>
      </c>
      <c r="F1191" s="134">
        <v>80</v>
      </c>
      <c r="G1191" s="139">
        <v>50</v>
      </c>
      <c r="H1191" s="170">
        <v>120</v>
      </c>
      <c r="I1191" s="139">
        <v>60</v>
      </c>
      <c r="J1191" s="216"/>
      <c r="K1191" s="6"/>
      <c r="L1191" s="10"/>
      <c r="M1191" s="166"/>
      <c r="N1191" s="132"/>
      <c r="O1191" s="169"/>
      <c r="P1191" s="135"/>
      <c r="Q1191" s="2"/>
      <c r="R1191" s="292"/>
      <c r="S1191" s="140">
        <f t="shared" si="384"/>
        <v>0</v>
      </c>
      <c r="T1191" s="141">
        <f t="shared" si="385"/>
        <v>0</v>
      </c>
      <c r="U1191" s="141">
        <f t="shared" si="386"/>
        <v>0</v>
      </c>
      <c r="V1191" s="142">
        <f t="shared" si="387"/>
        <v>0</v>
      </c>
      <c r="W1191" s="143">
        <f t="shared" si="388"/>
        <v>0</v>
      </c>
      <c r="X1191" s="143">
        <f t="shared" si="389"/>
        <v>0</v>
      </c>
      <c r="Y1191" s="143">
        <f t="shared" si="390"/>
        <v>0</v>
      </c>
      <c r="Z1191" s="413">
        <f t="shared" si="391"/>
        <v>0</v>
      </c>
      <c r="AA1191" s="10"/>
    </row>
    <row r="1192" spans="1:27" x14ac:dyDescent="0.2">
      <c r="A1192" s="144" t="s">
        <v>1474</v>
      </c>
      <c r="B1192" s="47" t="s">
        <v>528</v>
      </c>
      <c r="C1192" s="29" t="s">
        <v>300</v>
      </c>
      <c r="D1192" s="134">
        <v>1</v>
      </c>
      <c r="E1192" s="167">
        <v>2</v>
      </c>
      <c r="F1192" s="134">
        <v>3</v>
      </c>
      <c r="G1192" s="139">
        <v>20</v>
      </c>
      <c r="H1192" s="170">
        <v>40</v>
      </c>
      <c r="I1192" s="139">
        <v>35</v>
      </c>
      <c r="J1192" s="216"/>
      <c r="K1192" s="6"/>
      <c r="L1192" s="10"/>
      <c r="M1192" s="166"/>
      <c r="N1192" s="132"/>
      <c r="O1192" s="169"/>
      <c r="P1192" s="135"/>
      <c r="Q1192" s="2"/>
      <c r="R1192" s="292"/>
      <c r="S1192" s="140">
        <f t="shared" si="384"/>
        <v>0</v>
      </c>
      <c r="T1192" s="141">
        <f t="shared" si="385"/>
        <v>0</v>
      </c>
      <c r="U1192" s="141">
        <f t="shared" si="386"/>
        <v>0</v>
      </c>
      <c r="V1192" s="142">
        <f t="shared" si="387"/>
        <v>0</v>
      </c>
      <c r="W1192" s="143">
        <f t="shared" si="388"/>
        <v>0</v>
      </c>
      <c r="X1192" s="143">
        <f t="shared" si="389"/>
        <v>0</v>
      </c>
      <c r="Y1192" s="143">
        <f t="shared" si="390"/>
        <v>0</v>
      </c>
      <c r="Z1192" s="413">
        <f t="shared" si="391"/>
        <v>0</v>
      </c>
      <c r="AA1192" s="10"/>
    </row>
    <row r="1193" spans="1:27" x14ac:dyDescent="0.2">
      <c r="A1193" s="144" t="s">
        <v>1475</v>
      </c>
      <c r="B1193" s="5" t="s">
        <v>529</v>
      </c>
      <c r="C1193" s="29" t="s">
        <v>300</v>
      </c>
      <c r="D1193" s="134">
        <v>1</v>
      </c>
      <c r="E1193" s="167">
        <v>2</v>
      </c>
      <c r="F1193" s="134">
        <v>3</v>
      </c>
      <c r="G1193" s="139">
        <v>10</v>
      </c>
      <c r="H1193" s="170">
        <v>50</v>
      </c>
      <c r="I1193" s="139">
        <v>45</v>
      </c>
      <c r="J1193" s="216"/>
      <c r="K1193" s="6"/>
      <c r="L1193" s="10"/>
      <c r="M1193" s="166"/>
      <c r="N1193" s="132"/>
      <c r="O1193" s="169"/>
      <c r="P1193" s="135"/>
      <c r="Q1193" s="2"/>
      <c r="R1193" s="292"/>
      <c r="S1193" s="140">
        <f t="shared" si="384"/>
        <v>0</v>
      </c>
      <c r="T1193" s="141">
        <f t="shared" si="385"/>
        <v>0</v>
      </c>
      <c r="U1193" s="141">
        <f t="shared" si="386"/>
        <v>0</v>
      </c>
      <c r="V1193" s="142">
        <f t="shared" si="387"/>
        <v>0</v>
      </c>
      <c r="W1193" s="143">
        <f t="shared" si="388"/>
        <v>0</v>
      </c>
      <c r="X1193" s="143">
        <f t="shared" si="389"/>
        <v>0</v>
      </c>
      <c r="Y1193" s="143">
        <f t="shared" si="390"/>
        <v>0</v>
      </c>
      <c r="Z1193" s="413">
        <f t="shared" si="391"/>
        <v>0</v>
      </c>
      <c r="AA1193" s="10"/>
    </row>
    <row r="1194" spans="1:27" x14ac:dyDescent="0.2">
      <c r="A1194" s="144" t="s">
        <v>1476</v>
      </c>
      <c r="B1194" s="47" t="s">
        <v>530</v>
      </c>
      <c r="C1194" s="29" t="s">
        <v>300</v>
      </c>
      <c r="D1194" s="134">
        <v>15</v>
      </c>
      <c r="E1194" s="167">
        <v>60</v>
      </c>
      <c r="F1194" s="134">
        <v>30</v>
      </c>
      <c r="G1194" s="139">
        <v>20</v>
      </c>
      <c r="H1194" s="170">
        <v>70</v>
      </c>
      <c r="I1194" s="139">
        <v>35</v>
      </c>
      <c r="J1194" s="216"/>
      <c r="K1194" s="6"/>
      <c r="L1194" s="10"/>
      <c r="M1194" s="166"/>
      <c r="N1194" s="132"/>
      <c r="O1194" s="169"/>
      <c r="P1194" s="135"/>
      <c r="Q1194" s="2"/>
      <c r="R1194" s="292"/>
      <c r="S1194" s="140">
        <f t="shared" si="384"/>
        <v>0</v>
      </c>
      <c r="T1194" s="141">
        <f t="shared" si="385"/>
        <v>0</v>
      </c>
      <c r="U1194" s="141">
        <f t="shared" si="386"/>
        <v>0</v>
      </c>
      <c r="V1194" s="142">
        <f t="shared" si="387"/>
        <v>0</v>
      </c>
      <c r="W1194" s="143">
        <f t="shared" si="388"/>
        <v>0</v>
      </c>
      <c r="X1194" s="143">
        <f t="shared" si="389"/>
        <v>0</v>
      </c>
      <c r="Y1194" s="143">
        <f t="shared" si="390"/>
        <v>0</v>
      </c>
      <c r="Z1194" s="413">
        <f t="shared" si="391"/>
        <v>0</v>
      </c>
      <c r="AA1194" s="10"/>
    </row>
    <row r="1195" spans="1:27" ht="24" x14ac:dyDescent="0.2">
      <c r="A1195" s="144" t="s">
        <v>1477</v>
      </c>
      <c r="B1195" s="47" t="s">
        <v>531</v>
      </c>
      <c r="C1195" s="20" t="s">
        <v>300</v>
      </c>
      <c r="D1195" s="134">
        <v>0</v>
      </c>
      <c r="E1195" s="167">
        <v>0</v>
      </c>
      <c r="F1195" s="134">
        <v>0</v>
      </c>
      <c r="G1195" s="139">
        <v>3</v>
      </c>
      <c r="H1195" s="170">
        <v>8</v>
      </c>
      <c r="I1195" s="139">
        <v>5</v>
      </c>
      <c r="J1195" s="216"/>
      <c r="K1195" s="6"/>
      <c r="L1195" s="10"/>
      <c r="M1195" s="166"/>
      <c r="N1195" s="132"/>
      <c r="O1195" s="169"/>
      <c r="P1195" s="135"/>
      <c r="Q1195" s="2"/>
      <c r="R1195" s="292"/>
      <c r="S1195" s="140">
        <f t="shared" si="384"/>
        <v>0</v>
      </c>
      <c r="T1195" s="141">
        <f t="shared" si="385"/>
        <v>0</v>
      </c>
      <c r="U1195" s="141">
        <f t="shared" si="386"/>
        <v>0</v>
      </c>
      <c r="V1195" s="142">
        <f t="shared" si="387"/>
        <v>0</v>
      </c>
      <c r="W1195" s="143">
        <f t="shared" si="388"/>
        <v>0</v>
      </c>
      <c r="X1195" s="143">
        <f t="shared" si="389"/>
        <v>0</v>
      </c>
      <c r="Y1195" s="143">
        <f t="shared" si="390"/>
        <v>0</v>
      </c>
      <c r="Z1195" s="413">
        <f t="shared" si="391"/>
        <v>0</v>
      </c>
      <c r="AA1195" s="10"/>
    </row>
    <row r="1196" spans="1:27" ht="24" x14ac:dyDescent="0.2">
      <c r="A1196" s="144" t="s">
        <v>1478</v>
      </c>
      <c r="B1196" s="47" t="s">
        <v>532</v>
      </c>
      <c r="C1196" s="20" t="s">
        <v>300</v>
      </c>
      <c r="D1196" s="134">
        <v>0</v>
      </c>
      <c r="E1196" s="167">
        <v>0</v>
      </c>
      <c r="F1196" s="134">
        <v>0</v>
      </c>
      <c r="G1196" s="139">
        <v>3</v>
      </c>
      <c r="H1196" s="170">
        <v>10</v>
      </c>
      <c r="I1196" s="139">
        <v>5</v>
      </c>
      <c r="J1196" s="216"/>
      <c r="K1196" s="6"/>
      <c r="L1196" s="10"/>
      <c r="M1196" s="166"/>
      <c r="N1196" s="132"/>
      <c r="O1196" s="169"/>
      <c r="P1196" s="135"/>
      <c r="Q1196" s="2"/>
      <c r="R1196" s="292"/>
      <c r="S1196" s="140">
        <f t="shared" si="384"/>
        <v>0</v>
      </c>
      <c r="T1196" s="141">
        <f t="shared" si="385"/>
        <v>0</v>
      </c>
      <c r="U1196" s="141">
        <f t="shared" si="386"/>
        <v>0</v>
      </c>
      <c r="V1196" s="142">
        <f t="shared" si="387"/>
        <v>0</v>
      </c>
      <c r="W1196" s="143">
        <f t="shared" si="388"/>
        <v>0</v>
      </c>
      <c r="X1196" s="143">
        <f t="shared" si="389"/>
        <v>0</v>
      </c>
      <c r="Y1196" s="143">
        <f t="shared" si="390"/>
        <v>0</v>
      </c>
      <c r="Z1196" s="413">
        <f t="shared" si="391"/>
        <v>0</v>
      </c>
      <c r="AA1196" s="10"/>
    </row>
    <row r="1197" spans="1:27" ht="36" x14ac:dyDescent="0.2">
      <c r="A1197" s="144" t="s">
        <v>1479</v>
      </c>
      <c r="B1197" s="96" t="s">
        <v>533</v>
      </c>
      <c r="C1197" s="29" t="s">
        <v>300</v>
      </c>
      <c r="D1197" s="134">
        <v>10</v>
      </c>
      <c r="E1197" s="167">
        <v>60</v>
      </c>
      <c r="F1197" s="134">
        <v>60</v>
      </c>
      <c r="G1197" s="139">
        <v>5</v>
      </c>
      <c r="H1197" s="170">
        <v>20</v>
      </c>
      <c r="I1197" s="139">
        <v>40</v>
      </c>
      <c r="J1197" s="216"/>
      <c r="K1197" s="6"/>
      <c r="L1197" s="10"/>
      <c r="M1197" s="166"/>
      <c r="N1197" s="132"/>
      <c r="O1197" s="169"/>
      <c r="P1197" s="135"/>
      <c r="Q1197" s="2"/>
      <c r="R1197" s="292"/>
      <c r="S1197" s="140">
        <f t="shared" si="384"/>
        <v>0</v>
      </c>
      <c r="T1197" s="141">
        <f t="shared" si="385"/>
        <v>0</v>
      </c>
      <c r="U1197" s="141">
        <f t="shared" si="386"/>
        <v>0</v>
      </c>
      <c r="V1197" s="142">
        <f t="shared" si="387"/>
        <v>0</v>
      </c>
      <c r="W1197" s="143">
        <f t="shared" si="388"/>
        <v>0</v>
      </c>
      <c r="X1197" s="143">
        <f t="shared" si="389"/>
        <v>0</v>
      </c>
      <c r="Y1197" s="143">
        <f t="shared" si="390"/>
        <v>0</v>
      </c>
      <c r="Z1197" s="413">
        <f t="shared" si="391"/>
        <v>0</v>
      </c>
      <c r="AA1197" s="10"/>
    </row>
    <row r="1198" spans="1:27" ht="24" x14ac:dyDescent="0.2">
      <c r="A1198" s="350" t="s">
        <v>1480</v>
      </c>
      <c r="B1198" s="359" t="s">
        <v>534</v>
      </c>
      <c r="C1198" s="356" t="s">
        <v>300</v>
      </c>
      <c r="D1198" s="134">
        <v>0</v>
      </c>
      <c r="E1198" s="167">
        <v>0</v>
      </c>
      <c r="F1198" s="134">
        <v>0</v>
      </c>
      <c r="G1198" s="139">
        <v>0</v>
      </c>
      <c r="H1198" s="170">
        <v>0</v>
      </c>
      <c r="I1198" s="139">
        <v>0</v>
      </c>
      <c r="J1198" s="348" t="s">
        <v>1811</v>
      </c>
      <c r="K1198" s="348" t="s">
        <v>1811</v>
      </c>
      <c r="L1198" s="348" t="s">
        <v>1811</v>
      </c>
      <c r="M1198" s="166">
        <v>0</v>
      </c>
      <c r="N1198" s="132">
        <v>0</v>
      </c>
      <c r="O1198" s="169">
        <v>0</v>
      </c>
      <c r="P1198" s="135">
        <v>0</v>
      </c>
      <c r="Q1198" s="348" t="s">
        <v>1811</v>
      </c>
      <c r="R1198" s="348" t="s">
        <v>1811</v>
      </c>
      <c r="S1198" s="338">
        <v>0</v>
      </c>
      <c r="T1198" s="339">
        <v>0</v>
      </c>
      <c r="U1198" s="339">
        <v>0</v>
      </c>
      <c r="V1198" s="340">
        <v>0</v>
      </c>
      <c r="W1198" s="341">
        <v>0</v>
      </c>
      <c r="X1198" s="341">
        <v>0</v>
      </c>
      <c r="Y1198" s="341">
        <v>0</v>
      </c>
      <c r="Z1198" s="414">
        <v>0</v>
      </c>
      <c r="AA1198" s="216" t="s">
        <v>1793</v>
      </c>
    </row>
    <row r="1199" spans="1:27" x14ac:dyDescent="0.2">
      <c r="A1199" s="144" t="s">
        <v>1481</v>
      </c>
      <c r="B1199" s="47" t="s">
        <v>535</v>
      </c>
      <c r="C1199" s="29" t="s">
        <v>300</v>
      </c>
      <c r="D1199" s="134">
        <v>5</v>
      </c>
      <c r="E1199" s="167">
        <v>10</v>
      </c>
      <c r="F1199" s="134">
        <v>5</v>
      </c>
      <c r="G1199" s="139">
        <v>30</v>
      </c>
      <c r="H1199" s="170">
        <v>55</v>
      </c>
      <c r="I1199" s="139">
        <v>35</v>
      </c>
      <c r="J1199" s="216"/>
      <c r="K1199" s="6"/>
      <c r="L1199" s="10"/>
      <c r="M1199" s="166"/>
      <c r="N1199" s="132"/>
      <c r="O1199" s="169"/>
      <c r="P1199" s="135"/>
      <c r="Q1199" s="2"/>
      <c r="R1199" s="292"/>
      <c r="S1199" s="140">
        <f t="shared" si="384"/>
        <v>0</v>
      </c>
      <c r="T1199" s="141">
        <f t="shared" si="385"/>
        <v>0</v>
      </c>
      <c r="U1199" s="141">
        <f t="shared" si="386"/>
        <v>0</v>
      </c>
      <c r="V1199" s="142">
        <f t="shared" si="387"/>
        <v>0</v>
      </c>
      <c r="W1199" s="143">
        <f t="shared" si="388"/>
        <v>0</v>
      </c>
      <c r="X1199" s="143">
        <f t="shared" si="389"/>
        <v>0</v>
      </c>
      <c r="Y1199" s="143">
        <f t="shared" si="390"/>
        <v>0</v>
      </c>
      <c r="Z1199" s="413">
        <f t="shared" si="391"/>
        <v>0</v>
      </c>
      <c r="AA1199" s="10"/>
    </row>
    <row r="1200" spans="1:27" x14ac:dyDescent="0.2">
      <c r="A1200" s="144" t="s">
        <v>1482</v>
      </c>
      <c r="B1200" s="47" t="s">
        <v>536</v>
      </c>
      <c r="C1200" s="29" t="s">
        <v>300</v>
      </c>
      <c r="D1200" s="134">
        <v>5</v>
      </c>
      <c r="E1200" s="167">
        <v>20</v>
      </c>
      <c r="F1200" s="134">
        <v>10</v>
      </c>
      <c r="G1200" s="139">
        <v>40</v>
      </c>
      <c r="H1200" s="170">
        <v>60</v>
      </c>
      <c r="I1200" s="139">
        <v>40</v>
      </c>
      <c r="J1200" s="216"/>
      <c r="K1200" s="6"/>
      <c r="L1200" s="10"/>
      <c r="M1200" s="166"/>
      <c r="N1200" s="132"/>
      <c r="O1200" s="169"/>
      <c r="P1200" s="135"/>
      <c r="Q1200" s="2"/>
      <c r="R1200" s="292"/>
      <c r="S1200" s="140">
        <f t="shared" si="384"/>
        <v>0</v>
      </c>
      <c r="T1200" s="141">
        <f t="shared" si="385"/>
        <v>0</v>
      </c>
      <c r="U1200" s="141">
        <f t="shared" si="386"/>
        <v>0</v>
      </c>
      <c r="V1200" s="142">
        <f t="shared" si="387"/>
        <v>0</v>
      </c>
      <c r="W1200" s="143">
        <f t="shared" si="388"/>
        <v>0</v>
      </c>
      <c r="X1200" s="143">
        <f t="shared" si="389"/>
        <v>0</v>
      </c>
      <c r="Y1200" s="143">
        <f t="shared" si="390"/>
        <v>0</v>
      </c>
      <c r="Z1200" s="413">
        <f t="shared" si="391"/>
        <v>0</v>
      </c>
      <c r="AA1200" s="10"/>
    </row>
    <row r="1201" spans="1:27" x14ac:dyDescent="0.2">
      <c r="A1201" s="144" t="s">
        <v>1483</v>
      </c>
      <c r="B1201" s="47" t="s">
        <v>537</v>
      </c>
      <c r="C1201" s="29" t="s">
        <v>300</v>
      </c>
      <c r="D1201" s="134">
        <v>35</v>
      </c>
      <c r="E1201" s="167">
        <v>200</v>
      </c>
      <c r="F1201" s="134">
        <v>100</v>
      </c>
      <c r="G1201" s="139">
        <v>150</v>
      </c>
      <c r="H1201" s="170">
        <v>300</v>
      </c>
      <c r="I1201" s="139">
        <v>200</v>
      </c>
      <c r="J1201" s="216"/>
      <c r="K1201" s="6"/>
      <c r="L1201" s="9"/>
      <c r="M1201" s="166"/>
      <c r="N1201" s="132"/>
      <c r="O1201" s="169"/>
      <c r="P1201" s="135"/>
      <c r="Q1201" s="2"/>
      <c r="R1201" s="292"/>
      <c r="S1201" s="140">
        <f t="shared" si="384"/>
        <v>0</v>
      </c>
      <c r="T1201" s="141">
        <f t="shared" si="385"/>
        <v>0</v>
      </c>
      <c r="U1201" s="141">
        <f t="shared" si="386"/>
        <v>0</v>
      </c>
      <c r="V1201" s="142">
        <f t="shared" si="387"/>
        <v>0</v>
      </c>
      <c r="W1201" s="143">
        <f t="shared" si="388"/>
        <v>0</v>
      </c>
      <c r="X1201" s="143">
        <f t="shared" si="389"/>
        <v>0</v>
      </c>
      <c r="Y1201" s="143">
        <f t="shared" si="390"/>
        <v>0</v>
      </c>
      <c r="Z1201" s="413">
        <f t="shared" si="391"/>
        <v>0</v>
      </c>
      <c r="AA1201" s="10"/>
    </row>
    <row r="1202" spans="1:27" x14ac:dyDescent="0.2">
      <c r="A1202" s="144" t="s">
        <v>1484</v>
      </c>
      <c r="B1202" s="48" t="s">
        <v>1062</v>
      </c>
      <c r="C1202" s="29" t="s">
        <v>300</v>
      </c>
      <c r="D1202" s="134">
        <v>150</v>
      </c>
      <c r="E1202" s="167">
        <v>550</v>
      </c>
      <c r="F1202" s="134">
        <v>300</v>
      </c>
      <c r="G1202" s="139">
        <v>40</v>
      </c>
      <c r="H1202" s="170">
        <v>250</v>
      </c>
      <c r="I1202" s="139">
        <v>80</v>
      </c>
      <c r="J1202" s="216"/>
      <c r="K1202" s="6"/>
      <c r="L1202" s="10"/>
      <c r="M1202" s="166"/>
      <c r="N1202" s="132"/>
      <c r="O1202" s="169"/>
      <c r="P1202" s="135"/>
      <c r="Q1202" s="2"/>
      <c r="R1202" s="292"/>
      <c r="S1202" s="140">
        <f t="shared" si="384"/>
        <v>0</v>
      </c>
      <c r="T1202" s="141">
        <f t="shared" si="385"/>
        <v>0</v>
      </c>
      <c r="U1202" s="141">
        <f t="shared" si="386"/>
        <v>0</v>
      </c>
      <c r="V1202" s="142">
        <f t="shared" si="387"/>
        <v>0</v>
      </c>
      <c r="W1202" s="143">
        <f t="shared" si="388"/>
        <v>0</v>
      </c>
      <c r="X1202" s="143">
        <f t="shared" si="389"/>
        <v>0</v>
      </c>
      <c r="Y1202" s="143">
        <f t="shared" si="390"/>
        <v>0</v>
      </c>
      <c r="Z1202" s="413">
        <f t="shared" si="391"/>
        <v>0</v>
      </c>
      <c r="AA1202" s="10"/>
    </row>
    <row r="1203" spans="1:27" x14ac:dyDescent="0.2">
      <c r="A1203" s="144" t="s">
        <v>1485</v>
      </c>
      <c r="B1203" s="5" t="s">
        <v>538</v>
      </c>
      <c r="C1203" s="29" t="s">
        <v>300</v>
      </c>
      <c r="D1203" s="134">
        <v>1</v>
      </c>
      <c r="E1203" s="167">
        <v>5</v>
      </c>
      <c r="F1203" s="134">
        <v>10</v>
      </c>
      <c r="G1203" s="139">
        <v>400</v>
      </c>
      <c r="H1203" s="170">
        <v>760</v>
      </c>
      <c r="I1203" s="139">
        <v>200</v>
      </c>
      <c r="J1203" s="216"/>
      <c r="K1203" s="6"/>
      <c r="L1203" s="10"/>
      <c r="M1203" s="166"/>
      <c r="N1203" s="132"/>
      <c r="O1203" s="169"/>
      <c r="P1203" s="135"/>
      <c r="Q1203" s="2"/>
      <c r="R1203" s="292"/>
      <c r="S1203" s="140">
        <f t="shared" si="384"/>
        <v>0</v>
      </c>
      <c r="T1203" s="141">
        <f t="shared" si="385"/>
        <v>0</v>
      </c>
      <c r="U1203" s="141">
        <f t="shared" si="386"/>
        <v>0</v>
      </c>
      <c r="V1203" s="142">
        <f t="shared" si="387"/>
        <v>0</v>
      </c>
      <c r="W1203" s="143">
        <f t="shared" si="388"/>
        <v>0</v>
      </c>
      <c r="X1203" s="143">
        <f t="shared" si="389"/>
        <v>0</v>
      </c>
      <c r="Y1203" s="143">
        <f t="shared" si="390"/>
        <v>0</v>
      </c>
      <c r="Z1203" s="413">
        <f t="shared" si="391"/>
        <v>0</v>
      </c>
      <c r="AA1203" s="10"/>
    </row>
    <row r="1204" spans="1:27" x14ac:dyDescent="0.2">
      <c r="A1204" s="144" t="s">
        <v>1486</v>
      </c>
      <c r="B1204" s="5" t="s">
        <v>539</v>
      </c>
      <c r="C1204" s="29" t="s">
        <v>300</v>
      </c>
      <c r="D1204" s="134">
        <v>10</v>
      </c>
      <c r="E1204" s="167">
        <v>80</v>
      </c>
      <c r="F1204" s="134">
        <v>50</v>
      </c>
      <c r="G1204" s="139">
        <v>3200</v>
      </c>
      <c r="H1204" s="170">
        <v>5400</v>
      </c>
      <c r="I1204" s="139">
        <v>3500</v>
      </c>
      <c r="J1204" s="216"/>
      <c r="K1204" s="6"/>
      <c r="L1204" s="10"/>
      <c r="M1204" s="166"/>
      <c r="N1204" s="132"/>
      <c r="O1204" s="169"/>
      <c r="P1204" s="135"/>
      <c r="Q1204" s="2"/>
      <c r="R1204" s="292"/>
      <c r="S1204" s="140">
        <f t="shared" si="384"/>
        <v>0</v>
      </c>
      <c r="T1204" s="141">
        <f t="shared" si="385"/>
        <v>0</v>
      </c>
      <c r="U1204" s="141">
        <f t="shared" si="386"/>
        <v>0</v>
      </c>
      <c r="V1204" s="142">
        <f t="shared" si="387"/>
        <v>0</v>
      </c>
      <c r="W1204" s="143">
        <f t="shared" si="388"/>
        <v>0</v>
      </c>
      <c r="X1204" s="143">
        <f t="shared" si="389"/>
        <v>0</v>
      </c>
      <c r="Y1204" s="143">
        <f t="shared" si="390"/>
        <v>0</v>
      </c>
      <c r="Z1204" s="413">
        <f t="shared" si="391"/>
        <v>0</v>
      </c>
      <c r="AA1204" s="10"/>
    </row>
    <row r="1205" spans="1:27" x14ac:dyDescent="0.2">
      <c r="A1205" s="144" t="s">
        <v>1487</v>
      </c>
      <c r="B1205" s="5" t="s">
        <v>540</v>
      </c>
      <c r="C1205" s="29" t="s">
        <v>300</v>
      </c>
      <c r="D1205" s="134">
        <v>5</v>
      </c>
      <c r="E1205" s="167">
        <v>30</v>
      </c>
      <c r="F1205" s="134">
        <v>15</v>
      </c>
      <c r="G1205" s="139">
        <v>20</v>
      </c>
      <c r="H1205" s="170">
        <v>120</v>
      </c>
      <c r="I1205" s="139">
        <v>30</v>
      </c>
      <c r="J1205" s="216"/>
      <c r="K1205" s="6"/>
      <c r="L1205" s="10"/>
      <c r="M1205" s="166"/>
      <c r="N1205" s="132"/>
      <c r="O1205" s="169"/>
      <c r="P1205" s="135"/>
      <c r="Q1205" s="2"/>
      <c r="R1205" s="292"/>
      <c r="S1205" s="140">
        <f t="shared" si="384"/>
        <v>0</v>
      </c>
      <c r="T1205" s="141">
        <f t="shared" si="385"/>
        <v>0</v>
      </c>
      <c r="U1205" s="141">
        <f t="shared" si="386"/>
        <v>0</v>
      </c>
      <c r="V1205" s="142">
        <f t="shared" si="387"/>
        <v>0</v>
      </c>
      <c r="W1205" s="143">
        <f t="shared" si="388"/>
        <v>0</v>
      </c>
      <c r="X1205" s="143">
        <f t="shared" si="389"/>
        <v>0</v>
      </c>
      <c r="Y1205" s="143">
        <f t="shared" si="390"/>
        <v>0</v>
      </c>
      <c r="Z1205" s="413">
        <f t="shared" si="391"/>
        <v>0</v>
      </c>
      <c r="AA1205" s="10"/>
    </row>
    <row r="1206" spans="1:27" x14ac:dyDescent="0.2">
      <c r="A1206" s="144" t="s">
        <v>1488</v>
      </c>
      <c r="B1206" s="5" t="s">
        <v>541</v>
      </c>
      <c r="C1206" s="29" t="s">
        <v>300</v>
      </c>
      <c r="D1206" s="134">
        <v>25</v>
      </c>
      <c r="E1206" s="167">
        <v>125</v>
      </c>
      <c r="F1206" s="134">
        <v>70</v>
      </c>
      <c r="G1206" s="139">
        <v>50</v>
      </c>
      <c r="H1206" s="170">
        <v>220</v>
      </c>
      <c r="I1206" s="139">
        <v>90</v>
      </c>
      <c r="J1206" s="216"/>
      <c r="K1206" s="6"/>
      <c r="L1206" s="10"/>
      <c r="M1206" s="166"/>
      <c r="N1206" s="132"/>
      <c r="O1206" s="169"/>
      <c r="P1206" s="135"/>
      <c r="Q1206" s="2"/>
      <c r="R1206" s="292"/>
      <c r="S1206" s="140">
        <f t="shared" si="384"/>
        <v>0</v>
      </c>
      <c r="T1206" s="141">
        <f t="shared" si="385"/>
        <v>0</v>
      </c>
      <c r="U1206" s="141">
        <f t="shared" si="386"/>
        <v>0</v>
      </c>
      <c r="V1206" s="142">
        <f t="shared" si="387"/>
        <v>0</v>
      </c>
      <c r="W1206" s="143">
        <f t="shared" si="388"/>
        <v>0</v>
      </c>
      <c r="X1206" s="143">
        <f t="shared" si="389"/>
        <v>0</v>
      </c>
      <c r="Y1206" s="143">
        <f t="shared" si="390"/>
        <v>0</v>
      </c>
      <c r="Z1206" s="413">
        <f t="shared" si="391"/>
        <v>0</v>
      </c>
      <c r="AA1206" s="10"/>
    </row>
    <row r="1207" spans="1:27" x14ac:dyDescent="0.2">
      <c r="A1207" s="144" t="s">
        <v>1489</v>
      </c>
      <c r="B1207" s="5" t="s">
        <v>542</v>
      </c>
      <c r="C1207" s="29" t="s">
        <v>300</v>
      </c>
      <c r="D1207" s="134">
        <v>5</v>
      </c>
      <c r="E1207" s="167">
        <v>50</v>
      </c>
      <c r="F1207" s="134">
        <v>25</v>
      </c>
      <c r="G1207" s="139">
        <v>50</v>
      </c>
      <c r="H1207" s="170">
        <v>130</v>
      </c>
      <c r="I1207" s="139">
        <v>50</v>
      </c>
      <c r="J1207" s="216"/>
      <c r="K1207" s="6"/>
      <c r="L1207" s="10"/>
      <c r="M1207" s="166"/>
      <c r="N1207" s="132"/>
      <c r="O1207" s="169"/>
      <c r="P1207" s="135"/>
      <c r="Q1207" s="2"/>
      <c r="R1207" s="292"/>
      <c r="S1207" s="140">
        <f t="shared" si="384"/>
        <v>0</v>
      </c>
      <c r="T1207" s="141">
        <f t="shared" si="385"/>
        <v>0</v>
      </c>
      <c r="U1207" s="141">
        <f t="shared" si="386"/>
        <v>0</v>
      </c>
      <c r="V1207" s="142">
        <f t="shared" si="387"/>
        <v>0</v>
      </c>
      <c r="W1207" s="143">
        <f t="shared" si="388"/>
        <v>0</v>
      </c>
      <c r="X1207" s="143">
        <f t="shared" si="389"/>
        <v>0</v>
      </c>
      <c r="Y1207" s="143">
        <f t="shared" si="390"/>
        <v>0</v>
      </c>
      <c r="Z1207" s="413">
        <f t="shared" si="391"/>
        <v>0</v>
      </c>
      <c r="AA1207" s="10"/>
    </row>
    <row r="1208" spans="1:27" x14ac:dyDescent="0.2">
      <c r="A1208" s="144" t="s">
        <v>1490</v>
      </c>
      <c r="B1208" s="5" t="s">
        <v>543</v>
      </c>
      <c r="C1208" s="29" t="s">
        <v>300</v>
      </c>
      <c r="D1208" s="134">
        <v>15</v>
      </c>
      <c r="E1208" s="167">
        <v>80</v>
      </c>
      <c r="F1208" s="134">
        <v>45</v>
      </c>
      <c r="G1208" s="139">
        <v>45</v>
      </c>
      <c r="H1208" s="170">
        <v>120</v>
      </c>
      <c r="I1208" s="139">
        <v>50</v>
      </c>
      <c r="J1208" s="216"/>
      <c r="K1208" s="6"/>
      <c r="L1208" s="10"/>
      <c r="M1208" s="166"/>
      <c r="N1208" s="132"/>
      <c r="O1208" s="169"/>
      <c r="P1208" s="135"/>
      <c r="Q1208" s="2"/>
      <c r="R1208" s="292"/>
      <c r="S1208" s="140">
        <f t="shared" si="384"/>
        <v>0</v>
      </c>
      <c r="T1208" s="141">
        <f t="shared" si="385"/>
        <v>0</v>
      </c>
      <c r="U1208" s="141">
        <f t="shared" si="386"/>
        <v>0</v>
      </c>
      <c r="V1208" s="142">
        <f t="shared" si="387"/>
        <v>0</v>
      </c>
      <c r="W1208" s="143">
        <f t="shared" si="388"/>
        <v>0</v>
      </c>
      <c r="X1208" s="143">
        <f t="shared" si="389"/>
        <v>0</v>
      </c>
      <c r="Y1208" s="143">
        <f t="shared" si="390"/>
        <v>0</v>
      </c>
      <c r="Z1208" s="413">
        <f t="shared" si="391"/>
        <v>0</v>
      </c>
      <c r="AA1208" s="10"/>
    </row>
    <row r="1209" spans="1:27" x14ac:dyDescent="0.2">
      <c r="A1209" s="144" t="s">
        <v>1491</v>
      </c>
      <c r="B1209" s="95" t="s">
        <v>1063</v>
      </c>
      <c r="C1209" s="17" t="s">
        <v>300</v>
      </c>
      <c r="D1209" s="134">
        <v>2</v>
      </c>
      <c r="E1209" s="167">
        <v>15</v>
      </c>
      <c r="F1209" s="134">
        <v>15</v>
      </c>
      <c r="G1209" s="139">
        <v>1</v>
      </c>
      <c r="H1209" s="170">
        <v>5</v>
      </c>
      <c r="I1209" s="139">
        <v>8</v>
      </c>
      <c r="J1209" s="216"/>
      <c r="K1209" s="6"/>
      <c r="L1209" s="10"/>
      <c r="M1209" s="166"/>
      <c r="N1209" s="132"/>
      <c r="O1209" s="169"/>
      <c r="P1209" s="135"/>
      <c r="Q1209" s="2"/>
      <c r="R1209" s="292"/>
      <c r="S1209" s="140">
        <f t="shared" si="384"/>
        <v>0</v>
      </c>
      <c r="T1209" s="141">
        <f t="shared" si="385"/>
        <v>0</v>
      </c>
      <c r="U1209" s="141">
        <f t="shared" si="386"/>
        <v>0</v>
      </c>
      <c r="V1209" s="142">
        <f t="shared" si="387"/>
        <v>0</v>
      </c>
      <c r="W1209" s="143">
        <f t="shared" si="388"/>
        <v>0</v>
      </c>
      <c r="X1209" s="143">
        <f t="shared" si="389"/>
        <v>0</v>
      </c>
      <c r="Y1209" s="143">
        <f t="shared" si="390"/>
        <v>0</v>
      </c>
      <c r="Z1209" s="413">
        <f t="shared" si="391"/>
        <v>0</v>
      </c>
      <c r="AA1209" s="10"/>
    </row>
    <row r="1210" spans="1:27" x14ac:dyDescent="0.2">
      <c r="A1210" s="144" t="s">
        <v>1492</v>
      </c>
      <c r="B1210" s="95" t="s">
        <v>1064</v>
      </c>
      <c r="C1210" s="17" t="s">
        <v>300</v>
      </c>
      <c r="D1210" s="134">
        <v>1</v>
      </c>
      <c r="E1210" s="167">
        <v>5</v>
      </c>
      <c r="F1210" s="134">
        <v>5</v>
      </c>
      <c r="G1210" s="139">
        <v>1</v>
      </c>
      <c r="H1210" s="170">
        <v>5</v>
      </c>
      <c r="I1210" s="139">
        <v>8</v>
      </c>
      <c r="J1210" s="216"/>
      <c r="K1210" s="6"/>
      <c r="L1210" s="10"/>
      <c r="M1210" s="166"/>
      <c r="N1210" s="132"/>
      <c r="O1210" s="169"/>
      <c r="P1210" s="135"/>
      <c r="Q1210" s="2"/>
      <c r="R1210" s="292"/>
      <c r="S1210" s="140">
        <f t="shared" si="384"/>
        <v>0</v>
      </c>
      <c r="T1210" s="141">
        <f t="shared" si="385"/>
        <v>0</v>
      </c>
      <c r="U1210" s="141">
        <f t="shared" si="386"/>
        <v>0</v>
      </c>
      <c r="V1210" s="142">
        <f t="shared" si="387"/>
        <v>0</v>
      </c>
      <c r="W1210" s="143">
        <f t="shared" si="388"/>
        <v>0</v>
      </c>
      <c r="X1210" s="143">
        <f t="shared" si="389"/>
        <v>0</v>
      </c>
      <c r="Y1210" s="143">
        <f t="shared" si="390"/>
        <v>0</v>
      </c>
      <c r="Z1210" s="413">
        <f t="shared" si="391"/>
        <v>0</v>
      </c>
      <c r="AA1210" s="10"/>
    </row>
    <row r="1211" spans="1:27" ht="84" x14ac:dyDescent="0.2">
      <c r="A1211" s="144" t="s">
        <v>1493</v>
      </c>
      <c r="B1211" s="47" t="s">
        <v>544</v>
      </c>
      <c r="C1211" s="29" t="s">
        <v>300</v>
      </c>
      <c r="D1211" s="134">
        <v>10</v>
      </c>
      <c r="E1211" s="167">
        <v>50</v>
      </c>
      <c r="F1211" s="134">
        <v>25</v>
      </c>
      <c r="G1211" s="139">
        <v>40</v>
      </c>
      <c r="H1211" s="170">
        <v>110</v>
      </c>
      <c r="I1211" s="139">
        <v>100</v>
      </c>
      <c r="J1211" s="216"/>
      <c r="K1211" s="6"/>
      <c r="L1211" s="10"/>
      <c r="M1211" s="166"/>
      <c r="N1211" s="132"/>
      <c r="O1211" s="169"/>
      <c r="P1211" s="135"/>
      <c r="Q1211" s="2"/>
      <c r="R1211" s="292"/>
      <c r="S1211" s="140">
        <f t="shared" si="384"/>
        <v>0</v>
      </c>
      <c r="T1211" s="141">
        <f t="shared" si="385"/>
        <v>0</v>
      </c>
      <c r="U1211" s="141">
        <f t="shared" si="386"/>
        <v>0</v>
      </c>
      <c r="V1211" s="142">
        <f t="shared" si="387"/>
        <v>0</v>
      </c>
      <c r="W1211" s="143">
        <f t="shared" si="388"/>
        <v>0</v>
      </c>
      <c r="X1211" s="143">
        <f t="shared" si="389"/>
        <v>0</v>
      </c>
      <c r="Y1211" s="143">
        <f t="shared" si="390"/>
        <v>0</v>
      </c>
      <c r="Z1211" s="413">
        <f t="shared" si="391"/>
        <v>0</v>
      </c>
      <c r="AA1211" s="10"/>
    </row>
    <row r="1212" spans="1:27" x14ac:dyDescent="0.2">
      <c r="A1212" s="144" t="s">
        <v>1494</v>
      </c>
      <c r="B1212" s="80" t="s">
        <v>545</v>
      </c>
      <c r="C1212" s="29" t="s">
        <v>300</v>
      </c>
      <c r="D1212" s="134">
        <v>50</v>
      </c>
      <c r="E1212" s="167">
        <v>400</v>
      </c>
      <c r="F1212" s="134">
        <v>200</v>
      </c>
      <c r="G1212" s="139">
        <v>200</v>
      </c>
      <c r="H1212" s="170">
        <v>550</v>
      </c>
      <c r="I1212" s="139">
        <v>200</v>
      </c>
      <c r="J1212" s="216"/>
      <c r="K1212" s="6"/>
      <c r="L1212" s="10"/>
      <c r="M1212" s="166"/>
      <c r="N1212" s="132"/>
      <c r="O1212" s="169"/>
      <c r="P1212" s="135"/>
      <c r="Q1212" s="2"/>
      <c r="R1212" s="292"/>
      <c r="S1212" s="140">
        <f t="shared" si="384"/>
        <v>0</v>
      </c>
      <c r="T1212" s="141">
        <f t="shared" si="385"/>
        <v>0</v>
      </c>
      <c r="U1212" s="141">
        <f t="shared" si="386"/>
        <v>0</v>
      </c>
      <c r="V1212" s="142">
        <f t="shared" si="387"/>
        <v>0</v>
      </c>
      <c r="W1212" s="143">
        <f t="shared" si="388"/>
        <v>0</v>
      </c>
      <c r="X1212" s="143">
        <f t="shared" si="389"/>
        <v>0</v>
      </c>
      <c r="Y1212" s="143">
        <f t="shared" si="390"/>
        <v>0</v>
      </c>
      <c r="Z1212" s="413">
        <f t="shared" si="391"/>
        <v>0</v>
      </c>
      <c r="AA1212" s="10"/>
    </row>
    <row r="1213" spans="1:27" x14ac:dyDescent="0.2">
      <c r="A1213" s="144" t="s">
        <v>1495</v>
      </c>
      <c r="B1213" s="5" t="s">
        <v>546</v>
      </c>
      <c r="C1213" s="29" t="s">
        <v>300</v>
      </c>
      <c r="D1213" s="134">
        <v>50</v>
      </c>
      <c r="E1213" s="167">
        <v>250</v>
      </c>
      <c r="F1213" s="134">
        <v>125</v>
      </c>
      <c r="G1213" s="139">
        <v>100</v>
      </c>
      <c r="H1213" s="170">
        <v>370</v>
      </c>
      <c r="I1213" s="139">
        <v>200</v>
      </c>
      <c r="J1213" s="216"/>
      <c r="K1213" s="6"/>
      <c r="L1213" s="10"/>
      <c r="M1213" s="166"/>
      <c r="N1213" s="132"/>
      <c r="O1213" s="169"/>
      <c r="P1213" s="135"/>
      <c r="Q1213" s="2"/>
      <c r="R1213" s="292"/>
      <c r="S1213" s="140">
        <f t="shared" si="384"/>
        <v>0</v>
      </c>
      <c r="T1213" s="141">
        <f t="shared" si="385"/>
        <v>0</v>
      </c>
      <c r="U1213" s="141">
        <f t="shared" si="386"/>
        <v>0</v>
      </c>
      <c r="V1213" s="142">
        <f t="shared" si="387"/>
        <v>0</v>
      </c>
      <c r="W1213" s="143">
        <f t="shared" si="388"/>
        <v>0</v>
      </c>
      <c r="X1213" s="143">
        <f t="shared" si="389"/>
        <v>0</v>
      </c>
      <c r="Y1213" s="143">
        <f t="shared" si="390"/>
        <v>0</v>
      </c>
      <c r="Z1213" s="413">
        <f t="shared" si="391"/>
        <v>0</v>
      </c>
      <c r="AA1213" s="10"/>
    </row>
    <row r="1214" spans="1:27" x14ac:dyDescent="0.2">
      <c r="A1214" s="144" t="s">
        <v>1496</v>
      </c>
      <c r="B1214" s="5" t="s">
        <v>547</v>
      </c>
      <c r="C1214" s="29" t="s">
        <v>300</v>
      </c>
      <c r="D1214" s="134">
        <v>0</v>
      </c>
      <c r="E1214" s="167">
        <v>0</v>
      </c>
      <c r="F1214" s="134">
        <v>0</v>
      </c>
      <c r="G1214" s="139">
        <v>50</v>
      </c>
      <c r="H1214" s="170">
        <v>130</v>
      </c>
      <c r="I1214" s="139">
        <v>80</v>
      </c>
      <c r="J1214" s="216"/>
      <c r="K1214" s="6"/>
      <c r="L1214" s="10"/>
      <c r="M1214" s="166"/>
      <c r="N1214" s="132"/>
      <c r="O1214" s="169"/>
      <c r="P1214" s="135"/>
      <c r="Q1214" s="2"/>
      <c r="R1214" s="292"/>
      <c r="S1214" s="140">
        <f t="shared" si="384"/>
        <v>0</v>
      </c>
      <c r="T1214" s="141">
        <f t="shared" si="385"/>
        <v>0</v>
      </c>
      <c r="U1214" s="141">
        <f t="shared" si="386"/>
        <v>0</v>
      </c>
      <c r="V1214" s="142">
        <f t="shared" si="387"/>
        <v>0</v>
      </c>
      <c r="W1214" s="143">
        <f t="shared" si="388"/>
        <v>0</v>
      </c>
      <c r="X1214" s="143">
        <f t="shared" si="389"/>
        <v>0</v>
      </c>
      <c r="Y1214" s="143">
        <f t="shared" si="390"/>
        <v>0</v>
      </c>
      <c r="Z1214" s="413">
        <f t="shared" si="391"/>
        <v>0</v>
      </c>
      <c r="AA1214" s="10"/>
    </row>
    <row r="1215" spans="1:27" x14ac:dyDescent="0.2">
      <c r="A1215" s="144" t="s">
        <v>1497</v>
      </c>
      <c r="B1215" s="47" t="s">
        <v>548</v>
      </c>
      <c r="C1215" s="29" t="s">
        <v>300</v>
      </c>
      <c r="D1215" s="134">
        <v>1</v>
      </c>
      <c r="E1215" s="167">
        <v>3</v>
      </c>
      <c r="F1215" s="134">
        <v>5</v>
      </c>
      <c r="G1215" s="139">
        <v>1</v>
      </c>
      <c r="H1215" s="170">
        <v>8</v>
      </c>
      <c r="I1215" s="139">
        <v>5</v>
      </c>
      <c r="J1215" s="216"/>
      <c r="K1215" s="6"/>
      <c r="L1215" s="10"/>
      <c r="M1215" s="166"/>
      <c r="N1215" s="132"/>
      <c r="O1215" s="169"/>
      <c r="P1215" s="135"/>
      <c r="Q1215" s="2"/>
      <c r="R1215" s="292"/>
      <c r="S1215" s="140">
        <f t="shared" si="384"/>
        <v>0</v>
      </c>
      <c r="T1215" s="141">
        <f t="shared" si="385"/>
        <v>0</v>
      </c>
      <c r="U1215" s="141">
        <f t="shared" si="386"/>
        <v>0</v>
      </c>
      <c r="V1215" s="142">
        <f t="shared" si="387"/>
        <v>0</v>
      </c>
      <c r="W1215" s="143">
        <f t="shared" si="388"/>
        <v>0</v>
      </c>
      <c r="X1215" s="143">
        <f t="shared" si="389"/>
        <v>0</v>
      </c>
      <c r="Y1215" s="143">
        <f t="shared" si="390"/>
        <v>0</v>
      </c>
      <c r="Z1215" s="413">
        <f t="shared" si="391"/>
        <v>0</v>
      </c>
      <c r="AA1215" s="10"/>
    </row>
    <row r="1216" spans="1:27" ht="60" x14ac:dyDescent="0.2">
      <c r="A1216" s="144" t="s">
        <v>1498</v>
      </c>
      <c r="B1216" s="5" t="s">
        <v>549</v>
      </c>
      <c r="C1216" s="29" t="s">
        <v>300</v>
      </c>
      <c r="D1216" s="134">
        <v>1</v>
      </c>
      <c r="E1216" s="167">
        <v>10</v>
      </c>
      <c r="F1216" s="134">
        <v>50</v>
      </c>
      <c r="G1216" s="139">
        <v>30</v>
      </c>
      <c r="H1216" s="170">
        <v>100</v>
      </c>
      <c r="I1216" s="139">
        <v>100</v>
      </c>
      <c r="J1216" s="216"/>
      <c r="K1216" s="6"/>
      <c r="L1216" s="10"/>
      <c r="M1216" s="166"/>
      <c r="N1216" s="132"/>
      <c r="O1216" s="169"/>
      <c r="P1216" s="135"/>
      <c r="Q1216" s="2"/>
      <c r="R1216" s="292"/>
      <c r="S1216" s="140">
        <f t="shared" si="384"/>
        <v>0</v>
      </c>
      <c r="T1216" s="141">
        <f t="shared" si="385"/>
        <v>0</v>
      </c>
      <c r="U1216" s="141">
        <f t="shared" si="386"/>
        <v>0</v>
      </c>
      <c r="V1216" s="142">
        <f t="shared" si="387"/>
        <v>0</v>
      </c>
      <c r="W1216" s="143">
        <f t="shared" si="388"/>
        <v>0</v>
      </c>
      <c r="X1216" s="143">
        <f t="shared" si="389"/>
        <v>0</v>
      </c>
      <c r="Y1216" s="143">
        <f t="shared" si="390"/>
        <v>0</v>
      </c>
      <c r="Z1216" s="413">
        <f t="shared" si="391"/>
        <v>0</v>
      </c>
      <c r="AA1216" s="10"/>
    </row>
    <row r="1217" spans="1:27" x14ac:dyDescent="0.2">
      <c r="A1217" s="144" t="s">
        <v>1499</v>
      </c>
      <c r="B1217" s="5" t="s">
        <v>550</v>
      </c>
      <c r="C1217" s="29" t="s">
        <v>300</v>
      </c>
      <c r="D1217" s="134">
        <v>1</v>
      </c>
      <c r="E1217" s="167">
        <v>5</v>
      </c>
      <c r="F1217" s="134">
        <v>50</v>
      </c>
      <c r="G1217" s="139">
        <v>5</v>
      </c>
      <c r="H1217" s="170">
        <v>35</v>
      </c>
      <c r="I1217" s="139">
        <v>35</v>
      </c>
      <c r="J1217" s="216"/>
      <c r="K1217" s="6"/>
      <c r="L1217" s="10"/>
      <c r="M1217" s="166"/>
      <c r="N1217" s="132"/>
      <c r="O1217" s="169"/>
      <c r="P1217" s="135"/>
      <c r="Q1217" s="2"/>
      <c r="R1217" s="292"/>
      <c r="S1217" s="140">
        <f t="shared" si="384"/>
        <v>0</v>
      </c>
      <c r="T1217" s="141">
        <f t="shared" si="385"/>
        <v>0</v>
      </c>
      <c r="U1217" s="141">
        <f t="shared" si="386"/>
        <v>0</v>
      </c>
      <c r="V1217" s="142">
        <f t="shared" si="387"/>
        <v>0</v>
      </c>
      <c r="W1217" s="143">
        <f t="shared" si="388"/>
        <v>0</v>
      </c>
      <c r="X1217" s="143">
        <f t="shared" si="389"/>
        <v>0</v>
      </c>
      <c r="Y1217" s="143">
        <f t="shared" si="390"/>
        <v>0</v>
      </c>
      <c r="Z1217" s="413">
        <f t="shared" si="391"/>
        <v>0</v>
      </c>
      <c r="AA1217" s="10"/>
    </row>
    <row r="1218" spans="1:27" x14ac:dyDescent="0.2">
      <c r="A1218" s="144" t="s">
        <v>1500</v>
      </c>
      <c r="B1218" s="5" t="s">
        <v>551</v>
      </c>
      <c r="C1218" s="29" t="s">
        <v>300</v>
      </c>
      <c r="D1218" s="134">
        <v>1</v>
      </c>
      <c r="E1218" s="167">
        <v>10</v>
      </c>
      <c r="F1218" s="134">
        <v>5</v>
      </c>
      <c r="G1218" s="139">
        <v>1</v>
      </c>
      <c r="H1218" s="170">
        <v>10</v>
      </c>
      <c r="I1218" s="139">
        <v>5</v>
      </c>
      <c r="J1218" s="216"/>
      <c r="K1218" s="6"/>
      <c r="L1218" s="10"/>
      <c r="M1218" s="166"/>
      <c r="N1218" s="132"/>
      <c r="O1218" s="169"/>
      <c r="P1218" s="135"/>
      <c r="Q1218" s="2"/>
      <c r="R1218" s="292"/>
      <c r="S1218" s="140">
        <f t="shared" si="384"/>
        <v>0</v>
      </c>
      <c r="T1218" s="141">
        <f t="shared" si="385"/>
        <v>0</v>
      </c>
      <c r="U1218" s="141">
        <f t="shared" si="386"/>
        <v>0</v>
      </c>
      <c r="V1218" s="142">
        <f t="shared" si="387"/>
        <v>0</v>
      </c>
      <c r="W1218" s="143">
        <f t="shared" si="388"/>
        <v>0</v>
      </c>
      <c r="X1218" s="143">
        <f t="shared" si="389"/>
        <v>0</v>
      </c>
      <c r="Y1218" s="143">
        <f t="shared" si="390"/>
        <v>0</v>
      </c>
      <c r="Z1218" s="413">
        <f t="shared" si="391"/>
        <v>0</v>
      </c>
      <c r="AA1218" s="10"/>
    </row>
    <row r="1219" spans="1:27" ht="24.75" thickBot="1" x14ac:dyDescent="0.25">
      <c r="A1219" s="144" t="s">
        <v>1501</v>
      </c>
      <c r="B1219" s="47" t="s">
        <v>552</v>
      </c>
      <c r="C1219" s="29" t="s">
        <v>300</v>
      </c>
      <c r="D1219" s="134">
        <v>1</v>
      </c>
      <c r="E1219" s="167">
        <v>2</v>
      </c>
      <c r="F1219" s="134">
        <v>20</v>
      </c>
      <c r="G1219" s="139">
        <v>10</v>
      </c>
      <c r="H1219" s="170">
        <v>40</v>
      </c>
      <c r="I1219" s="139">
        <v>35</v>
      </c>
      <c r="J1219" s="216"/>
      <c r="K1219" s="6"/>
      <c r="L1219" s="10"/>
      <c r="M1219" s="166"/>
      <c r="N1219" s="132"/>
      <c r="O1219" s="169"/>
      <c r="P1219" s="135"/>
      <c r="Q1219" s="2"/>
      <c r="R1219" s="292"/>
      <c r="S1219" s="140">
        <f t="shared" si="384"/>
        <v>0</v>
      </c>
      <c r="T1219" s="141">
        <f t="shared" si="385"/>
        <v>0</v>
      </c>
      <c r="U1219" s="141">
        <f t="shared" si="386"/>
        <v>0</v>
      </c>
      <c r="V1219" s="142">
        <f t="shared" si="387"/>
        <v>0</v>
      </c>
      <c r="W1219" s="143">
        <f t="shared" si="388"/>
        <v>0</v>
      </c>
      <c r="X1219" s="143">
        <f t="shared" si="389"/>
        <v>0</v>
      </c>
      <c r="Y1219" s="143">
        <f t="shared" si="390"/>
        <v>0</v>
      </c>
      <c r="Z1219" s="413">
        <f t="shared" si="391"/>
        <v>0</v>
      </c>
      <c r="AA1219" s="10"/>
    </row>
    <row r="1220" spans="1:27" ht="13.5" thickBot="1" x14ac:dyDescent="0.25">
      <c r="A1220" s="381" t="s">
        <v>1781</v>
      </c>
      <c r="B1220" s="381"/>
      <c r="C1220" s="381"/>
      <c r="D1220" s="381"/>
      <c r="E1220" s="381"/>
      <c r="F1220" s="381"/>
      <c r="G1220" s="381"/>
      <c r="H1220" s="381"/>
      <c r="I1220" s="381"/>
      <c r="J1220" s="381"/>
      <c r="K1220" s="381"/>
      <c r="L1220" s="381"/>
      <c r="R1220" s="296" t="s">
        <v>1527</v>
      </c>
      <c r="S1220" s="182">
        <f t="shared" ref="S1220:Z1220" si="392">SUM(S1179:S1219)</f>
        <v>0</v>
      </c>
      <c r="T1220" s="182">
        <f t="shared" si="392"/>
        <v>0</v>
      </c>
      <c r="U1220" s="182">
        <f t="shared" si="392"/>
        <v>0</v>
      </c>
      <c r="V1220" s="182">
        <f t="shared" si="392"/>
        <v>0</v>
      </c>
      <c r="W1220" s="182">
        <f t="shared" si="392"/>
        <v>0</v>
      </c>
      <c r="X1220" s="182">
        <f t="shared" si="392"/>
        <v>0</v>
      </c>
      <c r="Y1220" s="182">
        <f t="shared" si="392"/>
        <v>0</v>
      </c>
      <c r="Z1220" s="182">
        <f t="shared" si="392"/>
        <v>0</v>
      </c>
    </row>
    <row r="1221" spans="1:27" ht="13.5" thickBot="1" x14ac:dyDescent="0.25">
      <c r="A1221" s="380" t="s">
        <v>1782</v>
      </c>
      <c r="B1221" s="380"/>
      <c r="C1221" s="380"/>
      <c r="D1221" s="380"/>
      <c r="E1221" s="380"/>
      <c r="F1221" s="380"/>
      <c r="G1221" s="380"/>
      <c r="H1221" s="380"/>
      <c r="I1221" s="380"/>
      <c r="J1221" s="380"/>
      <c r="K1221" s="380"/>
      <c r="L1221" s="380"/>
    </row>
    <row r="1222" spans="1:27" ht="12.75" thickBot="1" x14ac:dyDescent="0.25">
      <c r="S1222" s="375" t="s">
        <v>4</v>
      </c>
      <c r="T1222" s="376"/>
      <c r="U1222" s="376"/>
      <c r="V1222" s="376"/>
      <c r="W1222" s="377">
        <v>34</v>
      </c>
      <c r="X1222" s="377"/>
      <c r="Y1222" s="377"/>
      <c r="Z1222" s="378"/>
    </row>
    <row r="1223" spans="1:27" x14ac:dyDescent="0.2">
      <c r="S1223" s="384" t="s">
        <v>1542</v>
      </c>
      <c r="T1223" s="384"/>
      <c r="U1223" s="384" t="s">
        <v>1543</v>
      </c>
      <c r="V1223" s="384"/>
      <c r="W1223" s="384" t="s">
        <v>1544</v>
      </c>
      <c r="X1223" s="384"/>
      <c r="Y1223" s="384" t="s">
        <v>1545</v>
      </c>
      <c r="Z1223" s="384"/>
    </row>
    <row r="1224" spans="1:27" x14ac:dyDescent="0.2">
      <c r="S1224" s="152" t="s">
        <v>1546</v>
      </c>
      <c r="T1224" s="153" t="s">
        <v>1547</v>
      </c>
      <c r="U1224" s="152" t="s">
        <v>1546</v>
      </c>
      <c r="V1224" s="153" t="s">
        <v>1547</v>
      </c>
      <c r="W1224" s="152" t="s">
        <v>1546</v>
      </c>
      <c r="X1224" s="153" t="s">
        <v>1547</v>
      </c>
      <c r="Y1224" s="152" t="s">
        <v>1546</v>
      </c>
      <c r="Z1224" s="153" t="s">
        <v>1547</v>
      </c>
    </row>
    <row r="1225" spans="1:27" ht="12.75" thickBot="1" x14ac:dyDescent="0.25">
      <c r="S1225" s="160">
        <f>S1220</f>
        <v>0</v>
      </c>
      <c r="T1225" s="159">
        <f>W1220</f>
        <v>0</v>
      </c>
      <c r="U1225" s="160">
        <f>T1220</f>
        <v>0</v>
      </c>
      <c r="V1225" s="159">
        <f>X1220</f>
        <v>0</v>
      </c>
      <c r="W1225" s="160">
        <f>U1220</f>
        <v>0</v>
      </c>
      <c r="X1225" s="159">
        <f>Y1220</f>
        <v>0</v>
      </c>
      <c r="Y1225" s="160">
        <f>V1220</f>
        <v>0</v>
      </c>
      <c r="Z1225" s="159">
        <f>Z1220</f>
        <v>0</v>
      </c>
    </row>
    <row r="1226" spans="1:27" ht="12.75" thickBot="1" x14ac:dyDescent="0.25">
      <c r="S1226" s="385">
        <f>S1225+T1225</f>
        <v>0</v>
      </c>
      <c r="T1226" s="386"/>
      <c r="U1226" s="386">
        <f>U1225+V1225</f>
        <v>0</v>
      </c>
      <c r="V1226" s="386"/>
      <c r="W1226" s="386">
        <f>W1225+X1225</f>
        <v>0</v>
      </c>
      <c r="X1226" s="386"/>
      <c r="Y1226" s="386">
        <f>Y1225+Z1225</f>
        <v>0</v>
      </c>
      <c r="Z1226" s="387"/>
    </row>
    <row r="1231" spans="1:27" x14ac:dyDescent="0.2">
      <c r="C1231" s="379" t="s">
        <v>1536</v>
      </c>
      <c r="D1231" s="379"/>
      <c r="E1231" s="379"/>
      <c r="F1231" s="379"/>
      <c r="G1231" s="379"/>
      <c r="H1231" s="379"/>
      <c r="I1231" s="379"/>
      <c r="L1231" s="379" t="s">
        <v>1537</v>
      </c>
      <c r="M1231" s="379"/>
      <c r="N1231" s="379"/>
      <c r="O1231" s="379"/>
      <c r="P1231" s="379"/>
      <c r="Q1231" s="379"/>
      <c r="R1231" s="379"/>
    </row>
    <row r="1232" spans="1:27" ht="60" x14ac:dyDescent="0.2">
      <c r="A1232" s="267" t="s">
        <v>0</v>
      </c>
      <c r="B1232" s="144" t="s">
        <v>1</v>
      </c>
      <c r="C1232" s="144" t="s">
        <v>1433</v>
      </c>
      <c r="D1232" s="145" t="s">
        <v>1434</v>
      </c>
      <c r="E1232" s="145" t="s">
        <v>1435</v>
      </c>
      <c r="F1232" s="145" t="s">
        <v>1436</v>
      </c>
      <c r="G1232" s="146" t="s">
        <v>1441</v>
      </c>
      <c r="H1232" s="146" t="s">
        <v>1442</v>
      </c>
      <c r="I1232" s="146" t="s">
        <v>1443</v>
      </c>
      <c r="J1232" s="144" t="s">
        <v>1437</v>
      </c>
      <c r="K1232" s="144" t="s">
        <v>2</v>
      </c>
      <c r="L1232" s="144" t="s">
        <v>1438</v>
      </c>
      <c r="M1232" s="145" t="s">
        <v>1439</v>
      </c>
      <c r="N1232" s="145" t="s">
        <v>1440</v>
      </c>
      <c r="O1232" s="146" t="s">
        <v>1444</v>
      </c>
      <c r="P1232" s="146" t="s">
        <v>1445</v>
      </c>
      <c r="Q1232" s="147" t="s">
        <v>1446</v>
      </c>
      <c r="R1232" s="268" t="s">
        <v>3</v>
      </c>
      <c r="S1232" s="148" t="s">
        <v>1447</v>
      </c>
      <c r="T1232" s="148" t="s">
        <v>1448</v>
      </c>
      <c r="U1232" s="149" t="s">
        <v>1449</v>
      </c>
      <c r="V1232" s="149" t="s">
        <v>1450</v>
      </c>
      <c r="W1232" s="150" t="s">
        <v>1451</v>
      </c>
      <c r="X1232" s="150" t="s">
        <v>1452</v>
      </c>
      <c r="Y1232" s="151" t="s">
        <v>1453</v>
      </c>
      <c r="Z1232" s="151" t="s">
        <v>1454</v>
      </c>
      <c r="AA1232" s="403" t="s">
        <v>1854</v>
      </c>
    </row>
    <row r="1233" spans="1:27" ht="12.75" thickBot="1" x14ac:dyDescent="0.25">
      <c r="A1233" s="262" t="s">
        <v>5</v>
      </c>
      <c r="B1233" s="78">
        <v>2</v>
      </c>
      <c r="C1233" s="78">
        <v>3</v>
      </c>
      <c r="D1233" s="154">
        <v>4</v>
      </c>
      <c r="E1233" s="154">
        <v>5</v>
      </c>
      <c r="F1233" s="154">
        <v>6</v>
      </c>
      <c r="G1233" s="155">
        <v>7</v>
      </c>
      <c r="H1233" s="155">
        <v>8</v>
      </c>
      <c r="I1233" s="155">
        <v>9</v>
      </c>
      <c r="J1233" s="78">
        <v>10</v>
      </c>
      <c r="K1233" s="78">
        <v>11</v>
      </c>
      <c r="L1233" s="78">
        <v>12</v>
      </c>
      <c r="M1233" s="154">
        <v>13</v>
      </c>
      <c r="N1233" s="154">
        <v>14</v>
      </c>
      <c r="O1233" s="155">
        <v>15</v>
      </c>
      <c r="P1233" s="155">
        <v>16</v>
      </c>
      <c r="Q1233" s="290">
        <v>17</v>
      </c>
      <c r="R1233" s="291">
        <v>18</v>
      </c>
      <c r="S1233" s="156" t="s">
        <v>1528</v>
      </c>
      <c r="T1233" s="156" t="s">
        <v>1529</v>
      </c>
      <c r="U1233" s="154" t="s">
        <v>1530</v>
      </c>
      <c r="V1233" s="157" t="s">
        <v>1531</v>
      </c>
      <c r="W1233" s="158" t="s">
        <v>1532</v>
      </c>
      <c r="X1233" s="158" t="s">
        <v>1533</v>
      </c>
      <c r="Y1233" s="158" t="s">
        <v>1534</v>
      </c>
      <c r="Z1233" s="158" t="s">
        <v>1535</v>
      </c>
      <c r="AA1233" s="404">
        <v>27</v>
      </c>
    </row>
    <row r="1234" spans="1:27" ht="12" customHeight="1" thickBot="1" x14ac:dyDescent="0.25">
      <c r="A1234" s="260" t="s">
        <v>4</v>
      </c>
      <c r="B1234" s="373">
        <v>35</v>
      </c>
      <c r="C1234" s="373"/>
      <c r="D1234" s="373"/>
      <c r="E1234" s="373"/>
      <c r="F1234" s="373"/>
      <c r="G1234" s="373"/>
      <c r="H1234" s="373"/>
      <c r="I1234" s="373"/>
      <c r="J1234" s="373"/>
      <c r="K1234" s="373"/>
      <c r="L1234" s="373"/>
      <c r="M1234" s="373"/>
      <c r="N1234" s="373"/>
      <c r="O1234" s="373"/>
      <c r="P1234" s="373"/>
      <c r="Q1234" s="373"/>
      <c r="R1234" s="373"/>
      <c r="S1234" s="373"/>
      <c r="T1234" s="373"/>
      <c r="U1234" s="373"/>
      <c r="V1234" s="373"/>
      <c r="W1234" s="373"/>
      <c r="X1234" s="373"/>
      <c r="Y1234" s="373"/>
      <c r="Z1234" s="373"/>
      <c r="AA1234" s="10"/>
    </row>
    <row r="1235" spans="1:27" x14ac:dyDescent="0.2">
      <c r="A1235" s="144" t="s">
        <v>14</v>
      </c>
      <c r="B1235" s="80" t="s">
        <v>553</v>
      </c>
      <c r="C1235" s="29" t="s">
        <v>300</v>
      </c>
      <c r="D1235" s="134">
        <v>1500</v>
      </c>
      <c r="E1235" s="167">
        <v>5500</v>
      </c>
      <c r="F1235" s="134">
        <v>2500</v>
      </c>
      <c r="G1235" s="139">
        <v>1250</v>
      </c>
      <c r="H1235" s="170">
        <v>2800</v>
      </c>
      <c r="I1235" s="139">
        <v>1250</v>
      </c>
      <c r="J1235" s="216"/>
      <c r="K1235" s="6"/>
      <c r="L1235" s="10"/>
      <c r="M1235" s="166"/>
      <c r="N1235" s="132"/>
      <c r="O1235" s="169"/>
      <c r="P1235" s="135"/>
      <c r="Q1235" s="2"/>
      <c r="R1235" s="292"/>
      <c r="S1235" s="140">
        <f t="shared" ref="S1235:S1237" si="393">ROUND(M1235*Q1235,2)</f>
        <v>0</v>
      </c>
      <c r="T1235" s="141">
        <f t="shared" ref="T1235:T1237" si="394">ROUND(S1235+S1235*R1235,2)</f>
        <v>0</v>
      </c>
      <c r="U1235" s="141">
        <f t="shared" ref="U1235:U1237" si="395">ROUND(N1235*Q1235,2)</f>
        <v>0</v>
      </c>
      <c r="V1235" s="142">
        <f t="shared" ref="V1235:V1237" si="396">ROUND(U1235+U1235*R1235,2)</f>
        <v>0</v>
      </c>
      <c r="W1235" s="143">
        <f t="shared" ref="W1235:W1237" si="397">ROUND(O1235*Q1235,2)</f>
        <v>0</v>
      </c>
      <c r="X1235" s="143">
        <f t="shared" ref="X1235:X1237" si="398">ROUND(W1235+W1235*R1235,2)</f>
        <v>0</v>
      </c>
      <c r="Y1235" s="143">
        <f t="shared" ref="Y1235:Y1237" si="399">ROUND(P1235*Q1235,2)</f>
        <v>0</v>
      </c>
      <c r="Z1235" s="413">
        <f t="shared" ref="Z1235:Z1237" si="400">ROUND(Y1235+Y1235*R1235,2)</f>
        <v>0</v>
      </c>
      <c r="AA1235" s="10"/>
    </row>
    <row r="1236" spans="1:27" x14ac:dyDescent="0.2">
      <c r="A1236" s="144" t="s">
        <v>1462</v>
      </c>
      <c r="B1236" s="80" t="s">
        <v>554</v>
      </c>
      <c r="C1236" s="29" t="s">
        <v>300</v>
      </c>
      <c r="D1236" s="134">
        <v>1</v>
      </c>
      <c r="E1236" s="167">
        <v>20</v>
      </c>
      <c r="F1236" s="134">
        <v>100</v>
      </c>
      <c r="G1236" s="139">
        <v>1250</v>
      </c>
      <c r="H1236" s="170">
        <v>2700</v>
      </c>
      <c r="I1236" s="139">
        <v>1250</v>
      </c>
      <c r="J1236" s="216"/>
      <c r="K1236" s="6"/>
      <c r="L1236" s="10"/>
      <c r="M1236" s="166"/>
      <c r="N1236" s="132"/>
      <c r="O1236" s="169"/>
      <c r="P1236" s="135"/>
      <c r="Q1236" s="2"/>
      <c r="R1236" s="292"/>
      <c r="S1236" s="140">
        <f t="shared" si="393"/>
        <v>0</v>
      </c>
      <c r="T1236" s="141">
        <f t="shared" si="394"/>
        <v>0</v>
      </c>
      <c r="U1236" s="141">
        <f t="shared" si="395"/>
        <v>0</v>
      </c>
      <c r="V1236" s="142">
        <f t="shared" si="396"/>
        <v>0</v>
      </c>
      <c r="W1236" s="143">
        <f t="shared" si="397"/>
        <v>0</v>
      </c>
      <c r="X1236" s="143">
        <f t="shared" si="398"/>
        <v>0</v>
      </c>
      <c r="Y1236" s="143">
        <f t="shared" si="399"/>
        <v>0</v>
      </c>
      <c r="Z1236" s="413">
        <f t="shared" si="400"/>
        <v>0</v>
      </c>
      <c r="AA1236" s="10"/>
    </row>
    <row r="1237" spans="1:27" ht="12.75" thickBot="1" x14ac:dyDescent="0.25">
      <c r="A1237" s="144" t="s">
        <v>1463</v>
      </c>
      <c r="B1237" s="80" t="s">
        <v>555</v>
      </c>
      <c r="C1237" s="29" t="s">
        <v>300</v>
      </c>
      <c r="D1237" s="134">
        <v>100</v>
      </c>
      <c r="E1237" s="167">
        <v>425</v>
      </c>
      <c r="F1237" s="134">
        <v>200</v>
      </c>
      <c r="G1237" s="139">
        <v>300</v>
      </c>
      <c r="H1237" s="170">
        <v>900</v>
      </c>
      <c r="I1237" s="139">
        <v>500</v>
      </c>
      <c r="J1237" s="223"/>
      <c r="K1237" s="6"/>
      <c r="L1237" s="10"/>
      <c r="M1237" s="166"/>
      <c r="N1237" s="132"/>
      <c r="O1237" s="169"/>
      <c r="P1237" s="135"/>
      <c r="Q1237" s="2"/>
      <c r="R1237" s="292"/>
      <c r="S1237" s="140">
        <f t="shared" si="393"/>
        <v>0</v>
      </c>
      <c r="T1237" s="141">
        <f t="shared" si="394"/>
        <v>0</v>
      </c>
      <c r="U1237" s="141">
        <f t="shared" si="395"/>
        <v>0</v>
      </c>
      <c r="V1237" s="142">
        <f t="shared" si="396"/>
        <v>0</v>
      </c>
      <c r="W1237" s="143">
        <f t="shared" si="397"/>
        <v>0</v>
      </c>
      <c r="X1237" s="143">
        <f t="shared" si="398"/>
        <v>0</v>
      </c>
      <c r="Y1237" s="143">
        <f t="shared" si="399"/>
        <v>0</v>
      </c>
      <c r="Z1237" s="413">
        <f t="shared" si="400"/>
        <v>0</v>
      </c>
      <c r="AA1237" s="10"/>
    </row>
    <row r="1238" spans="1:27" ht="12.75" thickBot="1" x14ac:dyDescent="0.25">
      <c r="R1238" s="296" t="s">
        <v>1527</v>
      </c>
      <c r="S1238" s="182">
        <f t="shared" ref="S1238:Z1238" si="401">SUM(S1235:S1237)</f>
        <v>0</v>
      </c>
      <c r="T1238" s="182">
        <f t="shared" si="401"/>
        <v>0</v>
      </c>
      <c r="U1238" s="182">
        <f t="shared" si="401"/>
        <v>0</v>
      </c>
      <c r="V1238" s="182">
        <f t="shared" si="401"/>
        <v>0</v>
      </c>
      <c r="W1238" s="182">
        <f t="shared" si="401"/>
        <v>0</v>
      </c>
      <c r="X1238" s="182">
        <f t="shared" si="401"/>
        <v>0</v>
      </c>
      <c r="Y1238" s="182">
        <f t="shared" si="401"/>
        <v>0</v>
      </c>
      <c r="Z1238" s="182">
        <f t="shared" si="401"/>
        <v>0</v>
      </c>
    </row>
    <row r="1239" spans="1:27" ht="12.75" thickBot="1" x14ac:dyDescent="0.25">
      <c r="T1239" s="8" t="s">
        <v>1759</v>
      </c>
    </row>
    <row r="1240" spans="1:27" ht="12.75" thickBot="1" x14ac:dyDescent="0.25">
      <c r="S1240" s="375" t="s">
        <v>4</v>
      </c>
      <c r="T1240" s="376"/>
      <c r="U1240" s="376"/>
      <c r="V1240" s="376"/>
      <c r="W1240" s="377">
        <v>35</v>
      </c>
      <c r="X1240" s="377"/>
      <c r="Y1240" s="377"/>
      <c r="Z1240" s="378"/>
    </row>
    <row r="1241" spans="1:27" x14ac:dyDescent="0.2">
      <c r="S1241" s="384" t="s">
        <v>1542</v>
      </c>
      <c r="T1241" s="384"/>
      <c r="U1241" s="384" t="s">
        <v>1543</v>
      </c>
      <c r="V1241" s="384"/>
      <c r="W1241" s="384" t="s">
        <v>1544</v>
      </c>
      <c r="X1241" s="384"/>
      <c r="Y1241" s="384" t="s">
        <v>1545</v>
      </c>
      <c r="Z1241" s="384"/>
    </row>
    <row r="1242" spans="1:27" x14ac:dyDescent="0.2">
      <c r="S1242" s="152" t="s">
        <v>1546</v>
      </c>
      <c r="T1242" s="153" t="s">
        <v>1547</v>
      </c>
      <c r="U1242" s="152" t="s">
        <v>1546</v>
      </c>
      <c r="V1242" s="153" t="s">
        <v>1547</v>
      </c>
      <c r="W1242" s="152" t="s">
        <v>1546</v>
      </c>
      <c r="X1242" s="153" t="s">
        <v>1547</v>
      </c>
      <c r="Y1242" s="152" t="s">
        <v>1546</v>
      </c>
      <c r="Z1242" s="153" t="s">
        <v>1547</v>
      </c>
    </row>
    <row r="1243" spans="1:27" ht="12.75" thickBot="1" x14ac:dyDescent="0.25">
      <c r="S1243" s="160">
        <f>S1238</f>
        <v>0</v>
      </c>
      <c r="T1243" s="159">
        <f>W1238</f>
        <v>0</v>
      </c>
      <c r="U1243" s="160">
        <f>T1238</f>
        <v>0</v>
      </c>
      <c r="V1243" s="159">
        <f>X1238</f>
        <v>0</v>
      </c>
      <c r="W1243" s="160">
        <f>U1238</f>
        <v>0</v>
      </c>
      <c r="X1243" s="159">
        <f>Y1238</f>
        <v>0</v>
      </c>
      <c r="Y1243" s="160">
        <f>V1238</f>
        <v>0</v>
      </c>
      <c r="Z1243" s="159">
        <f>Z1238</f>
        <v>0</v>
      </c>
    </row>
    <row r="1244" spans="1:27" ht="12.75" thickBot="1" x14ac:dyDescent="0.25">
      <c r="S1244" s="385">
        <f>S1243+T1243</f>
        <v>0</v>
      </c>
      <c r="T1244" s="386"/>
      <c r="U1244" s="386">
        <f>U1243+V1243</f>
        <v>0</v>
      </c>
      <c r="V1244" s="386"/>
      <c r="W1244" s="386">
        <f>W1243+X1243</f>
        <v>0</v>
      </c>
      <c r="X1244" s="386"/>
      <c r="Y1244" s="386">
        <f>Y1243+Z1243</f>
        <v>0</v>
      </c>
      <c r="Z1244" s="387"/>
    </row>
    <row r="1249" spans="1:27" x14ac:dyDescent="0.2">
      <c r="C1249" s="379" t="s">
        <v>1536</v>
      </c>
      <c r="D1249" s="379"/>
      <c r="E1249" s="379"/>
      <c r="F1249" s="379"/>
      <c r="G1249" s="379"/>
      <c r="H1249" s="379"/>
      <c r="I1249" s="379"/>
      <c r="L1249" s="379" t="s">
        <v>1537</v>
      </c>
      <c r="M1249" s="379"/>
      <c r="N1249" s="379"/>
      <c r="O1249" s="379"/>
      <c r="P1249" s="379"/>
      <c r="Q1249" s="379"/>
      <c r="R1249" s="379"/>
    </row>
    <row r="1250" spans="1:27" ht="60" x14ac:dyDescent="0.2">
      <c r="A1250" s="267" t="s">
        <v>0</v>
      </c>
      <c r="B1250" s="144" t="s">
        <v>1</v>
      </c>
      <c r="C1250" s="144" t="s">
        <v>1433</v>
      </c>
      <c r="D1250" s="145" t="s">
        <v>1434</v>
      </c>
      <c r="E1250" s="145" t="s">
        <v>1435</v>
      </c>
      <c r="F1250" s="145" t="s">
        <v>1436</v>
      </c>
      <c r="G1250" s="146" t="s">
        <v>1441</v>
      </c>
      <c r="H1250" s="146" t="s">
        <v>1442</v>
      </c>
      <c r="I1250" s="146" t="s">
        <v>1443</v>
      </c>
      <c r="J1250" s="144" t="s">
        <v>1437</v>
      </c>
      <c r="K1250" s="144" t="s">
        <v>2</v>
      </c>
      <c r="L1250" s="144" t="s">
        <v>1438</v>
      </c>
      <c r="M1250" s="145" t="s">
        <v>1439</v>
      </c>
      <c r="N1250" s="145" t="s">
        <v>1440</v>
      </c>
      <c r="O1250" s="146" t="s">
        <v>1444</v>
      </c>
      <c r="P1250" s="146" t="s">
        <v>1445</v>
      </c>
      <c r="Q1250" s="147" t="s">
        <v>1446</v>
      </c>
      <c r="R1250" s="268" t="s">
        <v>3</v>
      </c>
      <c r="S1250" s="148" t="s">
        <v>1447</v>
      </c>
      <c r="T1250" s="148" t="s">
        <v>1448</v>
      </c>
      <c r="U1250" s="149" t="s">
        <v>1449</v>
      </c>
      <c r="V1250" s="149" t="s">
        <v>1450</v>
      </c>
      <c r="W1250" s="150" t="s">
        <v>1451</v>
      </c>
      <c r="X1250" s="150" t="s">
        <v>1452</v>
      </c>
      <c r="Y1250" s="151" t="s">
        <v>1453</v>
      </c>
      <c r="Z1250" s="151" t="s">
        <v>1454</v>
      </c>
      <c r="AA1250" s="403" t="s">
        <v>1854</v>
      </c>
    </row>
    <row r="1251" spans="1:27" ht="12.75" thickBot="1" x14ac:dyDescent="0.25">
      <c r="A1251" s="262" t="s">
        <v>5</v>
      </c>
      <c r="B1251" s="78">
        <v>2</v>
      </c>
      <c r="C1251" s="78">
        <v>3</v>
      </c>
      <c r="D1251" s="154">
        <v>4</v>
      </c>
      <c r="E1251" s="154">
        <v>5</v>
      </c>
      <c r="F1251" s="154">
        <v>6</v>
      </c>
      <c r="G1251" s="155">
        <v>7</v>
      </c>
      <c r="H1251" s="155">
        <v>8</v>
      </c>
      <c r="I1251" s="155">
        <v>9</v>
      </c>
      <c r="J1251" s="78">
        <v>10</v>
      </c>
      <c r="K1251" s="78">
        <v>11</v>
      </c>
      <c r="L1251" s="78">
        <v>12</v>
      </c>
      <c r="M1251" s="154">
        <v>13</v>
      </c>
      <c r="N1251" s="154">
        <v>14</v>
      </c>
      <c r="O1251" s="155">
        <v>15</v>
      </c>
      <c r="P1251" s="155">
        <v>16</v>
      </c>
      <c r="Q1251" s="290">
        <v>17</v>
      </c>
      <c r="R1251" s="291">
        <v>18</v>
      </c>
      <c r="S1251" s="156" t="s">
        <v>1528</v>
      </c>
      <c r="T1251" s="156" t="s">
        <v>1529</v>
      </c>
      <c r="U1251" s="154" t="s">
        <v>1530</v>
      </c>
      <c r="V1251" s="157" t="s">
        <v>1531</v>
      </c>
      <c r="W1251" s="158" t="s">
        <v>1532</v>
      </c>
      <c r="X1251" s="158" t="s">
        <v>1533</v>
      </c>
      <c r="Y1251" s="158" t="s">
        <v>1534</v>
      </c>
      <c r="Z1251" s="158" t="s">
        <v>1535</v>
      </c>
      <c r="AA1251" s="404">
        <v>27</v>
      </c>
    </row>
    <row r="1252" spans="1:27" ht="12" customHeight="1" thickBot="1" x14ac:dyDescent="0.25">
      <c r="A1252" s="260" t="s">
        <v>4</v>
      </c>
      <c r="B1252" s="373">
        <v>36</v>
      </c>
      <c r="C1252" s="373"/>
      <c r="D1252" s="373"/>
      <c r="E1252" s="373"/>
      <c r="F1252" s="373"/>
      <c r="G1252" s="373"/>
      <c r="H1252" s="373"/>
      <c r="I1252" s="373"/>
      <c r="J1252" s="373"/>
      <c r="K1252" s="373"/>
      <c r="L1252" s="373"/>
      <c r="M1252" s="373"/>
      <c r="N1252" s="373"/>
      <c r="O1252" s="373"/>
      <c r="P1252" s="373"/>
      <c r="Q1252" s="373"/>
      <c r="R1252" s="373"/>
      <c r="S1252" s="373"/>
      <c r="T1252" s="373"/>
      <c r="U1252" s="373"/>
      <c r="V1252" s="373"/>
      <c r="W1252" s="373"/>
      <c r="X1252" s="373"/>
      <c r="Y1252" s="373"/>
      <c r="Z1252" s="373"/>
      <c r="AA1252" s="10"/>
    </row>
    <row r="1253" spans="1:27" ht="60.75" thickBot="1" x14ac:dyDescent="0.25">
      <c r="A1253" s="144" t="s">
        <v>14</v>
      </c>
      <c r="B1253" s="15" t="s">
        <v>1417</v>
      </c>
      <c r="C1253" s="199" t="s">
        <v>1068</v>
      </c>
      <c r="D1253" s="134">
        <v>500</v>
      </c>
      <c r="E1253" s="167">
        <v>2200</v>
      </c>
      <c r="F1253" s="134">
        <v>1000</v>
      </c>
      <c r="G1253" s="139">
        <v>2000</v>
      </c>
      <c r="H1253" s="170">
        <v>4000</v>
      </c>
      <c r="I1253" s="139">
        <v>3000</v>
      </c>
      <c r="J1253" s="216"/>
      <c r="K1253" s="200"/>
      <c r="L1253" s="10"/>
      <c r="M1253" s="166"/>
      <c r="N1253" s="132"/>
      <c r="O1253" s="169"/>
      <c r="P1253" s="135"/>
      <c r="Q1253" s="81"/>
      <c r="R1253" s="292"/>
      <c r="S1253" s="140">
        <f t="shared" ref="S1253" si="402">ROUND(M1253*Q1253,2)</f>
        <v>0</v>
      </c>
      <c r="T1253" s="141">
        <f t="shared" ref="T1253" si="403">ROUND(S1253+S1253*R1253,2)</f>
        <v>0</v>
      </c>
      <c r="U1253" s="141">
        <f t="shared" ref="U1253" si="404">ROUND(N1253*Q1253,2)</f>
        <v>0</v>
      </c>
      <c r="V1253" s="142">
        <f t="shared" ref="V1253" si="405">ROUND(U1253+U1253*R1253,2)</f>
        <v>0</v>
      </c>
      <c r="W1253" s="143">
        <f t="shared" ref="W1253" si="406">ROUND(O1253*Q1253,2)</f>
        <v>0</v>
      </c>
      <c r="X1253" s="143">
        <f t="shared" ref="X1253" si="407">ROUND(W1253+W1253*R1253,2)</f>
        <v>0</v>
      </c>
      <c r="Y1253" s="143">
        <f t="shared" ref="Y1253" si="408">ROUND(P1253*Q1253,2)</f>
        <v>0</v>
      </c>
      <c r="Z1253" s="413">
        <f t="shared" ref="Z1253" si="409">ROUND(Y1253+Y1253*R1253,2)</f>
        <v>0</v>
      </c>
      <c r="AA1253" s="10"/>
    </row>
    <row r="1254" spans="1:27" ht="13.5" thickBot="1" x14ac:dyDescent="0.25">
      <c r="A1254" s="381" t="s">
        <v>1781</v>
      </c>
      <c r="B1254" s="381"/>
      <c r="C1254" s="381"/>
      <c r="D1254" s="381"/>
      <c r="E1254" s="381"/>
      <c r="F1254" s="381"/>
      <c r="G1254" s="381"/>
      <c r="H1254" s="381"/>
      <c r="I1254" s="381"/>
      <c r="J1254" s="381"/>
      <c r="K1254" s="381"/>
      <c r="L1254" s="381"/>
      <c r="R1254" s="296" t="s">
        <v>1527</v>
      </c>
      <c r="S1254" s="182">
        <f t="shared" ref="S1254:Z1254" si="410">SUM(S1253)</f>
        <v>0</v>
      </c>
      <c r="T1254" s="182">
        <f t="shared" si="410"/>
        <v>0</v>
      </c>
      <c r="U1254" s="182">
        <f t="shared" si="410"/>
        <v>0</v>
      </c>
      <c r="V1254" s="182">
        <f t="shared" si="410"/>
        <v>0</v>
      </c>
      <c r="W1254" s="182">
        <f t="shared" si="410"/>
        <v>0</v>
      </c>
      <c r="X1254" s="182">
        <f t="shared" si="410"/>
        <v>0</v>
      </c>
      <c r="Y1254" s="182">
        <f t="shared" si="410"/>
        <v>0</v>
      </c>
      <c r="Z1254" s="182">
        <f t="shared" si="410"/>
        <v>0</v>
      </c>
    </row>
    <row r="1255" spans="1:27" ht="13.5" thickBot="1" x14ac:dyDescent="0.25">
      <c r="A1255" s="380" t="s">
        <v>1782</v>
      </c>
      <c r="B1255" s="380"/>
      <c r="C1255" s="380"/>
      <c r="D1255" s="380"/>
      <c r="E1255" s="380"/>
      <c r="F1255" s="380"/>
      <c r="G1255" s="380"/>
      <c r="H1255" s="380"/>
      <c r="I1255" s="380"/>
      <c r="J1255" s="380"/>
      <c r="K1255" s="380"/>
      <c r="L1255" s="380"/>
      <c r="T1255" s="8" t="s">
        <v>1759</v>
      </c>
    </row>
    <row r="1256" spans="1:27" ht="12.75" thickBot="1" x14ac:dyDescent="0.25">
      <c r="B1256" s="240"/>
      <c r="S1256" s="375" t="s">
        <v>4</v>
      </c>
      <c r="T1256" s="376"/>
      <c r="U1256" s="376"/>
      <c r="V1256" s="376"/>
      <c r="W1256" s="377">
        <v>36</v>
      </c>
      <c r="X1256" s="377"/>
      <c r="Y1256" s="377"/>
      <c r="Z1256" s="378"/>
    </row>
    <row r="1257" spans="1:27" x14ac:dyDescent="0.2">
      <c r="B1257" s="240"/>
      <c r="S1257" s="384" t="s">
        <v>1542</v>
      </c>
      <c r="T1257" s="384"/>
      <c r="U1257" s="384" t="s">
        <v>1543</v>
      </c>
      <c r="V1257" s="384"/>
      <c r="W1257" s="384" t="s">
        <v>1544</v>
      </c>
      <c r="X1257" s="384"/>
      <c r="Y1257" s="384" t="s">
        <v>1545</v>
      </c>
      <c r="Z1257" s="384"/>
    </row>
    <row r="1258" spans="1:27" x14ac:dyDescent="0.2">
      <c r="B1258" s="240"/>
      <c r="S1258" s="152" t="s">
        <v>1546</v>
      </c>
      <c r="T1258" s="153" t="s">
        <v>1547</v>
      </c>
      <c r="U1258" s="152" t="s">
        <v>1546</v>
      </c>
      <c r="V1258" s="153" t="s">
        <v>1547</v>
      </c>
      <c r="W1258" s="152" t="s">
        <v>1546</v>
      </c>
      <c r="X1258" s="153" t="s">
        <v>1547</v>
      </c>
      <c r="Y1258" s="152" t="s">
        <v>1546</v>
      </c>
      <c r="Z1258" s="153" t="s">
        <v>1547</v>
      </c>
    </row>
    <row r="1259" spans="1:27" ht="12.75" thickBot="1" x14ac:dyDescent="0.25">
      <c r="B1259" s="240"/>
      <c r="S1259" s="160">
        <f>S1254</f>
        <v>0</v>
      </c>
      <c r="T1259" s="159">
        <f>W1254</f>
        <v>0</v>
      </c>
      <c r="U1259" s="160">
        <f>T1254</f>
        <v>0</v>
      </c>
      <c r="V1259" s="159">
        <f>X1254</f>
        <v>0</v>
      </c>
      <c r="W1259" s="160">
        <f>U1254</f>
        <v>0</v>
      </c>
      <c r="X1259" s="159">
        <f>Y1254</f>
        <v>0</v>
      </c>
      <c r="Y1259" s="160">
        <f>V1254</f>
        <v>0</v>
      </c>
      <c r="Z1259" s="159">
        <f>Z1254</f>
        <v>0</v>
      </c>
    </row>
    <row r="1260" spans="1:27" ht="12.75" thickBot="1" x14ac:dyDescent="0.25">
      <c r="B1260" s="240"/>
      <c r="S1260" s="385">
        <f>S1259+T1259</f>
        <v>0</v>
      </c>
      <c r="T1260" s="386"/>
      <c r="U1260" s="386">
        <f>U1259+V1259</f>
        <v>0</v>
      </c>
      <c r="V1260" s="386"/>
      <c r="W1260" s="386">
        <f>W1259+X1259</f>
        <v>0</v>
      </c>
      <c r="X1260" s="386"/>
      <c r="Y1260" s="386">
        <f>Y1259+Z1259</f>
        <v>0</v>
      </c>
      <c r="Z1260" s="387"/>
    </row>
    <row r="1261" spans="1:27" x14ac:dyDescent="0.2">
      <c r="B1261" s="240"/>
    </row>
    <row r="1265" spans="1:27" x14ac:dyDescent="0.2">
      <c r="C1265" s="379" t="s">
        <v>1536</v>
      </c>
      <c r="D1265" s="379"/>
      <c r="E1265" s="379"/>
      <c r="F1265" s="379"/>
      <c r="G1265" s="379"/>
      <c r="H1265" s="379"/>
      <c r="I1265" s="379"/>
      <c r="L1265" s="379" t="s">
        <v>1537</v>
      </c>
      <c r="M1265" s="379"/>
      <c r="N1265" s="379"/>
      <c r="O1265" s="379"/>
      <c r="P1265" s="379"/>
      <c r="Q1265" s="379"/>
      <c r="R1265" s="379"/>
    </row>
    <row r="1266" spans="1:27" ht="60" x14ac:dyDescent="0.2">
      <c r="A1266" s="267" t="s">
        <v>0</v>
      </c>
      <c r="B1266" s="144" t="s">
        <v>1</v>
      </c>
      <c r="C1266" s="144" t="s">
        <v>1433</v>
      </c>
      <c r="D1266" s="145" t="s">
        <v>1434</v>
      </c>
      <c r="E1266" s="145" t="s">
        <v>1435</v>
      </c>
      <c r="F1266" s="145" t="s">
        <v>1436</v>
      </c>
      <c r="G1266" s="146" t="s">
        <v>1441</v>
      </c>
      <c r="H1266" s="146" t="s">
        <v>1442</v>
      </c>
      <c r="I1266" s="146" t="s">
        <v>1443</v>
      </c>
      <c r="J1266" s="144" t="s">
        <v>1437</v>
      </c>
      <c r="K1266" s="144" t="s">
        <v>2</v>
      </c>
      <c r="L1266" s="144" t="s">
        <v>1438</v>
      </c>
      <c r="M1266" s="145" t="s">
        <v>1439</v>
      </c>
      <c r="N1266" s="145" t="s">
        <v>1440</v>
      </c>
      <c r="O1266" s="146" t="s">
        <v>1444</v>
      </c>
      <c r="P1266" s="146" t="s">
        <v>1445</v>
      </c>
      <c r="Q1266" s="147" t="s">
        <v>1446</v>
      </c>
      <c r="R1266" s="268" t="s">
        <v>3</v>
      </c>
      <c r="S1266" s="148" t="s">
        <v>1447</v>
      </c>
      <c r="T1266" s="148" t="s">
        <v>1448</v>
      </c>
      <c r="U1266" s="149" t="s">
        <v>1449</v>
      </c>
      <c r="V1266" s="149" t="s">
        <v>1450</v>
      </c>
      <c r="W1266" s="150" t="s">
        <v>1451</v>
      </c>
      <c r="X1266" s="150" t="s">
        <v>1452</v>
      </c>
      <c r="Y1266" s="151" t="s">
        <v>1453</v>
      </c>
      <c r="Z1266" s="151" t="s">
        <v>1454</v>
      </c>
      <c r="AA1266" s="403" t="s">
        <v>1854</v>
      </c>
    </row>
    <row r="1267" spans="1:27" ht="12.75" thickBot="1" x14ac:dyDescent="0.25">
      <c r="A1267" s="262" t="s">
        <v>5</v>
      </c>
      <c r="B1267" s="78">
        <v>2</v>
      </c>
      <c r="C1267" s="78">
        <v>3</v>
      </c>
      <c r="D1267" s="154">
        <v>4</v>
      </c>
      <c r="E1267" s="154">
        <v>5</v>
      </c>
      <c r="F1267" s="154">
        <v>6</v>
      </c>
      <c r="G1267" s="155">
        <v>7</v>
      </c>
      <c r="H1267" s="155">
        <v>8</v>
      </c>
      <c r="I1267" s="155">
        <v>9</v>
      </c>
      <c r="J1267" s="78">
        <v>10</v>
      </c>
      <c r="K1267" s="78">
        <v>11</v>
      </c>
      <c r="L1267" s="78">
        <v>12</v>
      </c>
      <c r="M1267" s="154">
        <v>13</v>
      </c>
      <c r="N1267" s="154">
        <v>14</v>
      </c>
      <c r="O1267" s="155">
        <v>15</v>
      </c>
      <c r="P1267" s="155">
        <v>16</v>
      </c>
      <c r="Q1267" s="290">
        <v>17</v>
      </c>
      <c r="R1267" s="291">
        <v>18</v>
      </c>
      <c r="S1267" s="156" t="s">
        <v>1528</v>
      </c>
      <c r="T1267" s="156" t="s">
        <v>1529</v>
      </c>
      <c r="U1267" s="154" t="s">
        <v>1530</v>
      </c>
      <c r="V1267" s="157" t="s">
        <v>1531</v>
      </c>
      <c r="W1267" s="158" t="s">
        <v>1532</v>
      </c>
      <c r="X1267" s="158" t="s">
        <v>1533</v>
      </c>
      <c r="Y1267" s="158" t="s">
        <v>1534</v>
      </c>
      <c r="Z1267" s="158" t="s">
        <v>1535</v>
      </c>
      <c r="AA1267" s="404">
        <v>27</v>
      </c>
    </row>
    <row r="1268" spans="1:27" ht="12" customHeight="1" thickBot="1" x14ac:dyDescent="0.25">
      <c r="A1268" s="260" t="s">
        <v>4</v>
      </c>
      <c r="B1268" s="373">
        <v>37</v>
      </c>
      <c r="C1268" s="373"/>
      <c r="D1268" s="373"/>
      <c r="E1268" s="373"/>
      <c r="F1268" s="373"/>
      <c r="G1268" s="373"/>
      <c r="H1268" s="373"/>
      <c r="I1268" s="373"/>
      <c r="J1268" s="373"/>
      <c r="K1268" s="373"/>
      <c r="L1268" s="373"/>
      <c r="M1268" s="373"/>
      <c r="N1268" s="373"/>
      <c r="O1268" s="373"/>
      <c r="P1268" s="373"/>
      <c r="Q1268" s="373"/>
      <c r="R1268" s="373"/>
      <c r="S1268" s="373"/>
      <c r="T1268" s="373"/>
      <c r="U1268" s="373"/>
      <c r="V1268" s="373"/>
      <c r="W1268" s="373"/>
      <c r="X1268" s="373"/>
      <c r="Y1268" s="373"/>
      <c r="Z1268" s="373"/>
      <c r="AA1268" s="10"/>
    </row>
    <row r="1269" spans="1:27" ht="48.75" thickBot="1" x14ac:dyDescent="0.25">
      <c r="A1269" s="144" t="s">
        <v>14</v>
      </c>
      <c r="B1269" s="15" t="s">
        <v>1418</v>
      </c>
      <c r="C1269" s="19" t="s">
        <v>1416</v>
      </c>
      <c r="D1269" s="134">
        <v>15</v>
      </c>
      <c r="E1269" s="167">
        <v>90</v>
      </c>
      <c r="F1269" s="134">
        <v>35</v>
      </c>
      <c r="G1269" s="139">
        <v>10</v>
      </c>
      <c r="H1269" s="170">
        <v>20</v>
      </c>
      <c r="I1269" s="139">
        <v>20</v>
      </c>
      <c r="J1269" s="216"/>
      <c r="K1269" s="12"/>
      <c r="L1269" s="10"/>
      <c r="M1269" s="166"/>
      <c r="N1269" s="132"/>
      <c r="O1269" s="169"/>
      <c r="P1269" s="135"/>
      <c r="Q1269" s="2"/>
      <c r="R1269" s="292"/>
      <c r="S1269" s="140">
        <f t="shared" ref="S1269" si="411">ROUND(M1269*Q1269,2)</f>
        <v>0</v>
      </c>
      <c r="T1269" s="141">
        <f t="shared" ref="T1269" si="412">ROUND(S1269+S1269*R1269,2)</f>
        <v>0</v>
      </c>
      <c r="U1269" s="141">
        <f t="shared" ref="U1269" si="413">ROUND(N1269*Q1269,2)</f>
        <v>0</v>
      </c>
      <c r="V1269" s="142">
        <f t="shared" ref="V1269" si="414">ROUND(U1269+U1269*R1269,2)</f>
        <v>0</v>
      </c>
      <c r="W1269" s="143">
        <f t="shared" ref="W1269" si="415">ROUND(O1269*Q1269,2)</f>
        <v>0</v>
      </c>
      <c r="X1269" s="143">
        <f t="shared" ref="X1269" si="416">ROUND(W1269+W1269*R1269,2)</f>
        <v>0</v>
      </c>
      <c r="Y1269" s="143">
        <f t="shared" ref="Y1269" si="417">ROUND(P1269*Q1269,2)</f>
        <v>0</v>
      </c>
      <c r="Z1269" s="413">
        <f t="shared" ref="Z1269" si="418">ROUND(Y1269+Y1269*R1269,2)</f>
        <v>0</v>
      </c>
      <c r="AA1269" s="10"/>
    </row>
    <row r="1270" spans="1:27" ht="13.5" thickBot="1" x14ac:dyDescent="0.25">
      <c r="A1270" s="381" t="s">
        <v>1781</v>
      </c>
      <c r="B1270" s="381"/>
      <c r="C1270" s="381"/>
      <c r="D1270" s="381"/>
      <c r="E1270" s="381"/>
      <c r="F1270" s="381"/>
      <c r="G1270" s="381"/>
      <c r="H1270" s="381"/>
      <c r="I1270" s="381"/>
      <c r="J1270" s="381"/>
      <c r="K1270" s="381"/>
      <c r="L1270" s="381"/>
      <c r="R1270" s="296" t="s">
        <v>1527</v>
      </c>
      <c r="S1270" s="182">
        <f t="shared" ref="S1270:Z1270" si="419">SUM(S1269)</f>
        <v>0</v>
      </c>
      <c r="T1270" s="182">
        <f t="shared" si="419"/>
        <v>0</v>
      </c>
      <c r="U1270" s="182">
        <f t="shared" si="419"/>
        <v>0</v>
      </c>
      <c r="V1270" s="182">
        <f t="shared" si="419"/>
        <v>0</v>
      </c>
      <c r="W1270" s="182">
        <f t="shared" si="419"/>
        <v>0</v>
      </c>
      <c r="X1270" s="182">
        <f t="shared" si="419"/>
        <v>0</v>
      </c>
      <c r="Y1270" s="182">
        <f t="shared" si="419"/>
        <v>0</v>
      </c>
      <c r="Z1270" s="182">
        <f t="shared" si="419"/>
        <v>0</v>
      </c>
    </row>
    <row r="1271" spans="1:27" ht="13.5" thickBot="1" x14ac:dyDescent="0.25">
      <c r="A1271" s="380" t="s">
        <v>1782</v>
      </c>
      <c r="B1271" s="380"/>
      <c r="C1271" s="380"/>
      <c r="D1271" s="380"/>
      <c r="E1271" s="380"/>
      <c r="F1271" s="380"/>
      <c r="G1271" s="380"/>
      <c r="H1271" s="380"/>
      <c r="I1271" s="380"/>
      <c r="J1271" s="380"/>
      <c r="K1271" s="380"/>
      <c r="L1271" s="380"/>
      <c r="T1271" s="8" t="s">
        <v>1759</v>
      </c>
    </row>
    <row r="1272" spans="1:27" ht="12.75" thickBot="1" x14ac:dyDescent="0.25">
      <c r="B1272" s="240"/>
      <c r="C1272" s="240"/>
      <c r="S1272" s="375" t="s">
        <v>4</v>
      </c>
      <c r="T1272" s="376"/>
      <c r="U1272" s="376"/>
      <c r="V1272" s="376"/>
      <c r="W1272" s="377">
        <v>37</v>
      </c>
      <c r="X1272" s="377"/>
      <c r="Y1272" s="377"/>
      <c r="Z1272" s="378"/>
    </row>
    <row r="1273" spans="1:27" x14ac:dyDescent="0.2">
      <c r="B1273" s="240"/>
      <c r="C1273" s="240"/>
      <c r="S1273" s="384" t="s">
        <v>1542</v>
      </c>
      <c r="T1273" s="384"/>
      <c r="U1273" s="384" t="s">
        <v>1543</v>
      </c>
      <c r="V1273" s="384"/>
      <c r="W1273" s="384" t="s">
        <v>1544</v>
      </c>
      <c r="X1273" s="384"/>
      <c r="Y1273" s="384" t="s">
        <v>1545</v>
      </c>
      <c r="Z1273" s="384"/>
    </row>
    <row r="1274" spans="1:27" x14ac:dyDescent="0.2">
      <c r="B1274" s="240"/>
      <c r="C1274" s="240"/>
      <c r="S1274" s="152" t="s">
        <v>1546</v>
      </c>
      <c r="T1274" s="153" t="s">
        <v>1547</v>
      </c>
      <c r="U1274" s="152" t="s">
        <v>1546</v>
      </c>
      <c r="V1274" s="153" t="s">
        <v>1547</v>
      </c>
      <c r="W1274" s="152" t="s">
        <v>1546</v>
      </c>
      <c r="X1274" s="153" t="s">
        <v>1547</v>
      </c>
      <c r="Y1274" s="152" t="s">
        <v>1546</v>
      </c>
      <c r="Z1274" s="153" t="s">
        <v>1547</v>
      </c>
    </row>
    <row r="1275" spans="1:27" ht="12.75" thickBot="1" x14ac:dyDescent="0.25">
      <c r="B1275" s="240"/>
      <c r="C1275" s="240"/>
      <c r="S1275" s="160">
        <f>S1270</f>
        <v>0</v>
      </c>
      <c r="T1275" s="159">
        <f>W1270</f>
        <v>0</v>
      </c>
      <c r="U1275" s="160">
        <f>T1270</f>
        <v>0</v>
      </c>
      <c r="V1275" s="159">
        <f>X1270</f>
        <v>0</v>
      </c>
      <c r="W1275" s="160">
        <f>U1270</f>
        <v>0</v>
      </c>
      <c r="X1275" s="159">
        <f>Y1270</f>
        <v>0</v>
      </c>
      <c r="Y1275" s="160">
        <f>V1270</f>
        <v>0</v>
      </c>
      <c r="Z1275" s="159">
        <f>Z1270</f>
        <v>0</v>
      </c>
    </row>
    <row r="1276" spans="1:27" ht="12.75" thickBot="1" x14ac:dyDescent="0.25">
      <c r="S1276" s="385">
        <f>S1275+T1275</f>
        <v>0</v>
      </c>
      <c r="T1276" s="386"/>
      <c r="U1276" s="386">
        <f>U1275+V1275</f>
        <v>0</v>
      </c>
      <c r="V1276" s="386"/>
      <c r="W1276" s="386">
        <f>W1275+X1275</f>
        <v>0</v>
      </c>
      <c r="X1276" s="386"/>
      <c r="Y1276" s="386">
        <f>Y1275+Z1275</f>
        <v>0</v>
      </c>
      <c r="Z1276" s="387"/>
    </row>
    <row r="1281" spans="1:27" x14ac:dyDescent="0.2">
      <c r="C1281" s="379" t="s">
        <v>1536</v>
      </c>
      <c r="D1281" s="379"/>
      <c r="E1281" s="379"/>
      <c r="F1281" s="379"/>
      <c r="G1281" s="379"/>
      <c r="H1281" s="379"/>
      <c r="I1281" s="379"/>
      <c r="L1281" s="379" t="s">
        <v>1537</v>
      </c>
      <c r="M1281" s="379"/>
      <c r="N1281" s="379"/>
      <c r="O1281" s="379"/>
      <c r="P1281" s="379"/>
      <c r="Q1281" s="379"/>
      <c r="R1281" s="379"/>
    </row>
    <row r="1282" spans="1:27" ht="60" x14ac:dyDescent="0.2">
      <c r="A1282" s="267" t="s">
        <v>0</v>
      </c>
      <c r="B1282" s="144" t="s">
        <v>1</v>
      </c>
      <c r="C1282" s="144" t="s">
        <v>1433</v>
      </c>
      <c r="D1282" s="145" t="s">
        <v>1434</v>
      </c>
      <c r="E1282" s="145" t="s">
        <v>1435</v>
      </c>
      <c r="F1282" s="145" t="s">
        <v>1436</v>
      </c>
      <c r="G1282" s="146" t="s">
        <v>1441</v>
      </c>
      <c r="H1282" s="146" t="s">
        <v>1442</v>
      </c>
      <c r="I1282" s="146" t="s">
        <v>1443</v>
      </c>
      <c r="J1282" s="144" t="s">
        <v>1437</v>
      </c>
      <c r="K1282" s="144" t="s">
        <v>2</v>
      </c>
      <c r="L1282" s="144" t="s">
        <v>1438</v>
      </c>
      <c r="M1282" s="145" t="s">
        <v>1439</v>
      </c>
      <c r="N1282" s="145" t="s">
        <v>1440</v>
      </c>
      <c r="O1282" s="146" t="s">
        <v>1444</v>
      </c>
      <c r="P1282" s="146" t="s">
        <v>1445</v>
      </c>
      <c r="Q1282" s="147" t="s">
        <v>1446</v>
      </c>
      <c r="R1282" s="268" t="s">
        <v>3</v>
      </c>
      <c r="S1282" s="148" t="s">
        <v>1447</v>
      </c>
      <c r="T1282" s="148" t="s">
        <v>1448</v>
      </c>
      <c r="U1282" s="149" t="s">
        <v>1449</v>
      </c>
      <c r="V1282" s="149" t="s">
        <v>1450</v>
      </c>
      <c r="W1282" s="150" t="s">
        <v>1451</v>
      </c>
      <c r="X1282" s="150" t="s">
        <v>1452</v>
      </c>
      <c r="Y1282" s="151" t="s">
        <v>1453</v>
      </c>
      <c r="Z1282" s="151" t="s">
        <v>1454</v>
      </c>
      <c r="AA1282" s="403" t="s">
        <v>1854</v>
      </c>
    </row>
    <row r="1283" spans="1:27" ht="12.75" thickBot="1" x14ac:dyDescent="0.25">
      <c r="A1283" s="262" t="s">
        <v>5</v>
      </c>
      <c r="B1283" s="78">
        <v>2</v>
      </c>
      <c r="C1283" s="78">
        <v>3</v>
      </c>
      <c r="D1283" s="154">
        <v>4</v>
      </c>
      <c r="E1283" s="154">
        <v>5</v>
      </c>
      <c r="F1283" s="154">
        <v>6</v>
      </c>
      <c r="G1283" s="155">
        <v>7</v>
      </c>
      <c r="H1283" s="155">
        <v>8</v>
      </c>
      <c r="I1283" s="155">
        <v>9</v>
      </c>
      <c r="J1283" s="78">
        <v>10</v>
      </c>
      <c r="K1283" s="78">
        <v>11</v>
      </c>
      <c r="L1283" s="78">
        <v>12</v>
      </c>
      <c r="M1283" s="154">
        <v>13</v>
      </c>
      <c r="N1283" s="154">
        <v>14</v>
      </c>
      <c r="O1283" s="155">
        <v>15</v>
      </c>
      <c r="P1283" s="155">
        <v>16</v>
      </c>
      <c r="Q1283" s="290">
        <v>17</v>
      </c>
      <c r="R1283" s="291">
        <v>18</v>
      </c>
      <c r="S1283" s="156" t="s">
        <v>1528</v>
      </c>
      <c r="T1283" s="156" t="s">
        <v>1529</v>
      </c>
      <c r="U1283" s="154" t="s">
        <v>1530</v>
      </c>
      <c r="V1283" s="157" t="s">
        <v>1531</v>
      </c>
      <c r="W1283" s="158" t="s">
        <v>1532</v>
      </c>
      <c r="X1283" s="158" t="s">
        <v>1533</v>
      </c>
      <c r="Y1283" s="158" t="s">
        <v>1534</v>
      </c>
      <c r="Z1283" s="158" t="s">
        <v>1535</v>
      </c>
      <c r="AA1283" s="404">
        <v>27</v>
      </c>
    </row>
    <row r="1284" spans="1:27" ht="12" customHeight="1" thickBot="1" x14ac:dyDescent="0.25">
      <c r="A1284" s="260" t="s">
        <v>4</v>
      </c>
      <c r="B1284" s="373">
        <v>38</v>
      </c>
      <c r="C1284" s="373"/>
      <c r="D1284" s="373"/>
      <c r="E1284" s="373"/>
      <c r="F1284" s="373"/>
      <c r="G1284" s="373"/>
      <c r="H1284" s="373"/>
      <c r="I1284" s="373"/>
      <c r="J1284" s="373"/>
      <c r="K1284" s="373"/>
      <c r="L1284" s="373"/>
      <c r="M1284" s="373"/>
      <c r="N1284" s="373"/>
      <c r="O1284" s="373"/>
      <c r="P1284" s="373"/>
      <c r="Q1284" s="373"/>
      <c r="R1284" s="373"/>
      <c r="S1284" s="373"/>
      <c r="T1284" s="373"/>
      <c r="U1284" s="373"/>
      <c r="V1284" s="373"/>
      <c r="W1284" s="373"/>
      <c r="X1284" s="373"/>
      <c r="Y1284" s="373"/>
      <c r="Z1284" s="373"/>
      <c r="AA1284" s="10"/>
    </row>
    <row r="1285" spans="1:27" ht="48" x14ac:dyDescent="0.2">
      <c r="A1285" s="350" t="s">
        <v>14</v>
      </c>
      <c r="B1285" s="353" t="s">
        <v>1814</v>
      </c>
      <c r="C1285" s="97" t="s">
        <v>300</v>
      </c>
      <c r="D1285" s="134">
        <v>75</v>
      </c>
      <c r="E1285" s="167">
        <v>200</v>
      </c>
      <c r="F1285" s="134">
        <v>100</v>
      </c>
      <c r="G1285" s="139">
        <v>75</v>
      </c>
      <c r="H1285" s="170">
        <v>200</v>
      </c>
      <c r="I1285" s="139">
        <v>100</v>
      </c>
      <c r="J1285" s="216"/>
      <c r="K1285" s="6"/>
      <c r="L1285" s="10"/>
      <c r="M1285" s="166"/>
      <c r="N1285" s="132"/>
      <c r="O1285" s="169"/>
      <c r="P1285" s="135"/>
      <c r="Q1285" s="273"/>
      <c r="R1285" s="292"/>
      <c r="S1285" s="140">
        <f t="shared" ref="S1285:S1296" si="420">ROUND(M1285*Q1285,2)</f>
        <v>0</v>
      </c>
      <c r="T1285" s="141">
        <f t="shared" ref="T1285:T1296" si="421">ROUND(S1285+S1285*R1285,2)</f>
        <v>0</v>
      </c>
      <c r="U1285" s="141">
        <f t="shared" ref="U1285:U1296" si="422">ROUND(N1285*Q1285,2)</f>
        <v>0</v>
      </c>
      <c r="V1285" s="142">
        <f t="shared" ref="V1285:V1296" si="423">ROUND(U1285+U1285*R1285,2)</f>
        <v>0</v>
      </c>
      <c r="W1285" s="143">
        <f t="shared" ref="W1285:W1296" si="424">ROUND(O1285*Q1285,2)</f>
        <v>0</v>
      </c>
      <c r="X1285" s="143">
        <f t="shared" ref="X1285:X1296" si="425">ROUND(W1285+W1285*R1285,2)</f>
        <v>0</v>
      </c>
      <c r="Y1285" s="143">
        <f t="shared" ref="Y1285:Y1296" si="426">ROUND(P1285*Q1285,2)</f>
        <v>0</v>
      </c>
      <c r="Z1285" s="413">
        <f t="shared" ref="Z1285:Z1296" si="427">ROUND(Y1285+Y1285*R1285,2)</f>
        <v>0</v>
      </c>
      <c r="AA1285" s="10"/>
    </row>
    <row r="1286" spans="1:27" ht="48" x14ac:dyDescent="0.2">
      <c r="A1286" s="144" t="s">
        <v>1462</v>
      </c>
      <c r="B1286" s="5" t="s">
        <v>1027</v>
      </c>
      <c r="C1286" s="97" t="s">
        <v>300</v>
      </c>
      <c r="D1286" s="134">
        <v>30</v>
      </c>
      <c r="E1286" s="167">
        <v>100</v>
      </c>
      <c r="F1286" s="134">
        <v>50</v>
      </c>
      <c r="G1286" s="139">
        <v>30</v>
      </c>
      <c r="H1286" s="170">
        <v>100</v>
      </c>
      <c r="I1286" s="139">
        <v>50</v>
      </c>
      <c r="J1286" s="216"/>
      <c r="K1286" s="6"/>
      <c r="L1286" s="10"/>
      <c r="M1286" s="166"/>
      <c r="N1286" s="132"/>
      <c r="O1286" s="169"/>
      <c r="P1286" s="135"/>
      <c r="Q1286" s="273"/>
      <c r="R1286" s="292"/>
      <c r="S1286" s="140">
        <f t="shared" si="420"/>
        <v>0</v>
      </c>
      <c r="T1286" s="141">
        <f t="shared" si="421"/>
        <v>0</v>
      </c>
      <c r="U1286" s="141">
        <f t="shared" si="422"/>
        <v>0</v>
      </c>
      <c r="V1286" s="142">
        <f t="shared" si="423"/>
        <v>0</v>
      </c>
      <c r="W1286" s="143">
        <f t="shared" si="424"/>
        <v>0</v>
      </c>
      <c r="X1286" s="143">
        <f t="shared" si="425"/>
        <v>0</v>
      </c>
      <c r="Y1286" s="143">
        <f t="shared" si="426"/>
        <v>0</v>
      </c>
      <c r="Z1286" s="413">
        <f t="shared" si="427"/>
        <v>0</v>
      </c>
      <c r="AA1286" s="10"/>
    </row>
    <row r="1287" spans="1:27" ht="48" x14ac:dyDescent="0.2">
      <c r="A1287" s="144" t="s">
        <v>1463</v>
      </c>
      <c r="B1287" s="47" t="s">
        <v>556</v>
      </c>
      <c r="C1287" s="29" t="s">
        <v>300</v>
      </c>
      <c r="D1287" s="134">
        <v>30</v>
      </c>
      <c r="E1287" s="167">
        <v>100</v>
      </c>
      <c r="F1287" s="134">
        <v>50</v>
      </c>
      <c r="G1287" s="139">
        <v>30</v>
      </c>
      <c r="H1287" s="170">
        <v>100</v>
      </c>
      <c r="I1287" s="139">
        <v>50</v>
      </c>
      <c r="J1287" s="216"/>
      <c r="K1287" s="6"/>
      <c r="L1287" s="10"/>
      <c r="M1287" s="166"/>
      <c r="N1287" s="132"/>
      <c r="O1287" s="169"/>
      <c r="P1287" s="135"/>
      <c r="Q1287" s="273"/>
      <c r="R1287" s="292"/>
      <c r="S1287" s="140">
        <f t="shared" si="420"/>
        <v>0</v>
      </c>
      <c r="T1287" s="141">
        <f t="shared" si="421"/>
        <v>0</v>
      </c>
      <c r="U1287" s="141">
        <f t="shared" si="422"/>
        <v>0</v>
      </c>
      <c r="V1287" s="142">
        <f t="shared" si="423"/>
        <v>0</v>
      </c>
      <c r="W1287" s="143">
        <f t="shared" si="424"/>
        <v>0</v>
      </c>
      <c r="X1287" s="143">
        <f t="shared" si="425"/>
        <v>0</v>
      </c>
      <c r="Y1287" s="143">
        <f t="shared" si="426"/>
        <v>0</v>
      </c>
      <c r="Z1287" s="413">
        <f t="shared" si="427"/>
        <v>0</v>
      </c>
      <c r="AA1287" s="10"/>
    </row>
    <row r="1288" spans="1:27" ht="36" x14ac:dyDescent="0.2">
      <c r="A1288" s="144" t="s">
        <v>1464</v>
      </c>
      <c r="B1288" s="47" t="s">
        <v>1026</v>
      </c>
      <c r="C1288" s="29" t="s">
        <v>300</v>
      </c>
      <c r="D1288" s="134">
        <v>30</v>
      </c>
      <c r="E1288" s="167">
        <v>100</v>
      </c>
      <c r="F1288" s="134">
        <v>100</v>
      </c>
      <c r="G1288" s="139">
        <v>30</v>
      </c>
      <c r="H1288" s="170">
        <v>100</v>
      </c>
      <c r="I1288" s="139">
        <v>100</v>
      </c>
      <c r="J1288" s="216"/>
      <c r="K1288" s="6"/>
      <c r="L1288" s="10"/>
      <c r="M1288" s="166"/>
      <c r="N1288" s="132"/>
      <c r="O1288" s="169"/>
      <c r="P1288" s="135"/>
      <c r="Q1288" s="273"/>
      <c r="R1288" s="292"/>
      <c r="S1288" s="140">
        <f t="shared" si="420"/>
        <v>0</v>
      </c>
      <c r="T1288" s="141">
        <f t="shared" si="421"/>
        <v>0</v>
      </c>
      <c r="U1288" s="141">
        <f t="shared" si="422"/>
        <v>0</v>
      </c>
      <c r="V1288" s="142">
        <f t="shared" si="423"/>
        <v>0</v>
      </c>
      <c r="W1288" s="143">
        <f t="shared" si="424"/>
        <v>0</v>
      </c>
      <c r="X1288" s="143">
        <f t="shared" si="425"/>
        <v>0</v>
      </c>
      <c r="Y1288" s="143">
        <f t="shared" si="426"/>
        <v>0</v>
      </c>
      <c r="Z1288" s="413">
        <f t="shared" si="427"/>
        <v>0</v>
      </c>
      <c r="AA1288" s="10"/>
    </row>
    <row r="1289" spans="1:27" x14ac:dyDescent="0.2">
      <c r="A1289" s="144" t="s">
        <v>1465</v>
      </c>
      <c r="B1289" s="5" t="s">
        <v>557</v>
      </c>
      <c r="C1289" s="29" t="s">
        <v>300</v>
      </c>
      <c r="D1289" s="134">
        <v>5</v>
      </c>
      <c r="E1289" s="167">
        <v>25</v>
      </c>
      <c r="F1289" s="134">
        <v>25</v>
      </c>
      <c r="G1289" s="139">
        <v>60</v>
      </c>
      <c r="H1289" s="170">
        <v>140</v>
      </c>
      <c r="I1289" s="139">
        <v>80</v>
      </c>
      <c r="J1289" s="216"/>
      <c r="K1289" s="6"/>
      <c r="L1289" s="10"/>
      <c r="M1289" s="166"/>
      <c r="N1289" s="132"/>
      <c r="O1289" s="169"/>
      <c r="P1289" s="135"/>
      <c r="Q1289" s="273"/>
      <c r="R1289" s="292"/>
      <c r="S1289" s="140">
        <f t="shared" si="420"/>
        <v>0</v>
      </c>
      <c r="T1289" s="141">
        <f t="shared" si="421"/>
        <v>0</v>
      </c>
      <c r="U1289" s="141">
        <f t="shared" si="422"/>
        <v>0</v>
      </c>
      <c r="V1289" s="142">
        <f t="shared" si="423"/>
        <v>0</v>
      </c>
      <c r="W1289" s="143">
        <f t="shared" si="424"/>
        <v>0</v>
      </c>
      <c r="X1289" s="143">
        <f t="shared" si="425"/>
        <v>0</v>
      </c>
      <c r="Y1289" s="143">
        <f t="shared" si="426"/>
        <v>0</v>
      </c>
      <c r="Z1289" s="413">
        <f t="shared" si="427"/>
        <v>0</v>
      </c>
      <c r="AA1289" s="10"/>
    </row>
    <row r="1290" spans="1:27" x14ac:dyDescent="0.2">
      <c r="A1290" s="144" t="s">
        <v>1466</v>
      </c>
      <c r="B1290" s="5" t="s">
        <v>558</v>
      </c>
      <c r="C1290" s="29" t="s">
        <v>300</v>
      </c>
      <c r="D1290" s="134">
        <v>0</v>
      </c>
      <c r="E1290" s="167">
        <v>0</v>
      </c>
      <c r="F1290" s="134">
        <v>0</v>
      </c>
      <c r="G1290" s="139">
        <v>35</v>
      </c>
      <c r="H1290" s="170">
        <v>70</v>
      </c>
      <c r="I1290" s="139">
        <v>40</v>
      </c>
      <c r="J1290" s="216"/>
      <c r="K1290" s="6"/>
      <c r="L1290" s="10"/>
      <c r="M1290" s="166"/>
      <c r="N1290" s="132"/>
      <c r="O1290" s="169"/>
      <c r="P1290" s="135"/>
      <c r="Q1290" s="273"/>
      <c r="R1290" s="292"/>
      <c r="S1290" s="140">
        <f t="shared" si="420"/>
        <v>0</v>
      </c>
      <c r="T1290" s="141">
        <f t="shared" si="421"/>
        <v>0</v>
      </c>
      <c r="U1290" s="141">
        <f t="shared" si="422"/>
        <v>0</v>
      </c>
      <c r="V1290" s="142">
        <f t="shared" si="423"/>
        <v>0</v>
      </c>
      <c r="W1290" s="143">
        <f t="shared" si="424"/>
        <v>0</v>
      </c>
      <c r="X1290" s="143">
        <f t="shared" si="425"/>
        <v>0</v>
      </c>
      <c r="Y1290" s="143">
        <f t="shared" si="426"/>
        <v>0</v>
      </c>
      <c r="Z1290" s="413">
        <f t="shared" si="427"/>
        <v>0</v>
      </c>
      <c r="AA1290" s="10"/>
    </row>
    <row r="1291" spans="1:27" ht="36" x14ac:dyDescent="0.2">
      <c r="A1291" s="144" t="s">
        <v>1467</v>
      </c>
      <c r="B1291" s="98" t="s">
        <v>559</v>
      </c>
      <c r="C1291" s="29" t="s">
        <v>300</v>
      </c>
      <c r="D1291" s="134">
        <v>7</v>
      </c>
      <c r="E1291" s="167">
        <v>35</v>
      </c>
      <c r="F1291" s="134">
        <v>25</v>
      </c>
      <c r="G1291" s="139">
        <v>50</v>
      </c>
      <c r="H1291" s="170">
        <v>100</v>
      </c>
      <c r="I1291" s="139">
        <v>80</v>
      </c>
      <c r="J1291" s="216"/>
      <c r="K1291" s="6"/>
      <c r="L1291" s="10"/>
      <c r="M1291" s="166"/>
      <c r="N1291" s="132"/>
      <c r="O1291" s="169"/>
      <c r="P1291" s="135"/>
      <c r="Q1291" s="2"/>
      <c r="R1291" s="292"/>
      <c r="S1291" s="140">
        <f t="shared" si="420"/>
        <v>0</v>
      </c>
      <c r="T1291" s="141">
        <f t="shared" si="421"/>
        <v>0</v>
      </c>
      <c r="U1291" s="141">
        <f t="shared" si="422"/>
        <v>0</v>
      </c>
      <c r="V1291" s="142">
        <f t="shared" si="423"/>
        <v>0</v>
      </c>
      <c r="W1291" s="143">
        <f t="shared" si="424"/>
        <v>0</v>
      </c>
      <c r="X1291" s="143">
        <f t="shared" si="425"/>
        <v>0</v>
      </c>
      <c r="Y1291" s="143">
        <f t="shared" si="426"/>
        <v>0</v>
      </c>
      <c r="Z1291" s="413">
        <f t="shared" si="427"/>
        <v>0</v>
      </c>
      <c r="AA1291" s="10"/>
    </row>
    <row r="1292" spans="1:27" ht="24" x14ac:dyDescent="0.2">
      <c r="A1292" s="144" t="s">
        <v>1468</v>
      </c>
      <c r="B1292" s="47" t="s">
        <v>561</v>
      </c>
      <c r="C1292" s="29" t="s">
        <v>300</v>
      </c>
      <c r="D1292" s="134">
        <v>5</v>
      </c>
      <c r="E1292" s="167">
        <v>50</v>
      </c>
      <c r="F1292" s="134">
        <v>50</v>
      </c>
      <c r="G1292" s="139">
        <v>30</v>
      </c>
      <c r="H1292" s="170">
        <v>140</v>
      </c>
      <c r="I1292" s="139">
        <v>40</v>
      </c>
      <c r="J1292" s="216"/>
      <c r="K1292" s="6"/>
      <c r="L1292" s="10"/>
      <c r="M1292" s="166"/>
      <c r="N1292" s="132"/>
      <c r="O1292" s="169"/>
      <c r="P1292" s="135"/>
      <c r="Q1292" s="301"/>
      <c r="R1292" s="292"/>
      <c r="S1292" s="140">
        <f t="shared" si="420"/>
        <v>0</v>
      </c>
      <c r="T1292" s="141">
        <f t="shared" si="421"/>
        <v>0</v>
      </c>
      <c r="U1292" s="141">
        <f t="shared" si="422"/>
        <v>0</v>
      </c>
      <c r="V1292" s="142">
        <f t="shared" si="423"/>
        <v>0</v>
      </c>
      <c r="W1292" s="143">
        <f t="shared" si="424"/>
        <v>0</v>
      </c>
      <c r="X1292" s="143">
        <f t="shared" si="425"/>
        <v>0</v>
      </c>
      <c r="Y1292" s="143">
        <f t="shared" si="426"/>
        <v>0</v>
      </c>
      <c r="Z1292" s="413">
        <f t="shared" si="427"/>
        <v>0</v>
      </c>
      <c r="AA1292" s="10"/>
    </row>
    <row r="1293" spans="1:27" ht="24" x14ac:dyDescent="0.2">
      <c r="A1293" s="144" t="s">
        <v>1469</v>
      </c>
      <c r="B1293" s="47" t="s">
        <v>562</v>
      </c>
      <c r="C1293" s="29" t="s">
        <v>300</v>
      </c>
      <c r="D1293" s="134">
        <v>25</v>
      </c>
      <c r="E1293" s="167">
        <v>110</v>
      </c>
      <c r="F1293" s="134">
        <v>50</v>
      </c>
      <c r="G1293" s="139">
        <v>60</v>
      </c>
      <c r="H1293" s="170">
        <v>200</v>
      </c>
      <c r="I1293" s="139">
        <v>60</v>
      </c>
      <c r="J1293" s="216"/>
      <c r="K1293" s="6"/>
      <c r="L1293" s="10"/>
      <c r="M1293" s="166"/>
      <c r="N1293" s="132"/>
      <c r="O1293" s="169"/>
      <c r="P1293" s="135"/>
      <c r="Q1293" s="273"/>
      <c r="R1293" s="292"/>
      <c r="S1293" s="140">
        <f t="shared" si="420"/>
        <v>0</v>
      </c>
      <c r="T1293" s="141">
        <f t="shared" si="421"/>
        <v>0</v>
      </c>
      <c r="U1293" s="141">
        <f t="shared" si="422"/>
        <v>0</v>
      </c>
      <c r="V1293" s="142">
        <f t="shared" si="423"/>
        <v>0</v>
      </c>
      <c r="W1293" s="143">
        <f t="shared" si="424"/>
        <v>0</v>
      </c>
      <c r="X1293" s="143">
        <f t="shared" si="425"/>
        <v>0</v>
      </c>
      <c r="Y1293" s="143">
        <f t="shared" si="426"/>
        <v>0</v>
      </c>
      <c r="Z1293" s="413">
        <f t="shared" si="427"/>
        <v>0</v>
      </c>
      <c r="AA1293" s="10"/>
    </row>
    <row r="1294" spans="1:27" ht="36" x14ac:dyDescent="0.2">
      <c r="A1294" s="144" t="s">
        <v>1470</v>
      </c>
      <c r="B1294" s="47" t="s">
        <v>564</v>
      </c>
      <c r="C1294" s="29" t="s">
        <v>300</v>
      </c>
      <c r="D1294" s="134">
        <v>1</v>
      </c>
      <c r="E1294" s="167">
        <v>20</v>
      </c>
      <c r="F1294" s="134">
        <v>50</v>
      </c>
      <c r="G1294" s="139">
        <v>5</v>
      </c>
      <c r="H1294" s="170">
        <v>80</v>
      </c>
      <c r="I1294" s="139">
        <v>60</v>
      </c>
      <c r="J1294" s="216"/>
      <c r="K1294" s="6"/>
      <c r="L1294" s="10"/>
      <c r="M1294" s="166"/>
      <c r="N1294" s="132"/>
      <c r="O1294" s="169"/>
      <c r="P1294" s="135"/>
      <c r="Q1294" s="273"/>
      <c r="R1294" s="292"/>
      <c r="S1294" s="140">
        <f t="shared" si="420"/>
        <v>0</v>
      </c>
      <c r="T1294" s="141">
        <f t="shared" si="421"/>
        <v>0</v>
      </c>
      <c r="U1294" s="141">
        <f t="shared" si="422"/>
        <v>0</v>
      </c>
      <c r="V1294" s="142">
        <f t="shared" si="423"/>
        <v>0</v>
      </c>
      <c r="W1294" s="143">
        <f t="shared" si="424"/>
        <v>0</v>
      </c>
      <c r="X1294" s="143">
        <f t="shared" si="425"/>
        <v>0</v>
      </c>
      <c r="Y1294" s="143">
        <f t="shared" si="426"/>
        <v>0</v>
      </c>
      <c r="Z1294" s="413">
        <f t="shared" si="427"/>
        <v>0</v>
      </c>
      <c r="AA1294" s="10"/>
    </row>
    <row r="1295" spans="1:27" x14ac:dyDescent="0.2">
      <c r="A1295" s="144" t="s">
        <v>1471</v>
      </c>
      <c r="B1295" s="47" t="s">
        <v>565</v>
      </c>
      <c r="C1295" s="29" t="s">
        <v>300</v>
      </c>
      <c r="D1295" s="134">
        <v>0</v>
      </c>
      <c r="E1295" s="167">
        <v>0</v>
      </c>
      <c r="F1295" s="134">
        <v>0</v>
      </c>
      <c r="G1295" s="139">
        <v>1</v>
      </c>
      <c r="H1295" s="170">
        <v>5</v>
      </c>
      <c r="I1295" s="139">
        <v>10</v>
      </c>
      <c r="J1295" s="216"/>
      <c r="K1295" s="6"/>
      <c r="L1295" s="10"/>
      <c r="M1295" s="166"/>
      <c r="N1295" s="132"/>
      <c r="O1295" s="169"/>
      <c r="P1295" s="135"/>
      <c r="Q1295" s="273"/>
      <c r="R1295" s="292"/>
      <c r="S1295" s="140">
        <f t="shared" si="420"/>
        <v>0</v>
      </c>
      <c r="T1295" s="141">
        <f t="shared" si="421"/>
        <v>0</v>
      </c>
      <c r="U1295" s="141">
        <f t="shared" si="422"/>
        <v>0</v>
      </c>
      <c r="V1295" s="142">
        <f t="shared" si="423"/>
        <v>0</v>
      </c>
      <c r="W1295" s="143">
        <f t="shared" si="424"/>
        <v>0</v>
      </c>
      <c r="X1295" s="143">
        <f t="shared" si="425"/>
        <v>0</v>
      </c>
      <c r="Y1295" s="143">
        <f t="shared" si="426"/>
        <v>0</v>
      </c>
      <c r="Z1295" s="413">
        <f t="shared" si="427"/>
        <v>0</v>
      </c>
      <c r="AA1295" s="10"/>
    </row>
    <row r="1296" spans="1:27" ht="24.75" thickBot="1" x14ac:dyDescent="0.25">
      <c r="A1296" s="144" t="s">
        <v>1472</v>
      </c>
      <c r="B1296" s="96" t="s">
        <v>566</v>
      </c>
      <c r="C1296" s="29" t="s">
        <v>300</v>
      </c>
      <c r="D1296" s="134">
        <v>1</v>
      </c>
      <c r="E1296" s="167">
        <v>5</v>
      </c>
      <c r="F1296" s="134">
        <v>10</v>
      </c>
      <c r="G1296" s="139">
        <v>1</v>
      </c>
      <c r="H1296" s="170">
        <v>5</v>
      </c>
      <c r="I1296" s="139">
        <v>15</v>
      </c>
      <c r="J1296" s="216"/>
      <c r="K1296" s="6"/>
      <c r="L1296" s="10"/>
      <c r="M1296" s="166"/>
      <c r="N1296" s="132"/>
      <c r="O1296" s="169"/>
      <c r="P1296" s="135"/>
      <c r="Q1296" s="273"/>
      <c r="R1296" s="292"/>
      <c r="S1296" s="140">
        <f t="shared" si="420"/>
        <v>0</v>
      </c>
      <c r="T1296" s="141">
        <f t="shared" si="421"/>
        <v>0</v>
      </c>
      <c r="U1296" s="141">
        <f t="shared" si="422"/>
        <v>0</v>
      </c>
      <c r="V1296" s="142">
        <f t="shared" si="423"/>
        <v>0</v>
      </c>
      <c r="W1296" s="143">
        <f t="shared" si="424"/>
        <v>0</v>
      </c>
      <c r="X1296" s="143">
        <f t="shared" si="425"/>
        <v>0</v>
      </c>
      <c r="Y1296" s="143">
        <f t="shared" si="426"/>
        <v>0</v>
      </c>
      <c r="Z1296" s="413">
        <f t="shared" si="427"/>
        <v>0</v>
      </c>
      <c r="AA1296" s="10"/>
    </row>
    <row r="1297" spans="1:27" ht="13.5" thickBot="1" x14ac:dyDescent="0.25">
      <c r="A1297" s="381" t="s">
        <v>1781</v>
      </c>
      <c r="B1297" s="381"/>
      <c r="C1297" s="381"/>
      <c r="D1297" s="381"/>
      <c r="E1297" s="381"/>
      <c r="F1297" s="381"/>
      <c r="G1297" s="381"/>
      <c r="H1297" s="381"/>
      <c r="I1297" s="381"/>
      <c r="J1297" s="381"/>
      <c r="K1297" s="381"/>
      <c r="L1297" s="381"/>
      <c r="Q1297" s="302"/>
      <c r="R1297" s="296" t="s">
        <v>1527</v>
      </c>
      <c r="S1297" s="182">
        <f t="shared" ref="S1297:Z1297" si="428">SUM(S1285:S1296)</f>
        <v>0</v>
      </c>
      <c r="T1297" s="182">
        <f t="shared" si="428"/>
        <v>0</v>
      </c>
      <c r="U1297" s="182">
        <f t="shared" si="428"/>
        <v>0</v>
      </c>
      <c r="V1297" s="182">
        <f t="shared" si="428"/>
        <v>0</v>
      </c>
      <c r="W1297" s="182">
        <f t="shared" si="428"/>
        <v>0</v>
      </c>
      <c r="X1297" s="182">
        <f t="shared" si="428"/>
        <v>0</v>
      </c>
      <c r="Y1297" s="182">
        <f t="shared" si="428"/>
        <v>0</v>
      </c>
      <c r="Z1297" s="182">
        <f t="shared" si="428"/>
        <v>0</v>
      </c>
    </row>
    <row r="1298" spans="1:27" ht="13.5" thickBot="1" x14ac:dyDescent="0.25">
      <c r="A1298" s="380" t="s">
        <v>1782</v>
      </c>
      <c r="B1298" s="380"/>
      <c r="C1298" s="380"/>
      <c r="D1298" s="380"/>
      <c r="E1298" s="380"/>
      <c r="F1298" s="380"/>
      <c r="G1298" s="380"/>
      <c r="H1298" s="380"/>
      <c r="I1298" s="380"/>
      <c r="J1298" s="380"/>
      <c r="K1298" s="380"/>
      <c r="L1298" s="380"/>
      <c r="Q1298" s="302"/>
      <c r="T1298" s="8" t="s">
        <v>1759</v>
      </c>
    </row>
    <row r="1299" spans="1:27" ht="12.75" thickBot="1" x14ac:dyDescent="0.25">
      <c r="A1299" s="257"/>
      <c r="B1299" s="100"/>
      <c r="C1299" s="99"/>
      <c r="D1299" s="25"/>
      <c r="E1299" s="25"/>
      <c r="F1299" s="25"/>
      <c r="K1299" s="3"/>
      <c r="Q1299" s="302"/>
      <c r="S1299" s="375" t="s">
        <v>4</v>
      </c>
      <c r="T1299" s="376"/>
      <c r="U1299" s="376"/>
      <c r="V1299" s="376"/>
      <c r="W1299" s="377">
        <v>38</v>
      </c>
      <c r="X1299" s="377"/>
      <c r="Y1299" s="377"/>
      <c r="Z1299" s="378"/>
    </row>
    <row r="1300" spans="1:27" ht="12" customHeight="1" x14ac:dyDescent="0.2">
      <c r="A1300" s="257"/>
      <c r="B1300" s="100"/>
      <c r="C1300" s="99"/>
      <c r="D1300" s="25"/>
      <c r="E1300" s="25"/>
      <c r="F1300" s="25"/>
      <c r="K1300" s="3"/>
      <c r="Q1300" s="302"/>
      <c r="S1300" s="384" t="s">
        <v>1542</v>
      </c>
      <c r="T1300" s="384"/>
      <c r="U1300" s="384" t="s">
        <v>1543</v>
      </c>
      <c r="V1300" s="384"/>
      <c r="W1300" s="384" t="s">
        <v>1544</v>
      </c>
      <c r="X1300" s="384"/>
      <c r="Y1300" s="384" t="s">
        <v>1545</v>
      </c>
      <c r="Z1300" s="384"/>
    </row>
    <row r="1301" spans="1:27" x14ac:dyDescent="0.2">
      <c r="A1301" s="257"/>
      <c r="B1301" s="100"/>
      <c r="C1301" s="99"/>
      <c r="D1301" s="25"/>
      <c r="E1301" s="25"/>
      <c r="F1301" s="25"/>
      <c r="K1301" s="3"/>
      <c r="Q1301" s="302"/>
      <c r="S1301" s="152" t="s">
        <v>1546</v>
      </c>
      <c r="T1301" s="153" t="s">
        <v>1547</v>
      </c>
      <c r="U1301" s="152" t="s">
        <v>1546</v>
      </c>
      <c r="V1301" s="153" t="s">
        <v>1547</v>
      </c>
      <c r="W1301" s="152" t="s">
        <v>1546</v>
      </c>
      <c r="X1301" s="153" t="s">
        <v>1547</v>
      </c>
      <c r="Y1301" s="152" t="s">
        <v>1546</v>
      </c>
      <c r="Z1301" s="153" t="s">
        <v>1547</v>
      </c>
    </row>
    <row r="1302" spans="1:27" ht="12.75" thickBot="1" x14ac:dyDescent="0.25">
      <c r="A1302" s="257"/>
      <c r="B1302" s="100"/>
      <c r="C1302" s="99"/>
      <c r="D1302" s="25"/>
      <c r="E1302" s="25"/>
      <c r="F1302" s="25"/>
      <c r="K1302" s="3"/>
      <c r="Q1302" s="302"/>
      <c r="S1302" s="160">
        <f>S1297</f>
        <v>0</v>
      </c>
      <c r="T1302" s="159">
        <f>W1297</f>
        <v>0</v>
      </c>
      <c r="U1302" s="160">
        <f>T1297</f>
        <v>0</v>
      </c>
      <c r="V1302" s="159">
        <f>X1297</f>
        <v>0</v>
      </c>
      <c r="W1302" s="160">
        <f>U1297</f>
        <v>0</v>
      </c>
      <c r="X1302" s="159">
        <f>Y1297</f>
        <v>0</v>
      </c>
      <c r="Y1302" s="160">
        <f>V1297</f>
        <v>0</v>
      </c>
      <c r="Z1302" s="159">
        <f>Z1297</f>
        <v>0</v>
      </c>
    </row>
    <row r="1303" spans="1:27" ht="12.75" thickBot="1" x14ac:dyDescent="0.25">
      <c r="A1303" s="257"/>
      <c r="B1303" s="100"/>
      <c r="C1303" s="99"/>
      <c r="D1303" s="25"/>
      <c r="E1303" s="25"/>
      <c r="F1303" s="25"/>
      <c r="K1303" s="3"/>
      <c r="Q1303" s="302"/>
      <c r="S1303" s="385">
        <f>S1302+T1302</f>
        <v>0</v>
      </c>
      <c r="T1303" s="386"/>
      <c r="U1303" s="386">
        <f>U1302+V1302</f>
        <v>0</v>
      </c>
      <c r="V1303" s="386"/>
      <c r="W1303" s="386">
        <f>W1302+X1302</f>
        <v>0</v>
      </c>
      <c r="X1303" s="386"/>
      <c r="Y1303" s="386">
        <f>Y1302+Z1302</f>
        <v>0</v>
      </c>
      <c r="Z1303" s="387"/>
    </row>
    <row r="1304" spans="1:27" x14ac:dyDescent="0.2">
      <c r="A1304" s="257"/>
      <c r="B1304" s="100"/>
      <c r="C1304" s="99"/>
      <c r="D1304" s="25"/>
      <c r="E1304" s="25"/>
      <c r="F1304" s="25"/>
      <c r="K1304" s="3"/>
      <c r="Q1304" s="302"/>
      <c r="S1304" s="184"/>
      <c r="T1304" s="184"/>
      <c r="U1304" s="184"/>
      <c r="V1304" s="184"/>
      <c r="W1304" s="184"/>
      <c r="X1304" s="184"/>
      <c r="Y1304" s="184"/>
      <c r="Z1304" s="184"/>
    </row>
    <row r="1305" spans="1:27" x14ac:dyDescent="0.2">
      <c r="A1305" s="257"/>
      <c r="B1305" s="100"/>
      <c r="C1305" s="99"/>
      <c r="D1305" s="25"/>
      <c r="E1305" s="25"/>
      <c r="F1305" s="25"/>
      <c r="K1305" s="3"/>
      <c r="Q1305" s="302"/>
      <c r="S1305" s="184"/>
      <c r="T1305" s="184"/>
      <c r="U1305" s="184"/>
      <c r="V1305" s="184"/>
      <c r="W1305" s="184"/>
      <c r="X1305" s="184"/>
      <c r="Y1305" s="184"/>
      <c r="Z1305" s="184"/>
    </row>
    <row r="1306" spans="1:27" x14ac:dyDescent="0.2">
      <c r="A1306" s="257"/>
      <c r="B1306" s="100"/>
      <c r="C1306" s="99"/>
      <c r="D1306" s="25"/>
      <c r="E1306" s="25"/>
      <c r="F1306" s="25"/>
      <c r="K1306" s="3"/>
      <c r="Q1306" s="302"/>
      <c r="S1306" s="184"/>
      <c r="T1306" s="184"/>
      <c r="U1306" s="184"/>
      <c r="V1306" s="184"/>
      <c r="W1306" s="184"/>
      <c r="X1306" s="184"/>
      <c r="Y1306" s="184"/>
      <c r="Z1306" s="184"/>
    </row>
    <row r="1307" spans="1:27" x14ac:dyDescent="0.2">
      <c r="A1307" s="257"/>
      <c r="B1307" s="100"/>
      <c r="C1307" s="99"/>
      <c r="D1307" s="25"/>
      <c r="E1307" s="25"/>
      <c r="F1307" s="25"/>
      <c r="K1307" s="3"/>
      <c r="Q1307" s="302"/>
    </row>
    <row r="1308" spans="1:27" x14ac:dyDescent="0.2">
      <c r="C1308" s="379" t="s">
        <v>1536</v>
      </c>
      <c r="D1308" s="379"/>
      <c r="E1308" s="379"/>
      <c r="F1308" s="379"/>
      <c r="G1308" s="379"/>
      <c r="H1308" s="379"/>
      <c r="I1308" s="379"/>
      <c r="L1308" s="379" t="s">
        <v>1537</v>
      </c>
      <c r="M1308" s="379"/>
      <c r="N1308" s="379"/>
      <c r="O1308" s="379"/>
      <c r="P1308" s="379"/>
      <c r="Q1308" s="379"/>
      <c r="R1308" s="379"/>
    </row>
    <row r="1309" spans="1:27" ht="60" x14ac:dyDescent="0.2">
      <c r="A1309" s="267" t="s">
        <v>0</v>
      </c>
      <c r="B1309" s="144" t="s">
        <v>1</v>
      </c>
      <c r="C1309" s="144" t="s">
        <v>1433</v>
      </c>
      <c r="D1309" s="145" t="s">
        <v>1434</v>
      </c>
      <c r="E1309" s="145" t="s">
        <v>1435</v>
      </c>
      <c r="F1309" s="145" t="s">
        <v>1436</v>
      </c>
      <c r="G1309" s="146" t="s">
        <v>1441</v>
      </c>
      <c r="H1309" s="146" t="s">
        <v>1442</v>
      </c>
      <c r="I1309" s="146" t="s">
        <v>1443</v>
      </c>
      <c r="J1309" s="144" t="s">
        <v>1437</v>
      </c>
      <c r="K1309" s="144" t="s">
        <v>2</v>
      </c>
      <c r="L1309" s="144" t="s">
        <v>1438</v>
      </c>
      <c r="M1309" s="145" t="s">
        <v>1439</v>
      </c>
      <c r="N1309" s="145" t="s">
        <v>1440</v>
      </c>
      <c r="O1309" s="146" t="s">
        <v>1444</v>
      </c>
      <c r="P1309" s="146" t="s">
        <v>1445</v>
      </c>
      <c r="Q1309" s="147" t="s">
        <v>1446</v>
      </c>
      <c r="R1309" s="268" t="s">
        <v>3</v>
      </c>
      <c r="S1309" s="148" t="s">
        <v>1447</v>
      </c>
      <c r="T1309" s="148" t="s">
        <v>1448</v>
      </c>
      <c r="U1309" s="149" t="s">
        <v>1449</v>
      </c>
      <c r="V1309" s="149" t="s">
        <v>1450</v>
      </c>
      <c r="W1309" s="150" t="s">
        <v>1451</v>
      </c>
      <c r="X1309" s="150" t="s">
        <v>1452</v>
      </c>
      <c r="Y1309" s="151" t="s">
        <v>1453</v>
      </c>
      <c r="Z1309" s="151" t="s">
        <v>1454</v>
      </c>
      <c r="AA1309" s="403" t="s">
        <v>1854</v>
      </c>
    </row>
    <row r="1310" spans="1:27" ht="12.75" thickBot="1" x14ac:dyDescent="0.25">
      <c r="A1310" s="262" t="s">
        <v>5</v>
      </c>
      <c r="B1310" s="78">
        <v>2</v>
      </c>
      <c r="C1310" s="78">
        <v>3</v>
      </c>
      <c r="D1310" s="154">
        <v>4</v>
      </c>
      <c r="E1310" s="154">
        <v>5</v>
      </c>
      <c r="F1310" s="154">
        <v>6</v>
      </c>
      <c r="G1310" s="155">
        <v>7</v>
      </c>
      <c r="H1310" s="155">
        <v>8</v>
      </c>
      <c r="I1310" s="155">
        <v>9</v>
      </c>
      <c r="J1310" s="78">
        <v>10</v>
      </c>
      <c r="K1310" s="78">
        <v>11</v>
      </c>
      <c r="L1310" s="78">
        <v>12</v>
      </c>
      <c r="M1310" s="154">
        <v>13</v>
      </c>
      <c r="N1310" s="154">
        <v>14</v>
      </c>
      <c r="O1310" s="155">
        <v>15</v>
      </c>
      <c r="P1310" s="155">
        <v>16</v>
      </c>
      <c r="Q1310" s="290">
        <v>17</v>
      </c>
      <c r="R1310" s="291">
        <v>18</v>
      </c>
      <c r="S1310" s="156" t="s">
        <v>1528</v>
      </c>
      <c r="T1310" s="156" t="s">
        <v>1529</v>
      </c>
      <c r="U1310" s="154" t="s">
        <v>1530</v>
      </c>
      <c r="V1310" s="157" t="s">
        <v>1531</v>
      </c>
      <c r="W1310" s="158" t="s">
        <v>1532</v>
      </c>
      <c r="X1310" s="158" t="s">
        <v>1533</v>
      </c>
      <c r="Y1310" s="158" t="s">
        <v>1534</v>
      </c>
      <c r="Z1310" s="158" t="s">
        <v>1535</v>
      </c>
      <c r="AA1310" s="404">
        <v>27</v>
      </c>
    </row>
    <row r="1311" spans="1:27" ht="12" customHeight="1" thickBot="1" x14ac:dyDescent="0.25">
      <c r="A1311" s="260" t="s">
        <v>4</v>
      </c>
      <c r="B1311" s="373">
        <v>39</v>
      </c>
      <c r="C1311" s="373"/>
      <c r="D1311" s="373"/>
      <c r="E1311" s="373"/>
      <c r="F1311" s="373"/>
      <c r="G1311" s="373"/>
      <c r="H1311" s="373"/>
      <c r="I1311" s="373"/>
      <c r="J1311" s="373"/>
      <c r="K1311" s="373"/>
      <c r="L1311" s="373"/>
      <c r="M1311" s="373"/>
      <c r="N1311" s="373"/>
      <c r="O1311" s="373"/>
      <c r="P1311" s="373"/>
      <c r="Q1311" s="373"/>
      <c r="R1311" s="373"/>
      <c r="S1311" s="373"/>
      <c r="T1311" s="373"/>
      <c r="U1311" s="373"/>
      <c r="V1311" s="373"/>
      <c r="W1311" s="373"/>
      <c r="X1311" s="373"/>
      <c r="Y1311" s="373"/>
      <c r="Z1311" s="373"/>
      <c r="AA1311" s="10"/>
    </row>
    <row r="1312" spans="1:27" ht="24.75" thickBot="1" x14ac:dyDescent="0.25">
      <c r="A1312" s="144" t="s">
        <v>14</v>
      </c>
      <c r="B1312" s="47" t="s">
        <v>563</v>
      </c>
      <c r="C1312" s="29" t="s">
        <v>300</v>
      </c>
      <c r="D1312" s="134">
        <v>1</v>
      </c>
      <c r="E1312" s="167">
        <v>2</v>
      </c>
      <c r="F1312" s="134">
        <v>5</v>
      </c>
      <c r="G1312" s="139">
        <v>1</v>
      </c>
      <c r="H1312" s="170">
        <v>5</v>
      </c>
      <c r="I1312" s="139">
        <v>8</v>
      </c>
      <c r="J1312" s="223"/>
      <c r="K1312" s="6"/>
      <c r="L1312" s="10"/>
      <c r="M1312" s="166"/>
      <c r="N1312" s="132"/>
      <c r="O1312" s="169"/>
      <c r="P1312" s="135"/>
      <c r="Q1312" s="273"/>
      <c r="R1312" s="292"/>
      <c r="S1312" s="140">
        <f t="shared" ref="S1312" si="429">ROUND(M1312*Q1312,2)</f>
        <v>0</v>
      </c>
      <c r="T1312" s="141">
        <f t="shared" ref="T1312" si="430">ROUND(S1312+S1312*R1312,2)</f>
        <v>0</v>
      </c>
      <c r="U1312" s="141">
        <f t="shared" ref="U1312" si="431">ROUND(N1312*Q1312,2)</f>
        <v>0</v>
      </c>
      <c r="V1312" s="142">
        <f t="shared" ref="V1312" si="432">ROUND(U1312+U1312*R1312,2)</f>
        <v>0</v>
      </c>
      <c r="W1312" s="143">
        <f t="shared" ref="W1312" si="433">ROUND(O1312*Q1312,2)</f>
        <v>0</v>
      </c>
      <c r="X1312" s="143">
        <f t="shared" ref="X1312" si="434">ROUND(W1312+W1312*R1312,2)</f>
        <v>0</v>
      </c>
      <c r="Y1312" s="143">
        <f t="shared" ref="Y1312" si="435">ROUND(P1312*Q1312,2)</f>
        <v>0</v>
      </c>
      <c r="Z1312" s="413">
        <f t="shared" ref="Z1312" si="436">ROUND(Y1312+Y1312*R1312,2)</f>
        <v>0</v>
      </c>
      <c r="AA1312" s="10"/>
    </row>
    <row r="1313" spans="1:27" ht="13.5" thickBot="1" x14ac:dyDescent="0.25">
      <c r="A1313" s="381" t="s">
        <v>1781</v>
      </c>
      <c r="B1313" s="381"/>
      <c r="C1313" s="381"/>
      <c r="D1313" s="381"/>
      <c r="E1313" s="381"/>
      <c r="F1313" s="381"/>
      <c r="G1313" s="381"/>
      <c r="H1313" s="381"/>
      <c r="I1313" s="381"/>
      <c r="J1313" s="381"/>
      <c r="K1313" s="381"/>
      <c r="L1313" s="381"/>
      <c r="Q1313" s="302"/>
      <c r="R1313" s="296" t="s">
        <v>1527</v>
      </c>
      <c r="S1313" s="182">
        <f t="shared" ref="S1313:Z1313" si="437">SUM(S1312)</f>
        <v>0</v>
      </c>
      <c r="T1313" s="182">
        <f t="shared" si="437"/>
        <v>0</v>
      </c>
      <c r="U1313" s="182">
        <f t="shared" si="437"/>
        <v>0</v>
      </c>
      <c r="V1313" s="182">
        <f t="shared" si="437"/>
        <v>0</v>
      </c>
      <c r="W1313" s="182">
        <f t="shared" si="437"/>
        <v>0</v>
      </c>
      <c r="X1313" s="182">
        <f t="shared" si="437"/>
        <v>0</v>
      </c>
      <c r="Y1313" s="182">
        <f t="shared" si="437"/>
        <v>0</v>
      </c>
      <c r="Z1313" s="182">
        <f t="shared" si="437"/>
        <v>0</v>
      </c>
    </row>
    <row r="1314" spans="1:27" ht="13.5" thickBot="1" x14ac:dyDescent="0.25">
      <c r="A1314" s="380" t="s">
        <v>1782</v>
      </c>
      <c r="B1314" s="380"/>
      <c r="C1314" s="380"/>
      <c r="D1314" s="380"/>
      <c r="E1314" s="380"/>
      <c r="F1314" s="380"/>
      <c r="G1314" s="380"/>
      <c r="H1314" s="380"/>
      <c r="I1314" s="380"/>
      <c r="J1314" s="380"/>
      <c r="K1314" s="380"/>
      <c r="L1314" s="380"/>
      <c r="Q1314" s="302"/>
      <c r="T1314" s="8" t="s">
        <v>1759</v>
      </c>
    </row>
    <row r="1315" spans="1:27" ht="12.75" thickBot="1" x14ac:dyDescent="0.25">
      <c r="A1315" s="257"/>
      <c r="B1315" s="100"/>
      <c r="C1315" s="99"/>
      <c r="D1315" s="25"/>
      <c r="E1315" s="25"/>
      <c r="F1315" s="25"/>
      <c r="K1315" s="3"/>
      <c r="Q1315" s="302"/>
      <c r="S1315" s="375" t="s">
        <v>4</v>
      </c>
      <c r="T1315" s="376"/>
      <c r="U1315" s="376"/>
      <c r="V1315" s="376"/>
      <c r="W1315" s="377">
        <v>39</v>
      </c>
      <c r="X1315" s="377"/>
      <c r="Y1315" s="377"/>
      <c r="Z1315" s="378"/>
    </row>
    <row r="1316" spans="1:27" x14ac:dyDescent="0.2">
      <c r="A1316" s="257"/>
      <c r="B1316" s="100"/>
      <c r="C1316" s="99"/>
      <c r="D1316" s="25"/>
      <c r="E1316" s="25"/>
      <c r="F1316" s="25"/>
      <c r="K1316" s="3"/>
      <c r="Q1316" s="302"/>
      <c r="S1316" s="384" t="s">
        <v>1542</v>
      </c>
      <c r="T1316" s="384"/>
      <c r="U1316" s="384" t="s">
        <v>1543</v>
      </c>
      <c r="V1316" s="384"/>
      <c r="W1316" s="384" t="s">
        <v>1544</v>
      </c>
      <c r="X1316" s="384"/>
      <c r="Y1316" s="384" t="s">
        <v>1545</v>
      </c>
      <c r="Z1316" s="384"/>
    </row>
    <row r="1317" spans="1:27" x14ac:dyDescent="0.2">
      <c r="A1317" s="257"/>
      <c r="B1317" s="100"/>
      <c r="C1317" s="99"/>
      <c r="D1317" s="25"/>
      <c r="E1317" s="25"/>
      <c r="F1317" s="25"/>
      <c r="K1317" s="3"/>
      <c r="Q1317" s="302"/>
      <c r="S1317" s="152" t="s">
        <v>1546</v>
      </c>
      <c r="T1317" s="153" t="s">
        <v>1547</v>
      </c>
      <c r="U1317" s="152" t="s">
        <v>1546</v>
      </c>
      <c r="V1317" s="153" t="s">
        <v>1547</v>
      </c>
      <c r="W1317" s="152" t="s">
        <v>1546</v>
      </c>
      <c r="X1317" s="153" t="s">
        <v>1547</v>
      </c>
      <c r="Y1317" s="152" t="s">
        <v>1546</v>
      </c>
      <c r="Z1317" s="153" t="s">
        <v>1547</v>
      </c>
    </row>
    <row r="1318" spans="1:27" ht="12.75" thickBot="1" x14ac:dyDescent="0.25">
      <c r="A1318" s="257"/>
      <c r="B1318" s="100"/>
      <c r="C1318" s="99"/>
      <c r="D1318" s="25"/>
      <c r="E1318" s="25"/>
      <c r="F1318" s="25"/>
      <c r="K1318" s="3"/>
      <c r="Q1318" s="302"/>
      <c r="S1318" s="160">
        <f>S1313</f>
        <v>0</v>
      </c>
      <c r="T1318" s="159">
        <f>W1313</f>
        <v>0</v>
      </c>
      <c r="U1318" s="160">
        <f>T1313</f>
        <v>0</v>
      </c>
      <c r="V1318" s="159">
        <f>X1313</f>
        <v>0</v>
      </c>
      <c r="W1318" s="160">
        <f>U1313</f>
        <v>0</v>
      </c>
      <c r="X1318" s="159">
        <f>Y1313</f>
        <v>0</v>
      </c>
      <c r="Y1318" s="160">
        <f>V1313</f>
        <v>0</v>
      </c>
      <c r="Z1318" s="159">
        <f>Z1313</f>
        <v>0</v>
      </c>
    </row>
    <row r="1319" spans="1:27" ht="12.75" thickBot="1" x14ac:dyDescent="0.25">
      <c r="A1319" s="257"/>
      <c r="B1319" s="100"/>
      <c r="C1319" s="99"/>
      <c r="D1319" s="25"/>
      <c r="E1319" s="25"/>
      <c r="F1319" s="25"/>
      <c r="K1319" s="3"/>
      <c r="Q1319" s="302"/>
      <c r="S1319" s="385">
        <f>S1318+T1318</f>
        <v>0</v>
      </c>
      <c r="T1319" s="386"/>
      <c r="U1319" s="386">
        <f>U1318+V1318</f>
        <v>0</v>
      </c>
      <c r="V1319" s="386"/>
      <c r="W1319" s="386">
        <f>W1318+X1318</f>
        <v>0</v>
      </c>
      <c r="X1319" s="386"/>
      <c r="Y1319" s="386">
        <f>Y1318+Z1318</f>
        <v>0</v>
      </c>
      <c r="Z1319" s="387"/>
    </row>
    <row r="1320" spans="1:27" x14ac:dyDescent="0.2">
      <c r="A1320" s="257"/>
      <c r="B1320" s="100"/>
      <c r="C1320" s="99"/>
      <c r="D1320" s="25"/>
      <c r="E1320" s="25"/>
      <c r="F1320" s="25"/>
      <c r="K1320" s="3"/>
      <c r="Q1320" s="302"/>
    </row>
    <row r="1324" spans="1:27" x14ac:dyDescent="0.2">
      <c r="C1324" s="379" t="s">
        <v>1536</v>
      </c>
      <c r="D1324" s="379"/>
      <c r="E1324" s="379"/>
      <c r="F1324" s="379"/>
      <c r="G1324" s="379"/>
      <c r="H1324" s="379"/>
      <c r="I1324" s="379"/>
      <c r="L1324" s="379" t="s">
        <v>1537</v>
      </c>
      <c r="M1324" s="379"/>
      <c r="N1324" s="379"/>
      <c r="O1324" s="379"/>
      <c r="P1324" s="379"/>
      <c r="Q1324" s="379"/>
      <c r="R1324" s="379"/>
    </row>
    <row r="1325" spans="1:27" ht="60" x14ac:dyDescent="0.2">
      <c r="A1325" s="267" t="s">
        <v>0</v>
      </c>
      <c r="B1325" s="144" t="s">
        <v>1</v>
      </c>
      <c r="C1325" s="144" t="s">
        <v>1433</v>
      </c>
      <c r="D1325" s="145" t="s">
        <v>1434</v>
      </c>
      <c r="E1325" s="145" t="s">
        <v>1435</v>
      </c>
      <c r="F1325" s="145" t="s">
        <v>1436</v>
      </c>
      <c r="G1325" s="146" t="s">
        <v>1441</v>
      </c>
      <c r="H1325" s="146" t="s">
        <v>1442</v>
      </c>
      <c r="I1325" s="146" t="s">
        <v>1443</v>
      </c>
      <c r="J1325" s="144" t="s">
        <v>1437</v>
      </c>
      <c r="K1325" s="144" t="s">
        <v>2</v>
      </c>
      <c r="L1325" s="144" t="s">
        <v>1438</v>
      </c>
      <c r="M1325" s="145" t="s">
        <v>1439</v>
      </c>
      <c r="N1325" s="145" t="s">
        <v>1440</v>
      </c>
      <c r="O1325" s="146" t="s">
        <v>1444</v>
      </c>
      <c r="P1325" s="146" t="s">
        <v>1445</v>
      </c>
      <c r="Q1325" s="147" t="s">
        <v>1446</v>
      </c>
      <c r="R1325" s="268" t="s">
        <v>3</v>
      </c>
      <c r="S1325" s="148" t="s">
        <v>1447</v>
      </c>
      <c r="T1325" s="148" t="s">
        <v>1448</v>
      </c>
      <c r="U1325" s="149" t="s">
        <v>1449</v>
      </c>
      <c r="V1325" s="149" t="s">
        <v>1450</v>
      </c>
      <c r="W1325" s="150" t="s">
        <v>1451</v>
      </c>
      <c r="X1325" s="150" t="s">
        <v>1452</v>
      </c>
      <c r="Y1325" s="151" t="s">
        <v>1453</v>
      </c>
      <c r="Z1325" s="151" t="s">
        <v>1454</v>
      </c>
      <c r="AA1325" s="403" t="s">
        <v>1854</v>
      </c>
    </row>
    <row r="1326" spans="1:27" ht="12.75" thickBot="1" x14ac:dyDescent="0.25">
      <c r="A1326" s="262" t="s">
        <v>5</v>
      </c>
      <c r="B1326" s="78">
        <v>2</v>
      </c>
      <c r="C1326" s="78">
        <v>3</v>
      </c>
      <c r="D1326" s="154">
        <v>4</v>
      </c>
      <c r="E1326" s="154">
        <v>5</v>
      </c>
      <c r="F1326" s="154">
        <v>6</v>
      </c>
      <c r="G1326" s="155">
        <v>7</v>
      </c>
      <c r="H1326" s="155">
        <v>8</v>
      </c>
      <c r="I1326" s="155">
        <v>9</v>
      </c>
      <c r="J1326" s="78">
        <v>10</v>
      </c>
      <c r="K1326" s="78">
        <v>11</v>
      </c>
      <c r="L1326" s="78">
        <v>12</v>
      </c>
      <c r="M1326" s="154">
        <v>13</v>
      </c>
      <c r="N1326" s="154">
        <v>14</v>
      </c>
      <c r="O1326" s="155">
        <v>15</v>
      </c>
      <c r="P1326" s="155">
        <v>16</v>
      </c>
      <c r="Q1326" s="290">
        <v>17</v>
      </c>
      <c r="R1326" s="291">
        <v>18</v>
      </c>
      <c r="S1326" s="156" t="s">
        <v>1528</v>
      </c>
      <c r="T1326" s="156" t="s">
        <v>1529</v>
      </c>
      <c r="U1326" s="154" t="s">
        <v>1530</v>
      </c>
      <c r="V1326" s="157" t="s">
        <v>1531</v>
      </c>
      <c r="W1326" s="158" t="s">
        <v>1532</v>
      </c>
      <c r="X1326" s="158" t="s">
        <v>1533</v>
      </c>
      <c r="Y1326" s="158" t="s">
        <v>1534</v>
      </c>
      <c r="Z1326" s="158" t="s">
        <v>1535</v>
      </c>
      <c r="AA1326" s="404">
        <v>27</v>
      </c>
    </row>
    <row r="1327" spans="1:27" ht="12" customHeight="1" thickBot="1" x14ac:dyDescent="0.25">
      <c r="A1327" s="260" t="s">
        <v>4</v>
      </c>
      <c r="B1327" s="373">
        <v>40</v>
      </c>
      <c r="C1327" s="373"/>
      <c r="D1327" s="373"/>
      <c r="E1327" s="373"/>
      <c r="F1327" s="373"/>
      <c r="G1327" s="373"/>
      <c r="H1327" s="373"/>
      <c r="I1327" s="373"/>
      <c r="J1327" s="373"/>
      <c r="K1327" s="373"/>
      <c r="L1327" s="373"/>
      <c r="M1327" s="373"/>
      <c r="N1327" s="373"/>
      <c r="O1327" s="373"/>
      <c r="P1327" s="373"/>
      <c r="Q1327" s="373"/>
      <c r="R1327" s="373"/>
      <c r="S1327" s="373"/>
      <c r="T1327" s="373"/>
      <c r="U1327" s="373"/>
      <c r="V1327" s="373"/>
      <c r="W1327" s="373"/>
      <c r="X1327" s="373"/>
      <c r="Y1327" s="373"/>
      <c r="Z1327" s="373"/>
      <c r="AA1327" s="10"/>
    </row>
    <row r="1328" spans="1:27" ht="60.75" thickBot="1" x14ac:dyDescent="0.25">
      <c r="A1328" s="350" t="s">
        <v>14</v>
      </c>
      <c r="B1328" s="47" t="s">
        <v>560</v>
      </c>
      <c r="C1328" s="29" t="s">
        <v>300</v>
      </c>
      <c r="D1328" s="134">
        <v>150</v>
      </c>
      <c r="E1328" s="167">
        <v>600</v>
      </c>
      <c r="F1328" s="134">
        <v>250</v>
      </c>
      <c r="G1328" s="135" t="s">
        <v>1816</v>
      </c>
      <c r="H1328" s="169" t="s">
        <v>1817</v>
      </c>
      <c r="I1328" s="135" t="s">
        <v>1818</v>
      </c>
      <c r="J1328" s="216"/>
      <c r="K1328" s="6"/>
      <c r="L1328" s="10"/>
      <c r="M1328" s="166"/>
      <c r="N1328" s="132"/>
      <c r="O1328" s="169"/>
      <c r="P1328" s="135"/>
      <c r="Q1328" s="273"/>
      <c r="R1328" s="292"/>
      <c r="S1328" s="140">
        <f t="shared" ref="S1328" si="438">ROUND(M1328*Q1328,2)</f>
        <v>0</v>
      </c>
      <c r="T1328" s="141">
        <f t="shared" ref="T1328" si="439">ROUND(S1328+S1328*R1328,2)</f>
        <v>0</v>
      </c>
      <c r="U1328" s="141">
        <f t="shared" ref="U1328" si="440">ROUND(N1328*Q1328,2)</f>
        <v>0</v>
      </c>
      <c r="V1328" s="142">
        <f t="shared" ref="V1328" si="441">ROUND(U1328+U1328*R1328,2)</f>
        <v>0</v>
      </c>
      <c r="W1328" s="143">
        <f t="shared" ref="W1328" si="442">ROUND(O1328*Q1328,2)</f>
        <v>0</v>
      </c>
      <c r="X1328" s="143">
        <f t="shared" ref="X1328" si="443">ROUND(W1328+W1328*R1328,2)</f>
        <v>0</v>
      </c>
      <c r="Y1328" s="143">
        <f t="shared" ref="Y1328" si="444">ROUND(P1328*Q1328,2)</f>
        <v>0</v>
      </c>
      <c r="Z1328" s="413">
        <f t="shared" ref="Z1328" si="445">ROUND(Y1328+Y1328*R1328,2)</f>
        <v>0</v>
      </c>
      <c r="AA1328" s="10"/>
    </row>
    <row r="1329" spans="1:27" ht="13.5" thickBot="1" x14ac:dyDescent="0.25">
      <c r="A1329" s="381" t="s">
        <v>1781</v>
      </c>
      <c r="B1329" s="381"/>
      <c r="C1329" s="381"/>
      <c r="D1329" s="381"/>
      <c r="E1329" s="381"/>
      <c r="F1329" s="381"/>
      <c r="G1329" s="381"/>
      <c r="H1329" s="381"/>
      <c r="I1329" s="381"/>
      <c r="J1329" s="381"/>
      <c r="K1329" s="381"/>
      <c r="L1329" s="381"/>
      <c r="R1329" s="296" t="s">
        <v>1527</v>
      </c>
      <c r="S1329" s="182">
        <f t="shared" ref="S1329:Z1329" si="446">SUM(S1328)</f>
        <v>0</v>
      </c>
      <c r="T1329" s="182">
        <f t="shared" si="446"/>
        <v>0</v>
      </c>
      <c r="U1329" s="182">
        <f t="shared" si="446"/>
        <v>0</v>
      </c>
      <c r="V1329" s="182">
        <f t="shared" si="446"/>
        <v>0</v>
      </c>
      <c r="W1329" s="182">
        <f t="shared" si="446"/>
        <v>0</v>
      </c>
      <c r="X1329" s="182">
        <f t="shared" si="446"/>
        <v>0</v>
      </c>
      <c r="Y1329" s="182">
        <f t="shared" si="446"/>
        <v>0</v>
      </c>
      <c r="Z1329" s="182">
        <f t="shared" si="446"/>
        <v>0</v>
      </c>
    </row>
    <row r="1330" spans="1:27" ht="13.5" thickBot="1" x14ac:dyDescent="0.25">
      <c r="A1330" s="380" t="s">
        <v>1782</v>
      </c>
      <c r="B1330" s="380"/>
      <c r="C1330" s="380"/>
      <c r="D1330" s="380"/>
      <c r="E1330" s="380"/>
      <c r="F1330" s="380"/>
      <c r="G1330" s="380"/>
      <c r="H1330" s="380"/>
      <c r="I1330" s="380"/>
      <c r="J1330" s="380"/>
      <c r="K1330" s="380"/>
      <c r="L1330" s="380"/>
      <c r="T1330" s="8" t="s">
        <v>1759</v>
      </c>
    </row>
    <row r="1331" spans="1:27" ht="12.75" thickBot="1" x14ac:dyDescent="0.25">
      <c r="S1331" s="375" t="s">
        <v>4</v>
      </c>
      <c r="T1331" s="376"/>
      <c r="U1331" s="376"/>
      <c r="V1331" s="376"/>
      <c r="W1331" s="377">
        <v>40</v>
      </c>
      <c r="X1331" s="377"/>
      <c r="Y1331" s="377"/>
      <c r="Z1331" s="378"/>
    </row>
    <row r="1332" spans="1:27" ht="12" customHeight="1" x14ac:dyDescent="0.2">
      <c r="S1332" s="384" t="s">
        <v>1542</v>
      </c>
      <c r="T1332" s="384"/>
      <c r="U1332" s="384" t="s">
        <v>1543</v>
      </c>
      <c r="V1332" s="384"/>
      <c r="W1332" s="384" t="s">
        <v>1544</v>
      </c>
      <c r="X1332" s="384"/>
      <c r="Y1332" s="384" t="s">
        <v>1545</v>
      </c>
      <c r="Z1332" s="384"/>
    </row>
    <row r="1333" spans="1:27" x14ac:dyDescent="0.2">
      <c r="S1333" s="152" t="s">
        <v>1546</v>
      </c>
      <c r="T1333" s="153" t="s">
        <v>1547</v>
      </c>
      <c r="U1333" s="152" t="s">
        <v>1546</v>
      </c>
      <c r="V1333" s="153" t="s">
        <v>1547</v>
      </c>
      <c r="W1333" s="152" t="s">
        <v>1546</v>
      </c>
      <c r="X1333" s="153" t="s">
        <v>1547</v>
      </c>
      <c r="Y1333" s="152" t="s">
        <v>1546</v>
      </c>
      <c r="Z1333" s="153" t="s">
        <v>1547</v>
      </c>
    </row>
    <row r="1334" spans="1:27" ht="12.75" thickBot="1" x14ac:dyDescent="0.25">
      <c r="S1334" s="160">
        <f>S1329</f>
        <v>0</v>
      </c>
      <c r="T1334" s="159">
        <f>W1329</f>
        <v>0</v>
      </c>
      <c r="U1334" s="160">
        <f>T1329</f>
        <v>0</v>
      </c>
      <c r="V1334" s="159">
        <f>X1329</f>
        <v>0</v>
      </c>
      <c r="W1334" s="160">
        <f>U1329</f>
        <v>0</v>
      </c>
      <c r="X1334" s="159">
        <f>Y1329</f>
        <v>0</v>
      </c>
      <c r="Y1334" s="160">
        <f>V1329</f>
        <v>0</v>
      </c>
      <c r="Z1334" s="159">
        <f>Z1329</f>
        <v>0</v>
      </c>
    </row>
    <row r="1335" spans="1:27" ht="12.75" thickBot="1" x14ac:dyDescent="0.25">
      <c r="S1335" s="385">
        <f>S1334+T1334</f>
        <v>0</v>
      </c>
      <c r="T1335" s="386"/>
      <c r="U1335" s="386">
        <f>U1334+V1334</f>
        <v>0</v>
      </c>
      <c r="V1335" s="386"/>
      <c r="W1335" s="386">
        <f>W1334+X1334</f>
        <v>0</v>
      </c>
      <c r="X1335" s="386"/>
      <c r="Y1335" s="386">
        <f>Y1334+Z1334</f>
        <v>0</v>
      </c>
      <c r="Z1335" s="387"/>
    </row>
    <row r="1340" spans="1:27" x14ac:dyDescent="0.2">
      <c r="C1340" s="379" t="s">
        <v>1536</v>
      </c>
      <c r="D1340" s="379"/>
      <c r="E1340" s="379"/>
      <c r="F1340" s="379"/>
      <c r="G1340" s="379"/>
      <c r="H1340" s="379"/>
      <c r="I1340" s="379"/>
      <c r="L1340" s="379" t="s">
        <v>1537</v>
      </c>
      <c r="M1340" s="379"/>
      <c r="N1340" s="379"/>
      <c r="O1340" s="379"/>
      <c r="P1340" s="379"/>
      <c r="Q1340" s="379"/>
      <c r="R1340" s="379"/>
    </row>
    <row r="1341" spans="1:27" ht="60" x14ac:dyDescent="0.2">
      <c r="A1341" s="267" t="s">
        <v>0</v>
      </c>
      <c r="B1341" s="144" t="s">
        <v>1</v>
      </c>
      <c r="C1341" s="144" t="s">
        <v>1433</v>
      </c>
      <c r="D1341" s="145" t="s">
        <v>1434</v>
      </c>
      <c r="E1341" s="145" t="s">
        <v>1435</v>
      </c>
      <c r="F1341" s="145" t="s">
        <v>1436</v>
      </c>
      <c r="G1341" s="146" t="s">
        <v>1441</v>
      </c>
      <c r="H1341" s="146" t="s">
        <v>1442</v>
      </c>
      <c r="I1341" s="146" t="s">
        <v>1443</v>
      </c>
      <c r="J1341" s="144" t="s">
        <v>1437</v>
      </c>
      <c r="K1341" s="144" t="s">
        <v>2</v>
      </c>
      <c r="L1341" s="144" t="s">
        <v>1438</v>
      </c>
      <c r="M1341" s="145" t="s">
        <v>1439</v>
      </c>
      <c r="N1341" s="145" t="s">
        <v>1440</v>
      </c>
      <c r="O1341" s="146" t="s">
        <v>1444</v>
      </c>
      <c r="P1341" s="146" t="s">
        <v>1445</v>
      </c>
      <c r="Q1341" s="147" t="s">
        <v>1446</v>
      </c>
      <c r="R1341" s="268" t="s">
        <v>3</v>
      </c>
      <c r="S1341" s="148" t="s">
        <v>1447</v>
      </c>
      <c r="T1341" s="148" t="s">
        <v>1448</v>
      </c>
      <c r="U1341" s="149" t="s">
        <v>1449</v>
      </c>
      <c r="V1341" s="149" t="s">
        <v>1450</v>
      </c>
      <c r="W1341" s="150" t="s">
        <v>1451</v>
      </c>
      <c r="X1341" s="150" t="s">
        <v>1452</v>
      </c>
      <c r="Y1341" s="151" t="s">
        <v>1453</v>
      </c>
      <c r="Z1341" s="151" t="s">
        <v>1454</v>
      </c>
      <c r="AA1341" s="403" t="s">
        <v>1854</v>
      </c>
    </row>
    <row r="1342" spans="1:27" ht="12.75" thickBot="1" x14ac:dyDescent="0.25">
      <c r="A1342" s="262" t="s">
        <v>5</v>
      </c>
      <c r="B1342" s="78">
        <v>2</v>
      </c>
      <c r="C1342" s="78">
        <v>3</v>
      </c>
      <c r="D1342" s="154">
        <v>4</v>
      </c>
      <c r="E1342" s="154">
        <v>5</v>
      </c>
      <c r="F1342" s="154">
        <v>6</v>
      </c>
      <c r="G1342" s="155">
        <v>7</v>
      </c>
      <c r="H1342" s="155">
        <v>8</v>
      </c>
      <c r="I1342" s="155">
        <v>9</v>
      </c>
      <c r="J1342" s="78">
        <v>10</v>
      </c>
      <c r="K1342" s="78">
        <v>11</v>
      </c>
      <c r="L1342" s="78">
        <v>12</v>
      </c>
      <c r="M1342" s="154">
        <v>13</v>
      </c>
      <c r="N1342" s="154">
        <v>14</v>
      </c>
      <c r="O1342" s="155">
        <v>15</v>
      </c>
      <c r="P1342" s="155">
        <v>16</v>
      </c>
      <c r="Q1342" s="290">
        <v>17</v>
      </c>
      <c r="R1342" s="291">
        <v>18</v>
      </c>
      <c r="S1342" s="156" t="s">
        <v>1528</v>
      </c>
      <c r="T1342" s="156" t="s">
        <v>1529</v>
      </c>
      <c r="U1342" s="154" t="s">
        <v>1530</v>
      </c>
      <c r="V1342" s="157" t="s">
        <v>1531</v>
      </c>
      <c r="W1342" s="158" t="s">
        <v>1532</v>
      </c>
      <c r="X1342" s="158" t="s">
        <v>1533</v>
      </c>
      <c r="Y1342" s="158" t="s">
        <v>1534</v>
      </c>
      <c r="Z1342" s="158" t="s">
        <v>1535</v>
      </c>
      <c r="AA1342" s="404">
        <v>27</v>
      </c>
    </row>
    <row r="1343" spans="1:27" ht="12" customHeight="1" thickBot="1" x14ac:dyDescent="0.25">
      <c r="A1343" s="260" t="s">
        <v>4</v>
      </c>
      <c r="B1343" s="373">
        <v>41</v>
      </c>
      <c r="C1343" s="373"/>
      <c r="D1343" s="373"/>
      <c r="E1343" s="373"/>
      <c r="F1343" s="373"/>
      <c r="G1343" s="373"/>
      <c r="H1343" s="373"/>
      <c r="I1343" s="373"/>
      <c r="J1343" s="373"/>
      <c r="K1343" s="373"/>
      <c r="L1343" s="373"/>
      <c r="M1343" s="373"/>
      <c r="N1343" s="373"/>
      <c r="O1343" s="373"/>
      <c r="P1343" s="373"/>
      <c r="Q1343" s="373"/>
      <c r="R1343" s="373"/>
      <c r="S1343" s="373"/>
      <c r="T1343" s="373"/>
      <c r="U1343" s="373"/>
      <c r="V1343" s="373"/>
      <c r="W1343" s="373"/>
      <c r="X1343" s="373"/>
      <c r="Y1343" s="373"/>
      <c r="Z1343" s="373"/>
      <c r="AA1343" s="10"/>
    </row>
    <row r="1344" spans="1:27" x14ac:dyDescent="0.2">
      <c r="A1344" s="144" t="s">
        <v>14</v>
      </c>
      <c r="B1344" s="5" t="s">
        <v>568</v>
      </c>
      <c r="C1344" s="29" t="s">
        <v>300</v>
      </c>
      <c r="D1344" s="134">
        <v>250</v>
      </c>
      <c r="E1344" s="167">
        <v>1000</v>
      </c>
      <c r="F1344" s="134">
        <v>500</v>
      </c>
      <c r="G1344" s="139">
        <v>100</v>
      </c>
      <c r="H1344" s="170">
        <v>450</v>
      </c>
      <c r="I1344" s="139">
        <v>200</v>
      </c>
      <c r="J1344" s="216"/>
      <c r="K1344" s="19"/>
      <c r="L1344" s="10"/>
      <c r="M1344" s="166"/>
      <c r="N1344" s="132"/>
      <c r="O1344" s="169"/>
      <c r="P1344" s="135"/>
      <c r="Q1344" s="2"/>
      <c r="R1344" s="292"/>
      <c r="S1344" s="140">
        <f t="shared" ref="S1344:S1345" si="447">ROUND(M1344*Q1344,2)</f>
        <v>0</v>
      </c>
      <c r="T1344" s="141">
        <f t="shared" ref="T1344:T1345" si="448">ROUND(S1344+S1344*R1344,2)</f>
        <v>0</v>
      </c>
      <c r="U1344" s="141">
        <f t="shared" ref="U1344:U1345" si="449">ROUND(N1344*Q1344,2)</f>
        <v>0</v>
      </c>
      <c r="V1344" s="142">
        <f t="shared" ref="V1344:V1345" si="450">ROUND(U1344+U1344*R1344,2)</f>
        <v>0</v>
      </c>
      <c r="W1344" s="143">
        <f t="shared" ref="W1344:W1345" si="451">ROUND(O1344*Q1344,2)</f>
        <v>0</v>
      </c>
      <c r="X1344" s="143">
        <f t="shared" ref="X1344:X1345" si="452">ROUND(W1344+W1344*R1344,2)</f>
        <v>0</v>
      </c>
      <c r="Y1344" s="143">
        <f t="shared" ref="Y1344:Y1345" si="453">ROUND(P1344*Q1344,2)</f>
        <v>0</v>
      </c>
      <c r="Z1344" s="413">
        <f t="shared" ref="Z1344:Z1345" si="454">ROUND(Y1344+Y1344*R1344,2)</f>
        <v>0</v>
      </c>
      <c r="AA1344" s="10"/>
    </row>
    <row r="1345" spans="1:27" ht="12.75" thickBot="1" x14ac:dyDescent="0.25">
      <c r="A1345" s="144" t="s">
        <v>1462</v>
      </c>
      <c r="B1345" s="5" t="s">
        <v>570</v>
      </c>
      <c r="C1345" s="29" t="s">
        <v>300</v>
      </c>
      <c r="D1345" s="134">
        <v>50</v>
      </c>
      <c r="E1345" s="167">
        <v>200</v>
      </c>
      <c r="F1345" s="134">
        <v>200</v>
      </c>
      <c r="G1345" s="139">
        <v>10</v>
      </c>
      <c r="H1345" s="170">
        <v>50</v>
      </c>
      <c r="I1345" s="139">
        <v>50</v>
      </c>
      <c r="J1345" s="216"/>
      <c r="K1345" s="19"/>
      <c r="L1345" s="10"/>
      <c r="M1345" s="166"/>
      <c r="N1345" s="132"/>
      <c r="O1345" s="169"/>
      <c r="P1345" s="135"/>
      <c r="Q1345" s="2"/>
      <c r="R1345" s="292"/>
      <c r="S1345" s="140">
        <f t="shared" si="447"/>
        <v>0</v>
      </c>
      <c r="T1345" s="141">
        <f t="shared" si="448"/>
        <v>0</v>
      </c>
      <c r="U1345" s="141">
        <f t="shared" si="449"/>
        <v>0</v>
      </c>
      <c r="V1345" s="142">
        <f t="shared" si="450"/>
        <v>0</v>
      </c>
      <c r="W1345" s="143">
        <f t="shared" si="451"/>
        <v>0</v>
      </c>
      <c r="X1345" s="143">
        <f t="shared" si="452"/>
        <v>0</v>
      </c>
      <c r="Y1345" s="143">
        <f t="shared" si="453"/>
        <v>0</v>
      </c>
      <c r="Z1345" s="413">
        <f t="shared" si="454"/>
        <v>0</v>
      </c>
      <c r="AA1345" s="10"/>
    </row>
    <row r="1346" spans="1:27" ht="13.5" thickBot="1" x14ac:dyDescent="0.25">
      <c r="A1346" s="381" t="s">
        <v>1781</v>
      </c>
      <c r="B1346" s="381"/>
      <c r="C1346" s="381"/>
      <c r="D1346" s="381"/>
      <c r="E1346" s="381"/>
      <c r="F1346" s="381"/>
      <c r="G1346" s="381"/>
      <c r="H1346" s="381"/>
      <c r="I1346" s="381"/>
      <c r="J1346" s="381"/>
      <c r="K1346" s="381"/>
      <c r="L1346" s="381"/>
      <c r="Q1346" s="4"/>
      <c r="R1346" s="296" t="s">
        <v>1527</v>
      </c>
      <c r="S1346" s="182">
        <f t="shared" ref="S1346:Z1346" si="455">SUM(S1344:S1345)</f>
        <v>0</v>
      </c>
      <c r="T1346" s="182">
        <f t="shared" si="455"/>
        <v>0</v>
      </c>
      <c r="U1346" s="182">
        <f t="shared" si="455"/>
        <v>0</v>
      </c>
      <c r="V1346" s="182">
        <f t="shared" si="455"/>
        <v>0</v>
      </c>
      <c r="W1346" s="182">
        <f t="shared" si="455"/>
        <v>0</v>
      </c>
      <c r="X1346" s="182">
        <f t="shared" si="455"/>
        <v>0</v>
      </c>
      <c r="Y1346" s="182">
        <f t="shared" si="455"/>
        <v>0</v>
      </c>
      <c r="Z1346" s="182">
        <f t="shared" si="455"/>
        <v>0</v>
      </c>
    </row>
    <row r="1347" spans="1:27" ht="13.5" thickBot="1" x14ac:dyDescent="0.25">
      <c r="A1347" s="380" t="s">
        <v>1782</v>
      </c>
      <c r="B1347" s="380"/>
      <c r="C1347" s="380"/>
      <c r="D1347" s="380"/>
      <c r="E1347" s="380"/>
      <c r="F1347" s="380"/>
      <c r="G1347" s="380"/>
      <c r="H1347" s="380"/>
      <c r="I1347" s="380"/>
      <c r="J1347" s="380"/>
      <c r="K1347" s="380"/>
      <c r="L1347" s="380"/>
      <c r="Q1347" s="4"/>
      <c r="T1347" s="8" t="s">
        <v>1759</v>
      </c>
    </row>
    <row r="1348" spans="1:27" ht="12.75" thickBot="1" x14ac:dyDescent="0.25">
      <c r="A1348" s="257"/>
      <c r="B1348" s="101"/>
      <c r="C1348" s="99"/>
      <c r="K1348" s="77"/>
      <c r="Q1348" s="4"/>
      <c r="S1348" s="375" t="s">
        <v>4</v>
      </c>
      <c r="T1348" s="376"/>
      <c r="U1348" s="376"/>
      <c r="V1348" s="376"/>
      <c r="W1348" s="377">
        <v>41</v>
      </c>
      <c r="X1348" s="377"/>
      <c r="Y1348" s="377"/>
      <c r="Z1348" s="378"/>
    </row>
    <row r="1349" spans="1:27" ht="12" customHeight="1" x14ac:dyDescent="0.2">
      <c r="A1349" s="257"/>
      <c r="B1349" s="101"/>
      <c r="C1349" s="99"/>
      <c r="K1349" s="77"/>
      <c r="Q1349" s="4"/>
      <c r="S1349" s="384" t="s">
        <v>1542</v>
      </c>
      <c r="T1349" s="384"/>
      <c r="U1349" s="384" t="s">
        <v>1543</v>
      </c>
      <c r="V1349" s="384"/>
      <c r="W1349" s="384" t="s">
        <v>1544</v>
      </c>
      <c r="X1349" s="384"/>
      <c r="Y1349" s="384" t="s">
        <v>1545</v>
      </c>
      <c r="Z1349" s="384"/>
    </row>
    <row r="1350" spans="1:27" x14ac:dyDescent="0.2">
      <c r="A1350" s="257"/>
      <c r="B1350" s="101"/>
      <c r="C1350" s="99"/>
      <c r="K1350" s="77"/>
      <c r="Q1350" s="4"/>
      <c r="S1350" s="152" t="s">
        <v>1546</v>
      </c>
      <c r="T1350" s="153" t="s">
        <v>1547</v>
      </c>
      <c r="U1350" s="152" t="s">
        <v>1546</v>
      </c>
      <c r="V1350" s="153" t="s">
        <v>1547</v>
      </c>
      <c r="W1350" s="152" t="s">
        <v>1546</v>
      </c>
      <c r="X1350" s="153" t="s">
        <v>1547</v>
      </c>
      <c r="Y1350" s="152" t="s">
        <v>1546</v>
      </c>
      <c r="Z1350" s="153" t="s">
        <v>1547</v>
      </c>
    </row>
    <row r="1351" spans="1:27" ht="12.75" thickBot="1" x14ac:dyDescent="0.25">
      <c r="A1351" s="257"/>
      <c r="B1351" s="101"/>
      <c r="C1351" s="99"/>
      <c r="K1351" s="77"/>
      <c r="Q1351" s="4"/>
      <c r="S1351" s="160">
        <f>S1346</f>
        <v>0</v>
      </c>
      <c r="T1351" s="159">
        <f>W1346</f>
        <v>0</v>
      </c>
      <c r="U1351" s="160">
        <f>T1346</f>
        <v>0</v>
      </c>
      <c r="V1351" s="159">
        <f>X1346</f>
        <v>0</v>
      </c>
      <c r="W1351" s="160">
        <f>U1346</f>
        <v>0</v>
      </c>
      <c r="X1351" s="159">
        <f>Y1346</f>
        <v>0</v>
      </c>
      <c r="Y1351" s="160">
        <f>V1346</f>
        <v>0</v>
      </c>
      <c r="Z1351" s="159">
        <f>Z1346</f>
        <v>0</v>
      </c>
    </row>
    <row r="1352" spans="1:27" ht="12.75" thickBot="1" x14ac:dyDescent="0.25">
      <c r="A1352" s="257"/>
      <c r="B1352" s="101"/>
      <c r="C1352" s="99"/>
      <c r="K1352" s="77"/>
      <c r="Q1352" s="4"/>
      <c r="S1352" s="385">
        <f>S1351+T1351</f>
        <v>0</v>
      </c>
      <c r="T1352" s="386"/>
      <c r="U1352" s="386">
        <f>U1351+V1351</f>
        <v>0</v>
      </c>
      <c r="V1352" s="386"/>
      <c r="W1352" s="386">
        <f>W1351+X1351</f>
        <v>0</v>
      </c>
      <c r="X1352" s="386"/>
      <c r="Y1352" s="386">
        <f>Y1351+Z1351</f>
        <v>0</v>
      </c>
      <c r="Z1352" s="387"/>
    </row>
    <row r="1353" spans="1:27" x14ac:dyDescent="0.2">
      <c r="A1353" s="257"/>
      <c r="B1353" s="101"/>
      <c r="C1353" s="99"/>
      <c r="K1353" s="77"/>
      <c r="Q1353" s="4"/>
    </row>
    <row r="1354" spans="1:27" x14ac:dyDescent="0.2">
      <c r="A1354" s="257"/>
      <c r="B1354" s="101"/>
      <c r="C1354" s="99"/>
      <c r="K1354" s="77"/>
      <c r="Q1354" s="4"/>
    </row>
    <row r="1355" spans="1:27" x14ac:dyDescent="0.2">
      <c r="A1355" s="257"/>
      <c r="B1355" s="101"/>
      <c r="C1355" s="99"/>
      <c r="K1355" s="77"/>
      <c r="Q1355" s="4"/>
    </row>
    <row r="1356" spans="1:27" x14ac:dyDescent="0.2">
      <c r="A1356" s="257"/>
      <c r="B1356" s="101"/>
      <c r="C1356" s="99"/>
      <c r="K1356" s="77"/>
      <c r="Q1356" s="4"/>
    </row>
    <row r="1357" spans="1:27" x14ac:dyDescent="0.2">
      <c r="C1357" s="379" t="s">
        <v>1536</v>
      </c>
      <c r="D1357" s="379"/>
      <c r="E1357" s="379"/>
      <c r="F1357" s="379"/>
      <c r="G1357" s="379"/>
      <c r="H1357" s="379"/>
      <c r="I1357" s="379"/>
      <c r="L1357" s="379" t="s">
        <v>1537</v>
      </c>
      <c r="M1357" s="379"/>
      <c r="N1357" s="379"/>
      <c r="O1357" s="379"/>
      <c r="P1357" s="379"/>
      <c r="Q1357" s="379"/>
      <c r="R1357" s="379"/>
    </row>
    <row r="1358" spans="1:27" ht="60" x14ac:dyDescent="0.2">
      <c r="A1358" s="267" t="s">
        <v>0</v>
      </c>
      <c r="B1358" s="144" t="s">
        <v>1</v>
      </c>
      <c r="C1358" s="144" t="s">
        <v>1433</v>
      </c>
      <c r="D1358" s="145" t="s">
        <v>1434</v>
      </c>
      <c r="E1358" s="145" t="s">
        <v>1435</v>
      </c>
      <c r="F1358" s="145" t="s">
        <v>1436</v>
      </c>
      <c r="G1358" s="146" t="s">
        <v>1441</v>
      </c>
      <c r="H1358" s="146" t="s">
        <v>1442</v>
      </c>
      <c r="I1358" s="146" t="s">
        <v>1443</v>
      </c>
      <c r="J1358" s="144" t="s">
        <v>1437</v>
      </c>
      <c r="K1358" s="144" t="s">
        <v>2</v>
      </c>
      <c r="L1358" s="144" t="s">
        <v>1438</v>
      </c>
      <c r="M1358" s="145" t="s">
        <v>1439</v>
      </c>
      <c r="N1358" s="145" t="s">
        <v>1440</v>
      </c>
      <c r="O1358" s="146" t="s">
        <v>1444</v>
      </c>
      <c r="P1358" s="146" t="s">
        <v>1445</v>
      </c>
      <c r="Q1358" s="147" t="s">
        <v>1446</v>
      </c>
      <c r="R1358" s="268" t="s">
        <v>3</v>
      </c>
      <c r="S1358" s="148" t="s">
        <v>1447</v>
      </c>
      <c r="T1358" s="148" t="s">
        <v>1448</v>
      </c>
      <c r="U1358" s="149" t="s">
        <v>1449</v>
      </c>
      <c r="V1358" s="149" t="s">
        <v>1450</v>
      </c>
      <c r="W1358" s="150" t="s">
        <v>1451</v>
      </c>
      <c r="X1358" s="150" t="s">
        <v>1452</v>
      </c>
      <c r="Y1358" s="151" t="s">
        <v>1453</v>
      </c>
      <c r="Z1358" s="151" t="s">
        <v>1454</v>
      </c>
      <c r="AA1358" s="403" t="s">
        <v>1854</v>
      </c>
    </row>
    <row r="1359" spans="1:27" ht="12.75" thickBot="1" x14ac:dyDescent="0.25">
      <c r="A1359" s="262" t="s">
        <v>5</v>
      </c>
      <c r="B1359" s="78">
        <v>2</v>
      </c>
      <c r="C1359" s="78">
        <v>3</v>
      </c>
      <c r="D1359" s="154">
        <v>4</v>
      </c>
      <c r="E1359" s="154">
        <v>5</v>
      </c>
      <c r="F1359" s="154">
        <v>6</v>
      </c>
      <c r="G1359" s="155">
        <v>7</v>
      </c>
      <c r="H1359" s="155">
        <v>8</v>
      </c>
      <c r="I1359" s="155">
        <v>9</v>
      </c>
      <c r="J1359" s="78">
        <v>10</v>
      </c>
      <c r="K1359" s="78">
        <v>11</v>
      </c>
      <c r="L1359" s="78">
        <v>12</v>
      </c>
      <c r="M1359" s="154">
        <v>13</v>
      </c>
      <c r="N1359" s="154">
        <v>14</v>
      </c>
      <c r="O1359" s="155">
        <v>15</v>
      </c>
      <c r="P1359" s="155">
        <v>16</v>
      </c>
      <c r="Q1359" s="290">
        <v>17</v>
      </c>
      <c r="R1359" s="291">
        <v>18</v>
      </c>
      <c r="S1359" s="156" t="s">
        <v>1528</v>
      </c>
      <c r="T1359" s="156" t="s">
        <v>1529</v>
      </c>
      <c r="U1359" s="154" t="s">
        <v>1530</v>
      </c>
      <c r="V1359" s="157" t="s">
        <v>1531</v>
      </c>
      <c r="W1359" s="158" t="s">
        <v>1532</v>
      </c>
      <c r="X1359" s="158" t="s">
        <v>1533</v>
      </c>
      <c r="Y1359" s="158" t="s">
        <v>1534</v>
      </c>
      <c r="Z1359" s="158" t="s">
        <v>1535</v>
      </c>
      <c r="AA1359" s="404">
        <v>27</v>
      </c>
    </row>
    <row r="1360" spans="1:27" ht="12" customHeight="1" thickBot="1" x14ac:dyDescent="0.25">
      <c r="A1360" s="260" t="s">
        <v>4</v>
      </c>
      <c r="B1360" s="373">
        <v>42</v>
      </c>
      <c r="C1360" s="373"/>
      <c r="D1360" s="373"/>
      <c r="E1360" s="373"/>
      <c r="F1360" s="373"/>
      <c r="G1360" s="373"/>
      <c r="H1360" s="373"/>
      <c r="I1360" s="373"/>
      <c r="J1360" s="373"/>
      <c r="K1360" s="373"/>
      <c r="L1360" s="373"/>
      <c r="M1360" s="373"/>
      <c r="N1360" s="373"/>
      <c r="O1360" s="373"/>
      <c r="P1360" s="373"/>
      <c r="Q1360" s="373"/>
      <c r="R1360" s="373"/>
      <c r="S1360" s="373"/>
      <c r="T1360" s="373"/>
      <c r="U1360" s="373"/>
      <c r="V1360" s="373"/>
      <c r="W1360" s="373"/>
      <c r="X1360" s="373"/>
      <c r="Y1360" s="373"/>
      <c r="Z1360" s="373"/>
      <c r="AA1360" s="10"/>
    </row>
    <row r="1361" spans="1:27" ht="24" x14ac:dyDescent="0.2">
      <c r="A1361" s="144" t="s">
        <v>14</v>
      </c>
      <c r="B1361" s="5" t="s">
        <v>567</v>
      </c>
      <c r="C1361" s="29" t="s">
        <v>300</v>
      </c>
      <c r="D1361" s="134">
        <v>2</v>
      </c>
      <c r="E1361" s="167">
        <v>25</v>
      </c>
      <c r="F1361" s="134">
        <v>25</v>
      </c>
      <c r="G1361" s="139">
        <v>50</v>
      </c>
      <c r="H1361" s="170">
        <v>200</v>
      </c>
      <c r="I1361" s="139">
        <v>100</v>
      </c>
      <c r="J1361" s="216"/>
      <c r="K1361" s="19"/>
      <c r="L1361" s="10"/>
      <c r="M1361" s="166"/>
      <c r="N1361" s="132"/>
      <c r="O1361" s="169"/>
      <c r="P1361" s="135"/>
      <c r="Q1361" s="2"/>
      <c r="R1361" s="292"/>
      <c r="S1361" s="140">
        <f t="shared" ref="S1361:S1363" si="456">ROUND(M1361*Q1361,2)</f>
        <v>0</v>
      </c>
      <c r="T1361" s="141">
        <f t="shared" ref="T1361:T1363" si="457">ROUND(S1361+S1361*R1361,2)</f>
        <v>0</v>
      </c>
      <c r="U1361" s="141">
        <f t="shared" ref="U1361:U1363" si="458">ROUND(N1361*Q1361,2)</f>
        <v>0</v>
      </c>
      <c r="V1361" s="142">
        <f t="shared" ref="V1361:V1363" si="459">ROUND(U1361+U1361*R1361,2)</f>
        <v>0</v>
      </c>
      <c r="W1361" s="143">
        <f t="shared" ref="W1361:W1363" si="460">ROUND(O1361*Q1361,2)</f>
        <v>0</v>
      </c>
      <c r="X1361" s="143">
        <f t="shared" ref="X1361:X1363" si="461">ROUND(W1361+W1361*R1361,2)</f>
        <v>0</v>
      </c>
      <c r="Y1361" s="143">
        <f t="shared" ref="Y1361:Y1363" si="462">ROUND(P1361*Q1361,2)</f>
        <v>0</v>
      </c>
      <c r="Z1361" s="413">
        <f t="shared" ref="Z1361:Z1363" si="463">ROUND(Y1361+Y1361*R1361,2)</f>
        <v>0</v>
      </c>
      <c r="AA1361" s="10"/>
    </row>
    <row r="1362" spans="1:27" ht="24" x14ac:dyDescent="0.2">
      <c r="A1362" s="144" t="s">
        <v>1462</v>
      </c>
      <c r="B1362" s="5" t="s">
        <v>1015</v>
      </c>
      <c r="C1362" s="29" t="s">
        <v>300</v>
      </c>
      <c r="D1362" s="134">
        <v>2</v>
      </c>
      <c r="E1362" s="167">
        <v>20</v>
      </c>
      <c r="F1362" s="134">
        <v>20</v>
      </c>
      <c r="G1362" s="139">
        <v>1</v>
      </c>
      <c r="H1362" s="170">
        <v>5</v>
      </c>
      <c r="I1362" s="139">
        <v>10</v>
      </c>
      <c r="J1362" s="216"/>
      <c r="K1362" s="29"/>
      <c r="L1362" s="10"/>
      <c r="M1362" s="166"/>
      <c r="N1362" s="132"/>
      <c r="O1362" s="169"/>
      <c r="P1362" s="135"/>
      <c r="Q1362" s="289"/>
      <c r="R1362" s="292"/>
      <c r="S1362" s="140">
        <f t="shared" si="456"/>
        <v>0</v>
      </c>
      <c r="T1362" s="141">
        <f t="shared" si="457"/>
        <v>0</v>
      </c>
      <c r="U1362" s="141">
        <f t="shared" si="458"/>
        <v>0</v>
      </c>
      <c r="V1362" s="142">
        <f t="shared" si="459"/>
        <v>0</v>
      </c>
      <c r="W1362" s="143">
        <f t="shared" si="460"/>
        <v>0</v>
      </c>
      <c r="X1362" s="143">
        <f t="shared" si="461"/>
        <v>0</v>
      </c>
      <c r="Y1362" s="143">
        <f t="shared" si="462"/>
        <v>0</v>
      </c>
      <c r="Z1362" s="413">
        <f t="shared" si="463"/>
        <v>0</v>
      </c>
      <c r="AA1362" s="10"/>
    </row>
    <row r="1363" spans="1:27" ht="12.75" thickBot="1" x14ac:dyDescent="0.25">
      <c r="A1363" s="144" t="s">
        <v>1463</v>
      </c>
      <c r="B1363" s="5" t="s">
        <v>569</v>
      </c>
      <c r="C1363" s="29" t="s">
        <v>300</v>
      </c>
      <c r="D1363" s="134">
        <v>10</v>
      </c>
      <c r="E1363" s="167">
        <v>50</v>
      </c>
      <c r="F1363" s="134">
        <v>25</v>
      </c>
      <c r="G1363" s="139">
        <v>25</v>
      </c>
      <c r="H1363" s="170">
        <v>70</v>
      </c>
      <c r="I1363" s="139">
        <v>34</v>
      </c>
      <c r="J1363" s="216"/>
      <c r="K1363" s="19"/>
      <c r="L1363" s="10"/>
      <c r="M1363" s="166"/>
      <c r="N1363" s="132"/>
      <c r="O1363" s="169"/>
      <c r="P1363" s="135"/>
      <c r="Q1363" s="2"/>
      <c r="R1363" s="292"/>
      <c r="S1363" s="140">
        <f t="shared" si="456"/>
        <v>0</v>
      </c>
      <c r="T1363" s="141">
        <f t="shared" si="457"/>
        <v>0</v>
      </c>
      <c r="U1363" s="141">
        <f t="shared" si="458"/>
        <v>0</v>
      </c>
      <c r="V1363" s="142">
        <f t="shared" si="459"/>
        <v>0</v>
      </c>
      <c r="W1363" s="143">
        <f t="shared" si="460"/>
        <v>0</v>
      </c>
      <c r="X1363" s="143">
        <f t="shared" si="461"/>
        <v>0</v>
      </c>
      <c r="Y1363" s="143">
        <f t="shared" si="462"/>
        <v>0</v>
      </c>
      <c r="Z1363" s="413">
        <f t="shared" si="463"/>
        <v>0</v>
      </c>
      <c r="AA1363" s="10"/>
    </row>
    <row r="1364" spans="1:27" ht="13.5" thickBot="1" x14ac:dyDescent="0.25">
      <c r="A1364" s="381" t="s">
        <v>1781</v>
      </c>
      <c r="B1364" s="381"/>
      <c r="C1364" s="381"/>
      <c r="D1364" s="381"/>
      <c r="E1364" s="381"/>
      <c r="F1364" s="381"/>
      <c r="G1364" s="381"/>
      <c r="H1364" s="381"/>
      <c r="I1364" s="381"/>
      <c r="J1364" s="381"/>
      <c r="K1364" s="381"/>
      <c r="L1364" s="381"/>
      <c r="R1364" s="296" t="s">
        <v>1527</v>
      </c>
      <c r="S1364" s="182">
        <f t="shared" ref="S1364:Z1364" si="464">SUM(S1361:S1363)</f>
        <v>0</v>
      </c>
      <c r="T1364" s="182">
        <f t="shared" si="464"/>
        <v>0</v>
      </c>
      <c r="U1364" s="182">
        <f t="shared" si="464"/>
        <v>0</v>
      </c>
      <c r="V1364" s="182">
        <f t="shared" si="464"/>
        <v>0</v>
      </c>
      <c r="W1364" s="182">
        <f t="shared" si="464"/>
        <v>0</v>
      </c>
      <c r="X1364" s="182">
        <f t="shared" si="464"/>
        <v>0</v>
      </c>
      <c r="Y1364" s="182">
        <f t="shared" si="464"/>
        <v>0</v>
      </c>
      <c r="Z1364" s="182">
        <f t="shared" si="464"/>
        <v>0</v>
      </c>
    </row>
    <row r="1365" spans="1:27" ht="13.5" thickBot="1" x14ac:dyDescent="0.25">
      <c r="A1365" s="380" t="s">
        <v>1782</v>
      </c>
      <c r="B1365" s="380"/>
      <c r="C1365" s="380"/>
      <c r="D1365" s="380"/>
      <c r="E1365" s="380"/>
      <c r="F1365" s="380"/>
      <c r="G1365" s="380"/>
      <c r="H1365" s="380"/>
      <c r="I1365" s="380"/>
      <c r="J1365" s="380"/>
      <c r="K1365" s="380"/>
      <c r="L1365" s="380"/>
      <c r="T1365" s="8" t="s">
        <v>1759</v>
      </c>
    </row>
    <row r="1366" spans="1:27" ht="12.75" thickBot="1" x14ac:dyDescent="0.25">
      <c r="S1366" s="375" t="s">
        <v>4</v>
      </c>
      <c r="T1366" s="376"/>
      <c r="U1366" s="376"/>
      <c r="V1366" s="376"/>
      <c r="W1366" s="377">
        <v>42</v>
      </c>
      <c r="X1366" s="377"/>
      <c r="Y1366" s="377"/>
      <c r="Z1366" s="378"/>
    </row>
    <row r="1367" spans="1:27" ht="12" customHeight="1" x14ac:dyDescent="0.2">
      <c r="S1367" s="384" t="s">
        <v>1542</v>
      </c>
      <c r="T1367" s="384"/>
      <c r="U1367" s="384" t="s">
        <v>1543</v>
      </c>
      <c r="V1367" s="384"/>
      <c r="W1367" s="384" t="s">
        <v>1544</v>
      </c>
      <c r="X1367" s="384"/>
      <c r="Y1367" s="384" t="s">
        <v>1545</v>
      </c>
      <c r="Z1367" s="384"/>
    </row>
    <row r="1368" spans="1:27" x14ac:dyDescent="0.2">
      <c r="S1368" s="152" t="s">
        <v>1546</v>
      </c>
      <c r="T1368" s="153" t="s">
        <v>1547</v>
      </c>
      <c r="U1368" s="152" t="s">
        <v>1546</v>
      </c>
      <c r="V1368" s="153" t="s">
        <v>1547</v>
      </c>
      <c r="W1368" s="152" t="s">
        <v>1546</v>
      </c>
      <c r="X1368" s="153" t="s">
        <v>1547</v>
      </c>
      <c r="Y1368" s="152" t="s">
        <v>1546</v>
      </c>
      <c r="Z1368" s="153" t="s">
        <v>1547</v>
      </c>
    </row>
    <row r="1369" spans="1:27" ht="12.75" thickBot="1" x14ac:dyDescent="0.25">
      <c r="S1369" s="160">
        <f>S1364</f>
        <v>0</v>
      </c>
      <c r="T1369" s="159">
        <f>W1364</f>
        <v>0</v>
      </c>
      <c r="U1369" s="160">
        <f>T1364</f>
        <v>0</v>
      </c>
      <c r="V1369" s="159">
        <f>X1364</f>
        <v>0</v>
      </c>
      <c r="W1369" s="160">
        <f>U1364</f>
        <v>0</v>
      </c>
      <c r="X1369" s="159">
        <f>Y1364</f>
        <v>0</v>
      </c>
      <c r="Y1369" s="160">
        <f>V1364</f>
        <v>0</v>
      </c>
      <c r="Z1369" s="159">
        <f>Z1364</f>
        <v>0</v>
      </c>
    </row>
    <row r="1370" spans="1:27" ht="12.75" thickBot="1" x14ac:dyDescent="0.25">
      <c r="S1370" s="385">
        <f>S1369+T1369</f>
        <v>0</v>
      </c>
      <c r="T1370" s="386"/>
      <c r="U1370" s="386">
        <f>U1369+V1369</f>
        <v>0</v>
      </c>
      <c r="V1370" s="386"/>
      <c r="W1370" s="386">
        <f>W1369+X1369</f>
        <v>0</v>
      </c>
      <c r="X1370" s="386"/>
      <c r="Y1370" s="386">
        <f>Y1369+Z1369</f>
        <v>0</v>
      </c>
      <c r="Z1370" s="387"/>
    </row>
    <row r="1375" spans="1:27" x14ac:dyDescent="0.2">
      <c r="C1375" s="379" t="s">
        <v>1536</v>
      </c>
      <c r="D1375" s="379"/>
      <c r="E1375" s="379"/>
      <c r="F1375" s="379"/>
      <c r="G1375" s="379"/>
      <c r="H1375" s="379"/>
      <c r="I1375" s="379"/>
      <c r="L1375" s="379" t="s">
        <v>1537</v>
      </c>
      <c r="M1375" s="379"/>
      <c r="N1375" s="379"/>
      <c r="O1375" s="379"/>
      <c r="P1375" s="379"/>
      <c r="Q1375" s="379"/>
      <c r="R1375" s="379"/>
    </row>
    <row r="1376" spans="1:27" ht="60" x14ac:dyDescent="0.2">
      <c r="A1376" s="267" t="s">
        <v>0</v>
      </c>
      <c r="B1376" s="144" t="s">
        <v>1</v>
      </c>
      <c r="C1376" s="144" t="s">
        <v>1433</v>
      </c>
      <c r="D1376" s="145" t="s">
        <v>1434</v>
      </c>
      <c r="E1376" s="145" t="s">
        <v>1435</v>
      </c>
      <c r="F1376" s="145" t="s">
        <v>1436</v>
      </c>
      <c r="G1376" s="146" t="s">
        <v>1441</v>
      </c>
      <c r="H1376" s="146" t="s">
        <v>1442</v>
      </c>
      <c r="I1376" s="146" t="s">
        <v>1443</v>
      </c>
      <c r="J1376" s="144" t="s">
        <v>1437</v>
      </c>
      <c r="K1376" s="144" t="s">
        <v>2</v>
      </c>
      <c r="L1376" s="144" t="s">
        <v>1438</v>
      </c>
      <c r="M1376" s="145" t="s">
        <v>1439</v>
      </c>
      <c r="N1376" s="145" t="s">
        <v>1440</v>
      </c>
      <c r="O1376" s="146" t="s">
        <v>1444</v>
      </c>
      <c r="P1376" s="146" t="s">
        <v>1445</v>
      </c>
      <c r="Q1376" s="147" t="s">
        <v>1446</v>
      </c>
      <c r="R1376" s="268" t="s">
        <v>3</v>
      </c>
      <c r="S1376" s="148" t="s">
        <v>1447</v>
      </c>
      <c r="T1376" s="148" t="s">
        <v>1448</v>
      </c>
      <c r="U1376" s="149" t="s">
        <v>1449</v>
      </c>
      <c r="V1376" s="149" t="s">
        <v>1450</v>
      </c>
      <c r="W1376" s="150" t="s">
        <v>1451</v>
      </c>
      <c r="X1376" s="150" t="s">
        <v>1452</v>
      </c>
      <c r="Y1376" s="151" t="s">
        <v>1453</v>
      </c>
      <c r="Z1376" s="151" t="s">
        <v>1454</v>
      </c>
      <c r="AA1376" s="403" t="s">
        <v>1854</v>
      </c>
    </row>
    <row r="1377" spans="1:27" ht="12.75" thickBot="1" x14ac:dyDescent="0.25">
      <c r="A1377" s="262" t="s">
        <v>5</v>
      </c>
      <c r="B1377" s="78">
        <v>2</v>
      </c>
      <c r="C1377" s="78">
        <v>3</v>
      </c>
      <c r="D1377" s="154">
        <v>4</v>
      </c>
      <c r="E1377" s="154">
        <v>5</v>
      </c>
      <c r="F1377" s="154">
        <v>6</v>
      </c>
      <c r="G1377" s="155">
        <v>7</v>
      </c>
      <c r="H1377" s="155">
        <v>8</v>
      </c>
      <c r="I1377" s="155">
        <v>9</v>
      </c>
      <c r="J1377" s="78">
        <v>10</v>
      </c>
      <c r="K1377" s="78">
        <v>11</v>
      </c>
      <c r="L1377" s="78">
        <v>12</v>
      </c>
      <c r="M1377" s="154">
        <v>13</v>
      </c>
      <c r="N1377" s="154">
        <v>14</v>
      </c>
      <c r="O1377" s="155">
        <v>15</v>
      </c>
      <c r="P1377" s="155">
        <v>16</v>
      </c>
      <c r="Q1377" s="290">
        <v>17</v>
      </c>
      <c r="R1377" s="291">
        <v>18</v>
      </c>
      <c r="S1377" s="156" t="s">
        <v>1528</v>
      </c>
      <c r="T1377" s="156" t="s">
        <v>1529</v>
      </c>
      <c r="U1377" s="154" t="s">
        <v>1530</v>
      </c>
      <c r="V1377" s="157" t="s">
        <v>1531</v>
      </c>
      <c r="W1377" s="158" t="s">
        <v>1532</v>
      </c>
      <c r="X1377" s="158" t="s">
        <v>1533</v>
      </c>
      <c r="Y1377" s="158" t="s">
        <v>1534</v>
      </c>
      <c r="Z1377" s="158" t="s">
        <v>1535</v>
      </c>
      <c r="AA1377" s="404">
        <v>27</v>
      </c>
    </row>
    <row r="1378" spans="1:27" ht="12" customHeight="1" thickBot="1" x14ac:dyDescent="0.25">
      <c r="A1378" s="260" t="s">
        <v>4</v>
      </c>
      <c r="B1378" s="373">
        <v>43</v>
      </c>
      <c r="C1378" s="373"/>
      <c r="D1378" s="373"/>
      <c r="E1378" s="373"/>
      <c r="F1378" s="373"/>
      <c r="G1378" s="373"/>
      <c r="H1378" s="373"/>
      <c r="I1378" s="373"/>
      <c r="J1378" s="373"/>
      <c r="K1378" s="373"/>
      <c r="L1378" s="373"/>
      <c r="M1378" s="373"/>
      <c r="N1378" s="373"/>
      <c r="O1378" s="373"/>
      <c r="P1378" s="373"/>
      <c r="Q1378" s="373"/>
      <c r="R1378" s="373"/>
      <c r="S1378" s="373"/>
      <c r="T1378" s="373"/>
      <c r="U1378" s="373"/>
      <c r="V1378" s="373"/>
      <c r="W1378" s="373"/>
      <c r="X1378" s="373"/>
      <c r="Y1378" s="373"/>
      <c r="Z1378" s="373"/>
      <c r="AA1378" s="10"/>
    </row>
    <row r="1379" spans="1:27" x14ac:dyDescent="0.2">
      <c r="A1379" s="144" t="s">
        <v>14</v>
      </c>
      <c r="B1379" s="47" t="s">
        <v>571</v>
      </c>
      <c r="C1379" s="29" t="s">
        <v>300</v>
      </c>
      <c r="D1379" s="134">
        <v>30</v>
      </c>
      <c r="E1379" s="167">
        <v>160</v>
      </c>
      <c r="F1379" s="134">
        <v>80</v>
      </c>
      <c r="G1379" s="139">
        <v>150</v>
      </c>
      <c r="H1379" s="170">
        <v>380</v>
      </c>
      <c r="I1379" s="139">
        <v>300</v>
      </c>
      <c r="J1379" s="216"/>
      <c r="K1379" s="7"/>
      <c r="L1379" s="10"/>
      <c r="M1379" s="166"/>
      <c r="N1379" s="132"/>
      <c r="O1379" s="169"/>
      <c r="P1379" s="135"/>
      <c r="Q1379" s="2"/>
      <c r="R1379" s="292"/>
      <c r="S1379" s="140">
        <f t="shared" ref="S1379:S1381" si="465">ROUND(M1379*Q1379,2)</f>
        <v>0</v>
      </c>
      <c r="T1379" s="141">
        <f t="shared" ref="T1379:T1381" si="466">ROUND(S1379+S1379*R1379,2)</f>
        <v>0</v>
      </c>
      <c r="U1379" s="141">
        <f t="shared" ref="U1379:U1381" si="467">ROUND(N1379*Q1379,2)</f>
        <v>0</v>
      </c>
      <c r="V1379" s="142">
        <f t="shared" ref="V1379:V1381" si="468">ROUND(U1379+U1379*R1379,2)</f>
        <v>0</v>
      </c>
      <c r="W1379" s="143">
        <f t="shared" ref="W1379:W1381" si="469">ROUND(O1379*Q1379,2)</f>
        <v>0</v>
      </c>
      <c r="X1379" s="143">
        <f t="shared" ref="X1379:X1381" si="470">ROUND(W1379+W1379*R1379,2)</f>
        <v>0</v>
      </c>
      <c r="Y1379" s="143">
        <f t="shared" ref="Y1379:Y1381" si="471">ROUND(P1379*Q1379,2)</f>
        <v>0</v>
      </c>
      <c r="Z1379" s="413">
        <f t="shared" ref="Z1379:Z1381" si="472">ROUND(Y1379+Y1379*R1379,2)</f>
        <v>0</v>
      </c>
      <c r="AA1379" s="10"/>
    </row>
    <row r="1380" spans="1:27" x14ac:dyDescent="0.2">
      <c r="A1380" s="144" t="s">
        <v>1462</v>
      </c>
      <c r="B1380" s="47" t="s">
        <v>572</v>
      </c>
      <c r="C1380" s="29" t="s">
        <v>300</v>
      </c>
      <c r="D1380" s="134">
        <v>25</v>
      </c>
      <c r="E1380" s="167">
        <v>120</v>
      </c>
      <c r="F1380" s="134">
        <v>60</v>
      </c>
      <c r="G1380" s="139">
        <v>10</v>
      </c>
      <c r="H1380" s="170">
        <v>40</v>
      </c>
      <c r="I1380" s="139">
        <v>60</v>
      </c>
      <c r="J1380" s="216"/>
      <c r="K1380" s="7"/>
      <c r="L1380" s="10"/>
      <c r="M1380" s="166"/>
      <c r="N1380" s="132"/>
      <c r="O1380" s="169"/>
      <c r="P1380" s="135"/>
      <c r="Q1380" s="2"/>
      <c r="R1380" s="292"/>
      <c r="S1380" s="140">
        <f t="shared" si="465"/>
        <v>0</v>
      </c>
      <c r="T1380" s="141">
        <f t="shared" si="466"/>
        <v>0</v>
      </c>
      <c r="U1380" s="141">
        <f t="shared" si="467"/>
        <v>0</v>
      </c>
      <c r="V1380" s="142">
        <f t="shared" si="468"/>
        <v>0</v>
      </c>
      <c r="W1380" s="143">
        <f t="shared" si="469"/>
        <v>0</v>
      </c>
      <c r="X1380" s="143">
        <f t="shared" si="470"/>
        <v>0</v>
      </c>
      <c r="Y1380" s="143">
        <f t="shared" si="471"/>
        <v>0</v>
      </c>
      <c r="Z1380" s="413">
        <f t="shared" si="472"/>
        <v>0</v>
      </c>
      <c r="AA1380" s="10"/>
    </row>
    <row r="1381" spans="1:27" ht="12.75" thickBot="1" x14ac:dyDescent="0.25">
      <c r="A1381" s="144" t="s">
        <v>1463</v>
      </c>
      <c r="B1381" s="47" t="s">
        <v>573</v>
      </c>
      <c r="C1381" s="29" t="s">
        <v>300</v>
      </c>
      <c r="D1381" s="134">
        <v>3</v>
      </c>
      <c r="E1381" s="167">
        <v>10</v>
      </c>
      <c r="F1381" s="134">
        <v>5</v>
      </c>
      <c r="G1381" s="139">
        <v>10</v>
      </c>
      <c r="H1381" s="170">
        <v>20</v>
      </c>
      <c r="I1381" s="139">
        <v>10</v>
      </c>
      <c r="J1381" s="216"/>
      <c r="K1381" s="7"/>
      <c r="L1381" s="10"/>
      <c r="M1381" s="166"/>
      <c r="N1381" s="132"/>
      <c r="O1381" s="169"/>
      <c r="P1381" s="135"/>
      <c r="Q1381" s="2"/>
      <c r="R1381" s="292"/>
      <c r="S1381" s="140">
        <f t="shared" si="465"/>
        <v>0</v>
      </c>
      <c r="T1381" s="141">
        <f t="shared" si="466"/>
        <v>0</v>
      </c>
      <c r="U1381" s="141">
        <f t="shared" si="467"/>
        <v>0</v>
      </c>
      <c r="V1381" s="142">
        <f t="shared" si="468"/>
        <v>0</v>
      </c>
      <c r="W1381" s="143">
        <f t="shared" si="469"/>
        <v>0</v>
      </c>
      <c r="X1381" s="143">
        <f t="shared" si="470"/>
        <v>0</v>
      </c>
      <c r="Y1381" s="143">
        <f t="shared" si="471"/>
        <v>0</v>
      </c>
      <c r="Z1381" s="413">
        <f t="shared" si="472"/>
        <v>0</v>
      </c>
      <c r="AA1381" s="10"/>
    </row>
    <row r="1382" spans="1:27" ht="13.5" thickBot="1" x14ac:dyDescent="0.25">
      <c r="A1382" s="381" t="s">
        <v>1781</v>
      </c>
      <c r="B1382" s="381"/>
      <c r="C1382" s="381"/>
      <c r="D1382" s="381"/>
      <c r="E1382" s="381"/>
      <c r="F1382" s="381"/>
      <c r="G1382" s="381"/>
      <c r="H1382" s="381"/>
      <c r="I1382" s="381"/>
      <c r="J1382" s="381"/>
      <c r="K1382" s="381"/>
      <c r="L1382" s="381"/>
      <c r="Q1382" s="4"/>
      <c r="R1382" s="296" t="s">
        <v>1527</v>
      </c>
      <c r="S1382" s="182">
        <f t="shared" ref="S1382:Z1382" si="473">SUM(S1379:S1381)</f>
        <v>0</v>
      </c>
      <c r="T1382" s="182">
        <f t="shared" si="473"/>
        <v>0</v>
      </c>
      <c r="U1382" s="182">
        <f t="shared" si="473"/>
        <v>0</v>
      </c>
      <c r="V1382" s="182">
        <f t="shared" si="473"/>
        <v>0</v>
      </c>
      <c r="W1382" s="182">
        <f t="shared" si="473"/>
        <v>0</v>
      </c>
      <c r="X1382" s="182">
        <f t="shared" si="473"/>
        <v>0</v>
      </c>
      <c r="Y1382" s="182">
        <f t="shared" si="473"/>
        <v>0</v>
      </c>
      <c r="Z1382" s="182">
        <f t="shared" si="473"/>
        <v>0</v>
      </c>
    </row>
    <row r="1383" spans="1:27" ht="13.5" thickBot="1" x14ac:dyDescent="0.25">
      <c r="A1383" s="380" t="s">
        <v>1782</v>
      </c>
      <c r="B1383" s="380"/>
      <c r="C1383" s="380"/>
      <c r="D1383" s="380"/>
      <c r="E1383" s="380"/>
      <c r="F1383" s="380"/>
      <c r="G1383" s="380"/>
      <c r="H1383" s="380"/>
      <c r="I1383" s="380"/>
      <c r="J1383" s="380"/>
      <c r="K1383" s="380"/>
      <c r="L1383" s="380"/>
      <c r="Q1383" s="4"/>
      <c r="T1383" s="8" t="s">
        <v>1759</v>
      </c>
    </row>
    <row r="1384" spans="1:27" ht="12.75" thickBot="1" x14ac:dyDescent="0.25">
      <c r="A1384" s="257"/>
      <c r="B1384" s="101"/>
      <c r="C1384" s="99"/>
      <c r="K1384" s="77"/>
      <c r="Q1384" s="4"/>
      <c r="S1384" s="375" t="s">
        <v>4</v>
      </c>
      <c r="T1384" s="376"/>
      <c r="U1384" s="376"/>
      <c r="V1384" s="376"/>
      <c r="W1384" s="377">
        <v>43</v>
      </c>
      <c r="X1384" s="377"/>
      <c r="Y1384" s="377"/>
      <c r="Z1384" s="378"/>
    </row>
    <row r="1385" spans="1:27" x14ac:dyDescent="0.2">
      <c r="A1385" s="257"/>
      <c r="B1385" s="101"/>
      <c r="C1385" s="99"/>
      <c r="K1385" s="77"/>
      <c r="Q1385" s="4"/>
      <c r="S1385" s="384" t="s">
        <v>1542</v>
      </c>
      <c r="T1385" s="384"/>
      <c r="U1385" s="384" t="s">
        <v>1543</v>
      </c>
      <c r="V1385" s="384"/>
      <c r="W1385" s="384" t="s">
        <v>1544</v>
      </c>
      <c r="X1385" s="384"/>
      <c r="Y1385" s="384" t="s">
        <v>1545</v>
      </c>
      <c r="Z1385" s="384"/>
    </row>
    <row r="1386" spans="1:27" x14ac:dyDescent="0.2">
      <c r="A1386" s="257"/>
      <c r="B1386" s="101"/>
      <c r="C1386" s="99"/>
      <c r="K1386" s="77"/>
      <c r="Q1386" s="4"/>
      <c r="S1386" s="152" t="s">
        <v>1546</v>
      </c>
      <c r="T1386" s="153" t="s">
        <v>1547</v>
      </c>
      <c r="U1386" s="152" t="s">
        <v>1546</v>
      </c>
      <c r="V1386" s="153" t="s">
        <v>1547</v>
      </c>
      <c r="W1386" s="152" t="s">
        <v>1546</v>
      </c>
      <c r="X1386" s="153" t="s">
        <v>1547</v>
      </c>
      <c r="Y1386" s="152" t="s">
        <v>1546</v>
      </c>
      <c r="Z1386" s="153" t="s">
        <v>1547</v>
      </c>
    </row>
    <row r="1387" spans="1:27" ht="12.75" thickBot="1" x14ac:dyDescent="0.25">
      <c r="A1387" s="257"/>
      <c r="B1387" s="101"/>
      <c r="C1387" s="99"/>
      <c r="K1387" s="77"/>
      <c r="Q1387" s="4"/>
      <c r="S1387" s="160">
        <f>S1382</f>
        <v>0</v>
      </c>
      <c r="T1387" s="159">
        <f>W1382</f>
        <v>0</v>
      </c>
      <c r="U1387" s="160">
        <f>T1382</f>
        <v>0</v>
      </c>
      <c r="V1387" s="159">
        <f>X1382</f>
        <v>0</v>
      </c>
      <c r="W1387" s="160">
        <f>U1382</f>
        <v>0</v>
      </c>
      <c r="X1387" s="159">
        <f>Y1382</f>
        <v>0</v>
      </c>
      <c r="Y1387" s="160">
        <f>V1382</f>
        <v>0</v>
      </c>
      <c r="Z1387" s="159">
        <f>Z1382</f>
        <v>0</v>
      </c>
    </row>
    <row r="1388" spans="1:27" ht="12.75" thickBot="1" x14ac:dyDescent="0.25">
      <c r="A1388" s="257"/>
      <c r="B1388" s="101"/>
      <c r="C1388" s="99"/>
      <c r="K1388" s="77"/>
      <c r="Q1388" s="4"/>
      <c r="S1388" s="385">
        <f>S1387+T1387</f>
        <v>0</v>
      </c>
      <c r="T1388" s="386"/>
      <c r="U1388" s="386">
        <f>U1387+V1387</f>
        <v>0</v>
      </c>
      <c r="V1388" s="386"/>
      <c r="W1388" s="386">
        <f>W1387+X1387</f>
        <v>0</v>
      </c>
      <c r="X1388" s="386"/>
      <c r="Y1388" s="386">
        <f>Y1387+Z1387</f>
        <v>0</v>
      </c>
      <c r="Z1388" s="387"/>
    </row>
    <row r="1389" spans="1:27" x14ac:dyDescent="0.2">
      <c r="A1389" s="257"/>
      <c r="B1389" s="101"/>
      <c r="C1389" s="99"/>
      <c r="K1389" s="77"/>
      <c r="Q1389" s="4"/>
      <c r="R1389" s="300"/>
      <c r="S1389" s="35"/>
      <c r="T1389" s="36"/>
      <c r="U1389" s="36"/>
      <c r="V1389" s="37"/>
      <c r="W1389" s="37"/>
      <c r="X1389" s="38"/>
      <c r="Y1389" s="39"/>
      <c r="Z1389" s="39"/>
    </row>
    <row r="1393" spans="1:27" x14ac:dyDescent="0.2">
      <c r="C1393" s="379" t="s">
        <v>1536</v>
      </c>
      <c r="D1393" s="379"/>
      <c r="E1393" s="379"/>
      <c r="F1393" s="379"/>
      <c r="G1393" s="379"/>
      <c r="H1393" s="379"/>
      <c r="I1393" s="379"/>
      <c r="L1393" s="379" t="s">
        <v>1537</v>
      </c>
      <c r="M1393" s="379"/>
      <c r="N1393" s="379"/>
      <c r="O1393" s="379"/>
      <c r="P1393" s="379"/>
      <c r="Q1393" s="379"/>
      <c r="R1393" s="379"/>
    </row>
    <row r="1394" spans="1:27" ht="60" x14ac:dyDescent="0.2">
      <c r="A1394" s="267" t="s">
        <v>0</v>
      </c>
      <c r="B1394" s="144" t="s">
        <v>1</v>
      </c>
      <c r="C1394" s="144" t="s">
        <v>1433</v>
      </c>
      <c r="D1394" s="145" t="s">
        <v>1434</v>
      </c>
      <c r="E1394" s="145" t="s">
        <v>1435</v>
      </c>
      <c r="F1394" s="145" t="s">
        <v>1436</v>
      </c>
      <c r="G1394" s="146" t="s">
        <v>1441</v>
      </c>
      <c r="H1394" s="146" t="s">
        <v>1442</v>
      </c>
      <c r="I1394" s="146" t="s">
        <v>1443</v>
      </c>
      <c r="J1394" s="144" t="s">
        <v>1437</v>
      </c>
      <c r="K1394" s="144" t="s">
        <v>2</v>
      </c>
      <c r="L1394" s="144" t="s">
        <v>1438</v>
      </c>
      <c r="M1394" s="145" t="s">
        <v>1439</v>
      </c>
      <c r="N1394" s="145" t="s">
        <v>1440</v>
      </c>
      <c r="O1394" s="146" t="s">
        <v>1444</v>
      </c>
      <c r="P1394" s="146" t="s">
        <v>1445</v>
      </c>
      <c r="Q1394" s="147" t="s">
        <v>1446</v>
      </c>
      <c r="R1394" s="268" t="s">
        <v>3</v>
      </c>
      <c r="S1394" s="148" t="s">
        <v>1447</v>
      </c>
      <c r="T1394" s="148" t="s">
        <v>1448</v>
      </c>
      <c r="U1394" s="149" t="s">
        <v>1449</v>
      </c>
      <c r="V1394" s="149" t="s">
        <v>1450</v>
      </c>
      <c r="W1394" s="150" t="s">
        <v>1451</v>
      </c>
      <c r="X1394" s="150" t="s">
        <v>1452</v>
      </c>
      <c r="Y1394" s="151" t="s">
        <v>1453</v>
      </c>
      <c r="Z1394" s="151" t="s">
        <v>1454</v>
      </c>
      <c r="AA1394" s="403" t="s">
        <v>1854</v>
      </c>
    </row>
    <row r="1395" spans="1:27" ht="12.75" thickBot="1" x14ac:dyDescent="0.25">
      <c r="A1395" s="262" t="s">
        <v>5</v>
      </c>
      <c r="B1395" s="78">
        <v>2</v>
      </c>
      <c r="C1395" s="78">
        <v>3</v>
      </c>
      <c r="D1395" s="154">
        <v>4</v>
      </c>
      <c r="E1395" s="154">
        <v>5</v>
      </c>
      <c r="F1395" s="154">
        <v>6</v>
      </c>
      <c r="G1395" s="155">
        <v>7</v>
      </c>
      <c r="H1395" s="155">
        <v>8</v>
      </c>
      <c r="I1395" s="155">
        <v>9</v>
      </c>
      <c r="J1395" s="78">
        <v>10</v>
      </c>
      <c r="K1395" s="78">
        <v>11</v>
      </c>
      <c r="L1395" s="78">
        <v>12</v>
      </c>
      <c r="M1395" s="154">
        <v>13</v>
      </c>
      <c r="N1395" s="154">
        <v>14</v>
      </c>
      <c r="O1395" s="155">
        <v>15</v>
      </c>
      <c r="P1395" s="155">
        <v>16</v>
      </c>
      <c r="Q1395" s="290">
        <v>17</v>
      </c>
      <c r="R1395" s="291">
        <v>18</v>
      </c>
      <c r="S1395" s="156" t="s">
        <v>1528</v>
      </c>
      <c r="T1395" s="156" t="s">
        <v>1529</v>
      </c>
      <c r="U1395" s="154" t="s">
        <v>1530</v>
      </c>
      <c r="V1395" s="157" t="s">
        <v>1531</v>
      </c>
      <c r="W1395" s="158" t="s">
        <v>1532</v>
      </c>
      <c r="X1395" s="158" t="s">
        <v>1533</v>
      </c>
      <c r="Y1395" s="158" t="s">
        <v>1534</v>
      </c>
      <c r="Z1395" s="158" t="s">
        <v>1535</v>
      </c>
      <c r="AA1395" s="404">
        <v>27</v>
      </c>
    </row>
    <row r="1396" spans="1:27" ht="12" customHeight="1" thickBot="1" x14ac:dyDescent="0.25">
      <c r="A1396" s="260" t="s">
        <v>4</v>
      </c>
      <c r="B1396" s="373">
        <v>44</v>
      </c>
      <c r="C1396" s="373"/>
      <c r="D1396" s="373"/>
      <c r="E1396" s="373"/>
      <c r="F1396" s="373"/>
      <c r="G1396" s="373"/>
      <c r="H1396" s="373"/>
      <c r="I1396" s="373"/>
      <c r="J1396" s="373"/>
      <c r="K1396" s="373"/>
      <c r="L1396" s="373"/>
      <c r="M1396" s="373"/>
      <c r="N1396" s="373"/>
      <c r="O1396" s="373"/>
      <c r="P1396" s="373"/>
      <c r="Q1396" s="373"/>
      <c r="R1396" s="373"/>
      <c r="S1396" s="373"/>
      <c r="T1396" s="373"/>
      <c r="U1396" s="373"/>
      <c r="V1396" s="373"/>
      <c r="W1396" s="373"/>
      <c r="X1396" s="373"/>
      <c r="Y1396" s="373"/>
      <c r="Z1396" s="373"/>
      <c r="AA1396" s="10"/>
    </row>
    <row r="1397" spans="1:27" x14ac:dyDescent="0.2">
      <c r="A1397" s="144" t="s">
        <v>14</v>
      </c>
      <c r="B1397" s="5" t="s">
        <v>574</v>
      </c>
      <c r="C1397" s="29" t="s">
        <v>300</v>
      </c>
      <c r="D1397" s="134">
        <v>500</v>
      </c>
      <c r="E1397" s="167">
        <v>3250</v>
      </c>
      <c r="F1397" s="134">
        <v>2000</v>
      </c>
      <c r="G1397" s="139">
        <v>1500</v>
      </c>
      <c r="H1397" s="170">
        <v>2800</v>
      </c>
      <c r="I1397" s="139">
        <v>1400</v>
      </c>
      <c r="J1397" s="216"/>
      <c r="K1397" s="19"/>
      <c r="L1397" s="10"/>
      <c r="M1397" s="166"/>
      <c r="N1397" s="132"/>
      <c r="O1397" s="169"/>
      <c r="P1397" s="135"/>
      <c r="Q1397" s="2"/>
      <c r="R1397" s="292"/>
      <c r="S1397" s="140">
        <f t="shared" ref="S1397:S1398" si="474">ROUND(M1397*Q1397,2)</f>
        <v>0</v>
      </c>
      <c r="T1397" s="141">
        <f t="shared" ref="T1397:T1398" si="475">ROUND(S1397+S1397*R1397,2)</f>
        <v>0</v>
      </c>
      <c r="U1397" s="141">
        <f t="shared" ref="U1397:U1398" si="476">ROUND(N1397*Q1397,2)</f>
        <v>0</v>
      </c>
      <c r="V1397" s="142">
        <f t="shared" ref="V1397:V1398" si="477">ROUND(U1397+U1397*R1397,2)</f>
        <v>0</v>
      </c>
      <c r="W1397" s="143">
        <f t="shared" ref="W1397:W1398" si="478">ROUND(O1397*Q1397,2)</f>
        <v>0</v>
      </c>
      <c r="X1397" s="143">
        <f t="shared" ref="X1397:X1398" si="479">ROUND(W1397+W1397*R1397,2)</f>
        <v>0</v>
      </c>
      <c r="Y1397" s="143">
        <f t="shared" ref="Y1397:Y1398" si="480">ROUND(P1397*Q1397,2)</f>
        <v>0</v>
      </c>
      <c r="Z1397" s="413">
        <f t="shared" ref="Z1397:Z1398" si="481">ROUND(Y1397+Y1397*R1397,2)</f>
        <v>0</v>
      </c>
      <c r="AA1397" s="10"/>
    </row>
    <row r="1398" spans="1:27" ht="12.75" thickBot="1" x14ac:dyDescent="0.25">
      <c r="A1398" s="144" t="s">
        <v>1462</v>
      </c>
      <c r="B1398" s="5" t="s">
        <v>575</v>
      </c>
      <c r="C1398" s="29" t="s">
        <v>300</v>
      </c>
      <c r="D1398" s="134">
        <v>10</v>
      </c>
      <c r="E1398" s="167">
        <v>50</v>
      </c>
      <c r="F1398" s="134">
        <v>100</v>
      </c>
      <c r="G1398" s="139">
        <v>300</v>
      </c>
      <c r="H1398" s="170">
        <v>1000</v>
      </c>
      <c r="I1398" s="139">
        <v>500</v>
      </c>
      <c r="J1398" s="216"/>
      <c r="K1398" s="19"/>
      <c r="L1398" s="10"/>
      <c r="M1398" s="166"/>
      <c r="N1398" s="132"/>
      <c r="O1398" s="169"/>
      <c r="P1398" s="135"/>
      <c r="Q1398" s="2"/>
      <c r="R1398" s="292"/>
      <c r="S1398" s="140">
        <f t="shared" si="474"/>
        <v>0</v>
      </c>
      <c r="T1398" s="141">
        <f t="shared" si="475"/>
        <v>0</v>
      </c>
      <c r="U1398" s="141">
        <f t="shared" si="476"/>
        <v>0</v>
      </c>
      <c r="V1398" s="142">
        <f t="shared" si="477"/>
        <v>0</v>
      </c>
      <c r="W1398" s="143">
        <f t="shared" si="478"/>
        <v>0</v>
      </c>
      <c r="X1398" s="143">
        <f t="shared" si="479"/>
        <v>0</v>
      </c>
      <c r="Y1398" s="143">
        <f t="shared" si="480"/>
        <v>0</v>
      </c>
      <c r="Z1398" s="413">
        <f t="shared" si="481"/>
        <v>0</v>
      </c>
      <c r="AA1398" s="10"/>
    </row>
    <row r="1399" spans="1:27" ht="13.5" thickBot="1" x14ac:dyDescent="0.25">
      <c r="A1399" s="381" t="s">
        <v>1781</v>
      </c>
      <c r="B1399" s="381"/>
      <c r="C1399" s="381"/>
      <c r="D1399" s="381"/>
      <c r="E1399" s="381"/>
      <c r="F1399" s="381"/>
      <c r="G1399" s="381"/>
      <c r="H1399" s="381"/>
      <c r="I1399" s="381"/>
      <c r="J1399" s="381"/>
      <c r="K1399" s="381"/>
      <c r="L1399" s="381"/>
      <c r="R1399" s="296" t="s">
        <v>1527</v>
      </c>
      <c r="S1399" s="182">
        <f t="shared" ref="S1399:Z1399" si="482">SUM(S1397:S1398)</f>
        <v>0</v>
      </c>
      <c r="T1399" s="182">
        <f t="shared" si="482"/>
        <v>0</v>
      </c>
      <c r="U1399" s="182">
        <f t="shared" si="482"/>
        <v>0</v>
      </c>
      <c r="V1399" s="182">
        <f t="shared" si="482"/>
        <v>0</v>
      </c>
      <c r="W1399" s="182">
        <f t="shared" si="482"/>
        <v>0</v>
      </c>
      <c r="X1399" s="182">
        <f t="shared" si="482"/>
        <v>0</v>
      </c>
      <c r="Y1399" s="182">
        <f t="shared" si="482"/>
        <v>0</v>
      </c>
      <c r="Z1399" s="182">
        <f t="shared" si="482"/>
        <v>0</v>
      </c>
    </row>
    <row r="1400" spans="1:27" ht="13.5" customHeight="1" thickBot="1" x14ac:dyDescent="0.25">
      <c r="A1400" s="380" t="s">
        <v>1782</v>
      </c>
      <c r="B1400" s="380"/>
      <c r="C1400" s="380"/>
      <c r="D1400" s="380"/>
      <c r="E1400" s="380"/>
      <c r="F1400" s="380"/>
      <c r="G1400" s="380"/>
      <c r="H1400" s="380"/>
      <c r="I1400" s="380"/>
      <c r="J1400" s="380"/>
      <c r="K1400" s="380"/>
      <c r="L1400" s="380"/>
      <c r="T1400" s="8" t="s">
        <v>1759</v>
      </c>
    </row>
    <row r="1401" spans="1:27" ht="12.75" thickBot="1" x14ac:dyDescent="0.25">
      <c r="S1401" s="375" t="s">
        <v>4</v>
      </c>
      <c r="T1401" s="376"/>
      <c r="U1401" s="376"/>
      <c r="V1401" s="376"/>
      <c r="W1401" s="377">
        <v>44</v>
      </c>
      <c r="X1401" s="377"/>
      <c r="Y1401" s="377"/>
      <c r="Z1401" s="378"/>
    </row>
    <row r="1402" spans="1:27" ht="12" customHeight="1" x14ac:dyDescent="0.2">
      <c r="S1402" s="384" t="s">
        <v>1542</v>
      </c>
      <c r="T1402" s="384"/>
      <c r="U1402" s="384" t="s">
        <v>1543</v>
      </c>
      <c r="V1402" s="384"/>
      <c r="W1402" s="384" t="s">
        <v>1544</v>
      </c>
      <c r="X1402" s="384"/>
      <c r="Y1402" s="384" t="s">
        <v>1545</v>
      </c>
      <c r="Z1402" s="384"/>
    </row>
    <row r="1403" spans="1:27" x14ac:dyDescent="0.2">
      <c r="S1403" s="152" t="s">
        <v>1546</v>
      </c>
      <c r="T1403" s="153" t="s">
        <v>1547</v>
      </c>
      <c r="U1403" s="152" t="s">
        <v>1546</v>
      </c>
      <c r="V1403" s="153" t="s">
        <v>1547</v>
      </c>
      <c r="W1403" s="152" t="s">
        <v>1546</v>
      </c>
      <c r="X1403" s="153" t="s">
        <v>1547</v>
      </c>
      <c r="Y1403" s="152" t="s">
        <v>1546</v>
      </c>
      <c r="Z1403" s="153" t="s">
        <v>1547</v>
      </c>
    </row>
    <row r="1404" spans="1:27" ht="12.75" thickBot="1" x14ac:dyDescent="0.25">
      <c r="S1404" s="160">
        <f>S1399</f>
        <v>0</v>
      </c>
      <c r="T1404" s="159">
        <f>W1399</f>
        <v>0</v>
      </c>
      <c r="U1404" s="160">
        <f>T1399</f>
        <v>0</v>
      </c>
      <c r="V1404" s="159">
        <f>X1399</f>
        <v>0</v>
      </c>
      <c r="W1404" s="160">
        <f>U1399</f>
        <v>0</v>
      </c>
      <c r="X1404" s="159">
        <f>Y1399</f>
        <v>0</v>
      </c>
      <c r="Y1404" s="160">
        <f>V1399</f>
        <v>0</v>
      </c>
      <c r="Z1404" s="159">
        <f>Z1399</f>
        <v>0</v>
      </c>
    </row>
    <row r="1405" spans="1:27" ht="12.75" thickBot="1" x14ac:dyDescent="0.25">
      <c r="S1405" s="385">
        <f>S1404+T1404</f>
        <v>0</v>
      </c>
      <c r="T1405" s="386"/>
      <c r="U1405" s="386">
        <f>U1404+V1404</f>
        <v>0</v>
      </c>
      <c r="V1405" s="386"/>
      <c r="W1405" s="386">
        <f>W1404+X1404</f>
        <v>0</v>
      </c>
      <c r="X1405" s="386"/>
      <c r="Y1405" s="386">
        <f>Y1404+Z1404</f>
        <v>0</v>
      </c>
      <c r="Z1405" s="387"/>
    </row>
    <row r="1410" spans="1:27" x14ac:dyDescent="0.2">
      <c r="C1410" s="379" t="s">
        <v>1536</v>
      </c>
      <c r="D1410" s="379"/>
      <c r="E1410" s="379"/>
      <c r="F1410" s="379"/>
      <c r="G1410" s="379"/>
      <c r="H1410" s="379"/>
      <c r="I1410" s="379"/>
      <c r="L1410" s="379" t="s">
        <v>1537</v>
      </c>
      <c r="M1410" s="379"/>
      <c r="N1410" s="379"/>
      <c r="O1410" s="379"/>
      <c r="P1410" s="379"/>
      <c r="Q1410" s="379"/>
      <c r="R1410" s="379"/>
    </row>
    <row r="1411" spans="1:27" ht="60" x14ac:dyDescent="0.2">
      <c r="A1411" s="267" t="s">
        <v>0</v>
      </c>
      <c r="B1411" s="144" t="s">
        <v>1</v>
      </c>
      <c r="C1411" s="144" t="s">
        <v>1433</v>
      </c>
      <c r="D1411" s="145" t="s">
        <v>1434</v>
      </c>
      <c r="E1411" s="145" t="s">
        <v>1435</v>
      </c>
      <c r="F1411" s="145" t="s">
        <v>1436</v>
      </c>
      <c r="G1411" s="146" t="s">
        <v>1441</v>
      </c>
      <c r="H1411" s="146" t="s">
        <v>1442</v>
      </c>
      <c r="I1411" s="146" t="s">
        <v>1443</v>
      </c>
      <c r="J1411" s="144" t="s">
        <v>1437</v>
      </c>
      <c r="K1411" s="144" t="s">
        <v>2</v>
      </c>
      <c r="L1411" s="144" t="s">
        <v>1438</v>
      </c>
      <c r="M1411" s="145" t="s">
        <v>1439</v>
      </c>
      <c r="N1411" s="145" t="s">
        <v>1440</v>
      </c>
      <c r="O1411" s="146" t="s">
        <v>1444</v>
      </c>
      <c r="P1411" s="146" t="s">
        <v>1445</v>
      </c>
      <c r="Q1411" s="147" t="s">
        <v>1446</v>
      </c>
      <c r="R1411" s="268" t="s">
        <v>3</v>
      </c>
      <c r="S1411" s="148" t="s">
        <v>1447</v>
      </c>
      <c r="T1411" s="148" t="s">
        <v>1448</v>
      </c>
      <c r="U1411" s="149" t="s">
        <v>1449</v>
      </c>
      <c r="V1411" s="149" t="s">
        <v>1450</v>
      </c>
      <c r="W1411" s="150" t="s">
        <v>1451</v>
      </c>
      <c r="X1411" s="150" t="s">
        <v>1452</v>
      </c>
      <c r="Y1411" s="151" t="s">
        <v>1453</v>
      </c>
      <c r="Z1411" s="151" t="s">
        <v>1454</v>
      </c>
      <c r="AA1411" s="403" t="s">
        <v>1854</v>
      </c>
    </row>
    <row r="1412" spans="1:27" ht="12.75" thickBot="1" x14ac:dyDescent="0.25">
      <c r="A1412" s="262" t="s">
        <v>5</v>
      </c>
      <c r="B1412" s="78">
        <v>2</v>
      </c>
      <c r="C1412" s="78">
        <v>3</v>
      </c>
      <c r="D1412" s="154">
        <v>4</v>
      </c>
      <c r="E1412" s="154">
        <v>5</v>
      </c>
      <c r="F1412" s="154">
        <v>6</v>
      </c>
      <c r="G1412" s="155">
        <v>7</v>
      </c>
      <c r="H1412" s="155">
        <v>8</v>
      </c>
      <c r="I1412" s="155">
        <v>9</v>
      </c>
      <c r="J1412" s="78">
        <v>10</v>
      </c>
      <c r="K1412" s="78">
        <v>11</v>
      </c>
      <c r="L1412" s="78">
        <v>12</v>
      </c>
      <c r="M1412" s="154">
        <v>13</v>
      </c>
      <c r="N1412" s="154">
        <v>14</v>
      </c>
      <c r="O1412" s="155">
        <v>15</v>
      </c>
      <c r="P1412" s="155">
        <v>16</v>
      </c>
      <c r="Q1412" s="290">
        <v>17</v>
      </c>
      <c r="R1412" s="291">
        <v>18</v>
      </c>
      <c r="S1412" s="156" t="s">
        <v>1528</v>
      </c>
      <c r="T1412" s="156" t="s">
        <v>1529</v>
      </c>
      <c r="U1412" s="154" t="s">
        <v>1530</v>
      </c>
      <c r="V1412" s="157" t="s">
        <v>1531</v>
      </c>
      <c r="W1412" s="158" t="s">
        <v>1532</v>
      </c>
      <c r="X1412" s="158" t="s">
        <v>1533</v>
      </c>
      <c r="Y1412" s="158" t="s">
        <v>1534</v>
      </c>
      <c r="Z1412" s="158" t="s">
        <v>1535</v>
      </c>
      <c r="AA1412" s="404">
        <v>27</v>
      </c>
    </row>
    <row r="1413" spans="1:27" ht="12" customHeight="1" thickBot="1" x14ac:dyDescent="0.25">
      <c r="A1413" s="260" t="s">
        <v>4</v>
      </c>
      <c r="B1413" s="373">
        <v>45</v>
      </c>
      <c r="C1413" s="373"/>
      <c r="D1413" s="373"/>
      <c r="E1413" s="373"/>
      <c r="F1413" s="373"/>
      <c r="G1413" s="373"/>
      <c r="H1413" s="373"/>
      <c r="I1413" s="373"/>
      <c r="J1413" s="373"/>
      <c r="K1413" s="373"/>
      <c r="L1413" s="373"/>
      <c r="M1413" s="373"/>
      <c r="N1413" s="373"/>
      <c r="O1413" s="373"/>
      <c r="P1413" s="373"/>
      <c r="Q1413" s="373"/>
      <c r="R1413" s="373"/>
      <c r="S1413" s="373"/>
      <c r="T1413" s="373"/>
      <c r="U1413" s="373"/>
      <c r="V1413" s="373"/>
      <c r="W1413" s="373"/>
      <c r="X1413" s="373"/>
      <c r="Y1413" s="373"/>
      <c r="Z1413" s="373"/>
      <c r="AA1413" s="10"/>
    </row>
    <row r="1414" spans="1:27" ht="120.75" thickBot="1" x14ac:dyDescent="0.25">
      <c r="A1414" s="144" t="s">
        <v>14</v>
      </c>
      <c r="B1414" s="5" t="s">
        <v>576</v>
      </c>
      <c r="C1414" s="29" t="s">
        <v>300</v>
      </c>
      <c r="D1414" s="134">
        <v>10</v>
      </c>
      <c r="E1414" s="167">
        <v>50</v>
      </c>
      <c r="F1414" s="134">
        <v>50</v>
      </c>
      <c r="G1414" s="139">
        <v>10</v>
      </c>
      <c r="H1414" s="170">
        <v>50</v>
      </c>
      <c r="I1414" s="139">
        <v>50</v>
      </c>
      <c r="J1414" s="216"/>
      <c r="K1414" s="19"/>
      <c r="L1414" s="10"/>
      <c r="M1414" s="166"/>
      <c r="N1414" s="132"/>
      <c r="O1414" s="169"/>
      <c r="P1414" s="135"/>
      <c r="Q1414" s="185"/>
      <c r="R1414" s="292"/>
      <c r="S1414" s="140">
        <f t="shared" ref="S1414" si="483">ROUND(M1414*Q1414,2)</f>
        <v>0</v>
      </c>
      <c r="T1414" s="141">
        <f t="shared" ref="T1414" si="484">ROUND(S1414+S1414*R1414,2)</f>
        <v>0</v>
      </c>
      <c r="U1414" s="141">
        <f t="shared" ref="U1414" si="485">ROUND(N1414*Q1414,2)</f>
        <v>0</v>
      </c>
      <c r="V1414" s="142">
        <f t="shared" ref="V1414" si="486">ROUND(U1414+U1414*R1414,2)</f>
        <v>0</v>
      </c>
      <c r="W1414" s="143">
        <f t="shared" ref="W1414" si="487">ROUND(O1414*Q1414,2)</f>
        <v>0</v>
      </c>
      <c r="X1414" s="143">
        <f t="shared" ref="X1414" si="488">ROUND(W1414+W1414*R1414,2)</f>
        <v>0</v>
      </c>
      <c r="Y1414" s="143">
        <f t="shared" ref="Y1414" si="489">ROUND(P1414*Q1414,2)</f>
        <v>0</v>
      </c>
      <c r="Z1414" s="413">
        <f t="shared" ref="Z1414" si="490">ROUND(Y1414+Y1414*R1414,2)</f>
        <v>0</v>
      </c>
      <c r="AA1414" s="10"/>
    </row>
    <row r="1415" spans="1:27" ht="13.5" thickBot="1" x14ac:dyDescent="0.25">
      <c r="A1415" s="381" t="s">
        <v>1781</v>
      </c>
      <c r="B1415" s="381"/>
      <c r="C1415" s="381"/>
      <c r="D1415" s="381"/>
      <c r="E1415" s="381"/>
      <c r="F1415" s="381"/>
      <c r="G1415" s="381"/>
      <c r="H1415" s="381"/>
      <c r="I1415" s="381"/>
      <c r="J1415" s="381"/>
      <c r="K1415" s="381"/>
      <c r="L1415" s="381"/>
      <c r="R1415" s="296" t="s">
        <v>1527</v>
      </c>
      <c r="S1415" s="182">
        <f t="shared" ref="S1415:Z1415" si="491">SUM(S1413:S1414)</f>
        <v>0</v>
      </c>
      <c r="T1415" s="182">
        <f t="shared" si="491"/>
        <v>0</v>
      </c>
      <c r="U1415" s="182">
        <f t="shared" si="491"/>
        <v>0</v>
      </c>
      <c r="V1415" s="182">
        <f t="shared" si="491"/>
        <v>0</v>
      </c>
      <c r="W1415" s="182">
        <f t="shared" si="491"/>
        <v>0</v>
      </c>
      <c r="X1415" s="182">
        <f t="shared" si="491"/>
        <v>0</v>
      </c>
      <c r="Y1415" s="182">
        <f t="shared" si="491"/>
        <v>0</v>
      </c>
      <c r="Z1415" s="182">
        <f t="shared" si="491"/>
        <v>0</v>
      </c>
    </row>
    <row r="1416" spans="1:27" ht="13.5" thickBot="1" x14ac:dyDescent="0.25">
      <c r="A1416" s="380" t="s">
        <v>1782</v>
      </c>
      <c r="B1416" s="380"/>
      <c r="C1416" s="380"/>
      <c r="D1416" s="380"/>
      <c r="E1416" s="380"/>
      <c r="F1416" s="380"/>
      <c r="G1416" s="380"/>
      <c r="H1416" s="380"/>
      <c r="I1416" s="380"/>
      <c r="J1416" s="380"/>
      <c r="K1416" s="380"/>
      <c r="L1416" s="380"/>
      <c r="T1416" s="8" t="s">
        <v>1759</v>
      </c>
    </row>
    <row r="1417" spans="1:27" ht="12.75" thickBot="1" x14ac:dyDescent="0.25">
      <c r="S1417" s="375" t="s">
        <v>4</v>
      </c>
      <c r="T1417" s="376"/>
      <c r="U1417" s="376"/>
      <c r="V1417" s="376"/>
      <c r="W1417" s="377">
        <v>45</v>
      </c>
      <c r="X1417" s="377"/>
      <c r="Y1417" s="377"/>
      <c r="Z1417" s="378"/>
    </row>
    <row r="1418" spans="1:27" ht="12" customHeight="1" x14ac:dyDescent="0.2">
      <c r="S1418" s="384" t="s">
        <v>1542</v>
      </c>
      <c r="T1418" s="384"/>
      <c r="U1418" s="384" t="s">
        <v>1543</v>
      </c>
      <c r="V1418" s="384"/>
      <c r="W1418" s="384" t="s">
        <v>1544</v>
      </c>
      <c r="X1418" s="384"/>
      <c r="Y1418" s="384" t="s">
        <v>1545</v>
      </c>
      <c r="Z1418" s="384"/>
    </row>
    <row r="1419" spans="1:27" x14ac:dyDescent="0.2">
      <c r="S1419" s="152" t="s">
        <v>1546</v>
      </c>
      <c r="T1419" s="153" t="s">
        <v>1547</v>
      </c>
      <c r="U1419" s="152" t="s">
        <v>1546</v>
      </c>
      <c r="V1419" s="153" t="s">
        <v>1547</v>
      </c>
      <c r="W1419" s="152" t="s">
        <v>1546</v>
      </c>
      <c r="X1419" s="153" t="s">
        <v>1547</v>
      </c>
      <c r="Y1419" s="152" t="s">
        <v>1546</v>
      </c>
      <c r="Z1419" s="153" t="s">
        <v>1547</v>
      </c>
    </row>
    <row r="1420" spans="1:27" ht="12.75" thickBot="1" x14ac:dyDescent="0.25">
      <c r="S1420" s="160">
        <f>S1415</f>
        <v>0</v>
      </c>
      <c r="T1420" s="159">
        <f>W1415</f>
        <v>0</v>
      </c>
      <c r="U1420" s="160">
        <f>T1415</f>
        <v>0</v>
      </c>
      <c r="V1420" s="159">
        <f>X1415</f>
        <v>0</v>
      </c>
      <c r="W1420" s="160">
        <f>U1415</f>
        <v>0</v>
      </c>
      <c r="X1420" s="159">
        <f>Y1415</f>
        <v>0</v>
      </c>
      <c r="Y1420" s="160">
        <f>V1415</f>
        <v>0</v>
      </c>
      <c r="Z1420" s="159">
        <f>Z1415</f>
        <v>0</v>
      </c>
    </row>
    <row r="1421" spans="1:27" ht="12.75" thickBot="1" x14ac:dyDescent="0.25">
      <c r="S1421" s="385">
        <f>S1420+T1420</f>
        <v>0</v>
      </c>
      <c r="T1421" s="386"/>
      <c r="U1421" s="386">
        <f>U1420+V1420</f>
        <v>0</v>
      </c>
      <c r="V1421" s="386"/>
      <c r="W1421" s="386">
        <f>W1420+X1420</f>
        <v>0</v>
      </c>
      <c r="X1421" s="386"/>
      <c r="Y1421" s="386">
        <f>Y1420+Z1420</f>
        <v>0</v>
      </c>
      <c r="Z1421" s="387"/>
    </row>
    <row r="1426" spans="1:27" x14ac:dyDescent="0.2">
      <c r="C1426" s="379" t="s">
        <v>1536</v>
      </c>
      <c r="D1426" s="379"/>
      <c r="E1426" s="379"/>
      <c r="F1426" s="379"/>
      <c r="G1426" s="379"/>
      <c r="H1426" s="379"/>
      <c r="I1426" s="379"/>
      <c r="L1426" s="379" t="s">
        <v>1537</v>
      </c>
      <c r="M1426" s="379"/>
      <c r="N1426" s="379"/>
      <c r="O1426" s="379"/>
      <c r="P1426" s="379"/>
      <c r="Q1426" s="379"/>
      <c r="R1426" s="379"/>
    </row>
    <row r="1427" spans="1:27" ht="60" x14ac:dyDescent="0.2">
      <c r="A1427" s="267" t="s">
        <v>0</v>
      </c>
      <c r="B1427" s="144" t="s">
        <v>1</v>
      </c>
      <c r="C1427" s="144" t="s">
        <v>1433</v>
      </c>
      <c r="D1427" s="145" t="s">
        <v>1434</v>
      </c>
      <c r="E1427" s="145" t="s">
        <v>1435</v>
      </c>
      <c r="F1427" s="145" t="s">
        <v>1436</v>
      </c>
      <c r="G1427" s="146" t="s">
        <v>1441</v>
      </c>
      <c r="H1427" s="146" t="s">
        <v>1442</v>
      </c>
      <c r="I1427" s="146" t="s">
        <v>1443</v>
      </c>
      <c r="J1427" s="144" t="s">
        <v>1437</v>
      </c>
      <c r="K1427" s="144" t="s">
        <v>2</v>
      </c>
      <c r="L1427" s="144" t="s">
        <v>1438</v>
      </c>
      <c r="M1427" s="145" t="s">
        <v>1439</v>
      </c>
      <c r="N1427" s="145" t="s">
        <v>1440</v>
      </c>
      <c r="O1427" s="146" t="s">
        <v>1444</v>
      </c>
      <c r="P1427" s="146" t="s">
        <v>1445</v>
      </c>
      <c r="Q1427" s="147" t="s">
        <v>1446</v>
      </c>
      <c r="R1427" s="268" t="s">
        <v>3</v>
      </c>
      <c r="S1427" s="148" t="s">
        <v>1447</v>
      </c>
      <c r="T1427" s="148" t="s">
        <v>1448</v>
      </c>
      <c r="U1427" s="149" t="s">
        <v>1449</v>
      </c>
      <c r="V1427" s="149" t="s">
        <v>1450</v>
      </c>
      <c r="W1427" s="150" t="s">
        <v>1451</v>
      </c>
      <c r="X1427" s="150" t="s">
        <v>1452</v>
      </c>
      <c r="Y1427" s="151" t="s">
        <v>1453</v>
      </c>
      <c r="Z1427" s="151" t="s">
        <v>1454</v>
      </c>
      <c r="AA1427" s="403" t="s">
        <v>1854</v>
      </c>
    </row>
    <row r="1428" spans="1:27" ht="12.75" thickBot="1" x14ac:dyDescent="0.25">
      <c r="A1428" s="262" t="s">
        <v>5</v>
      </c>
      <c r="B1428" s="78">
        <v>2</v>
      </c>
      <c r="C1428" s="78">
        <v>3</v>
      </c>
      <c r="D1428" s="154">
        <v>4</v>
      </c>
      <c r="E1428" s="154">
        <v>5</v>
      </c>
      <c r="F1428" s="154">
        <v>6</v>
      </c>
      <c r="G1428" s="155">
        <v>7</v>
      </c>
      <c r="H1428" s="155">
        <v>8</v>
      </c>
      <c r="I1428" s="155">
        <v>9</v>
      </c>
      <c r="J1428" s="78">
        <v>10</v>
      </c>
      <c r="K1428" s="78">
        <v>11</v>
      </c>
      <c r="L1428" s="78">
        <v>12</v>
      </c>
      <c r="M1428" s="154">
        <v>13</v>
      </c>
      <c r="N1428" s="154">
        <v>14</v>
      </c>
      <c r="O1428" s="155">
        <v>15</v>
      </c>
      <c r="P1428" s="155">
        <v>16</v>
      </c>
      <c r="Q1428" s="290">
        <v>17</v>
      </c>
      <c r="R1428" s="291">
        <v>18</v>
      </c>
      <c r="S1428" s="156" t="s">
        <v>1528</v>
      </c>
      <c r="T1428" s="156" t="s">
        <v>1529</v>
      </c>
      <c r="U1428" s="154" t="s">
        <v>1530</v>
      </c>
      <c r="V1428" s="157" t="s">
        <v>1531</v>
      </c>
      <c r="W1428" s="158" t="s">
        <v>1532</v>
      </c>
      <c r="X1428" s="158" t="s">
        <v>1533</v>
      </c>
      <c r="Y1428" s="158" t="s">
        <v>1534</v>
      </c>
      <c r="Z1428" s="158" t="s">
        <v>1535</v>
      </c>
      <c r="AA1428" s="404">
        <v>27</v>
      </c>
    </row>
    <row r="1429" spans="1:27" ht="12" customHeight="1" thickBot="1" x14ac:dyDescent="0.25">
      <c r="A1429" s="260" t="s">
        <v>4</v>
      </c>
      <c r="B1429" s="373">
        <v>46</v>
      </c>
      <c r="C1429" s="373"/>
      <c r="D1429" s="373"/>
      <c r="E1429" s="373"/>
      <c r="F1429" s="373"/>
      <c r="G1429" s="373"/>
      <c r="H1429" s="373"/>
      <c r="I1429" s="373"/>
      <c r="J1429" s="373"/>
      <c r="K1429" s="373"/>
      <c r="L1429" s="373"/>
      <c r="M1429" s="373"/>
      <c r="N1429" s="373"/>
      <c r="O1429" s="373"/>
      <c r="P1429" s="373"/>
      <c r="Q1429" s="373"/>
      <c r="R1429" s="373"/>
      <c r="S1429" s="373"/>
      <c r="T1429" s="373"/>
      <c r="U1429" s="373"/>
      <c r="V1429" s="373"/>
      <c r="W1429" s="373"/>
      <c r="X1429" s="373"/>
      <c r="Y1429" s="373"/>
      <c r="Z1429" s="373"/>
      <c r="AA1429" s="10"/>
    </row>
    <row r="1430" spans="1:27" x14ac:dyDescent="0.2">
      <c r="A1430" s="144" t="s">
        <v>14</v>
      </c>
      <c r="B1430" s="5" t="s">
        <v>577</v>
      </c>
      <c r="C1430" s="29" t="s">
        <v>300</v>
      </c>
      <c r="D1430" s="134">
        <v>10</v>
      </c>
      <c r="E1430" s="167">
        <v>50</v>
      </c>
      <c r="F1430" s="134">
        <v>25</v>
      </c>
      <c r="G1430" s="139">
        <v>60</v>
      </c>
      <c r="H1430" s="170">
        <v>125</v>
      </c>
      <c r="I1430" s="139">
        <v>60</v>
      </c>
      <c r="J1430" s="216"/>
      <c r="K1430" s="19"/>
      <c r="L1430" s="10"/>
      <c r="M1430" s="166"/>
      <c r="N1430" s="132"/>
      <c r="O1430" s="169"/>
      <c r="P1430" s="135"/>
      <c r="Q1430" s="273"/>
      <c r="R1430" s="292"/>
      <c r="S1430" s="140">
        <f t="shared" ref="S1430:S1439" si="492">ROUND(M1430*Q1430,2)</f>
        <v>0</v>
      </c>
      <c r="T1430" s="141">
        <f t="shared" ref="T1430:T1439" si="493">ROUND(S1430+S1430*R1430,2)</f>
        <v>0</v>
      </c>
      <c r="U1430" s="141">
        <f t="shared" ref="U1430:U1439" si="494">ROUND(N1430*Q1430,2)</f>
        <v>0</v>
      </c>
      <c r="V1430" s="142">
        <f t="shared" ref="V1430:V1439" si="495">ROUND(U1430+U1430*R1430,2)</f>
        <v>0</v>
      </c>
      <c r="W1430" s="143">
        <f t="shared" ref="W1430:W1439" si="496">ROUND(O1430*Q1430,2)</f>
        <v>0</v>
      </c>
      <c r="X1430" s="143">
        <f t="shared" ref="X1430:X1439" si="497">ROUND(W1430+W1430*R1430,2)</f>
        <v>0</v>
      </c>
      <c r="Y1430" s="143">
        <f t="shared" ref="Y1430:Y1439" si="498">ROUND(P1430*Q1430,2)</f>
        <v>0</v>
      </c>
      <c r="Z1430" s="413">
        <f t="shared" ref="Z1430:Z1439" si="499">ROUND(Y1430+Y1430*R1430,2)</f>
        <v>0</v>
      </c>
      <c r="AA1430" s="10"/>
    </row>
    <row r="1431" spans="1:27" x14ac:dyDescent="0.2">
      <c r="A1431" s="144" t="s">
        <v>1462</v>
      </c>
      <c r="B1431" s="5" t="s">
        <v>578</v>
      </c>
      <c r="C1431" s="29" t="s">
        <v>300</v>
      </c>
      <c r="D1431" s="134">
        <v>250</v>
      </c>
      <c r="E1431" s="167">
        <v>1300</v>
      </c>
      <c r="F1431" s="134">
        <v>700</v>
      </c>
      <c r="G1431" s="139">
        <v>150</v>
      </c>
      <c r="H1431" s="170">
        <v>740</v>
      </c>
      <c r="I1431" s="139">
        <v>300</v>
      </c>
      <c r="J1431" s="216"/>
      <c r="K1431" s="19"/>
      <c r="L1431" s="10"/>
      <c r="M1431" s="166"/>
      <c r="N1431" s="132"/>
      <c r="O1431" s="169"/>
      <c r="P1431" s="135"/>
      <c r="Q1431" s="273"/>
      <c r="R1431" s="292"/>
      <c r="S1431" s="140">
        <f t="shared" si="492"/>
        <v>0</v>
      </c>
      <c r="T1431" s="141">
        <f t="shared" si="493"/>
        <v>0</v>
      </c>
      <c r="U1431" s="141">
        <f t="shared" si="494"/>
        <v>0</v>
      </c>
      <c r="V1431" s="142">
        <f t="shared" si="495"/>
        <v>0</v>
      </c>
      <c r="W1431" s="143">
        <f t="shared" si="496"/>
        <v>0</v>
      </c>
      <c r="X1431" s="143">
        <f t="shared" si="497"/>
        <v>0</v>
      </c>
      <c r="Y1431" s="143">
        <f t="shared" si="498"/>
        <v>0</v>
      </c>
      <c r="Z1431" s="413">
        <f t="shared" si="499"/>
        <v>0</v>
      </c>
      <c r="AA1431" s="10"/>
    </row>
    <row r="1432" spans="1:27" x14ac:dyDescent="0.2">
      <c r="A1432" s="144" t="s">
        <v>1463</v>
      </c>
      <c r="B1432" s="40" t="s">
        <v>1760</v>
      </c>
      <c r="C1432" s="29" t="s">
        <v>300</v>
      </c>
      <c r="D1432" s="134">
        <v>100</v>
      </c>
      <c r="E1432" s="167">
        <v>750</v>
      </c>
      <c r="F1432" s="134">
        <v>350</v>
      </c>
      <c r="G1432" s="139">
        <v>100</v>
      </c>
      <c r="H1432" s="170">
        <v>200</v>
      </c>
      <c r="I1432" s="139">
        <v>100</v>
      </c>
      <c r="J1432" s="216"/>
      <c r="K1432" s="19"/>
      <c r="L1432" s="10"/>
      <c r="M1432" s="166"/>
      <c r="N1432" s="132"/>
      <c r="O1432" s="169"/>
      <c r="P1432" s="135"/>
      <c r="Q1432" s="273"/>
      <c r="R1432" s="292"/>
      <c r="S1432" s="140">
        <f t="shared" si="492"/>
        <v>0</v>
      </c>
      <c r="T1432" s="141">
        <f t="shared" si="493"/>
        <v>0</v>
      </c>
      <c r="U1432" s="141">
        <f t="shared" si="494"/>
        <v>0</v>
      </c>
      <c r="V1432" s="142">
        <f t="shared" si="495"/>
        <v>0</v>
      </c>
      <c r="W1432" s="143">
        <f t="shared" si="496"/>
        <v>0</v>
      </c>
      <c r="X1432" s="143">
        <f t="shared" si="497"/>
        <v>0</v>
      </c>
      <c r="Y1432" s="143">
        <f t="shared" si="498"/>
        <v>0</v>
      </c>
      <c r="Z1432" s="413">
        <f t="shared" si="499"/>
        <v>0</v>
      </c>
      <c r="AA1432" s="10"/>
    </row>
    <row r="1433" spans="1:27" x14ac:dyDescent="0.2">
      <c r="A1433" s="144" t="s">
        <v>1464</v>
      </c>
      <c r="B1433" s="40" t="s">
        <v>1761</v>
      </c>
      <c r="C1433" s="29" t="s">
        <v>300</v>
      </c>
      <c r="D1433" s="134">
        <v>50</v>
      </c>
      <c r="E1433" s="167">
        <v>250</v>
      </c>
      <c r="F1433" s="134">
        <v>150</v>
      </c>
      <c r="G1433" s="139">
        <v>100</v>
      </c>
      <c r="H1433" s="170">
        <v>200</v>
      </c>
      <c r="I1433" s="139">
        <v>100</v>
      </c>
      <c r="J1433" s="216"/>
      <c r="K1433" s="19"/>
      <c r="L1433" s="10"/>
      <c r="M1433" s="166"/>
      <c r="N1433" s="132"/>
      <c r="O1433" s="169"/>
      <c r="P1433" s="135"/>
      <c r="Q1433" s="273"/>
      <c r="R1433" s="292"/>
      <c r="S1433" s="140">
        <f t="shared" si="492"/>
        <v>0</v>
      </c>
      <c r="T1433" s="141">
        <f t="shared" si="493"/>
        <v>0</v>
      </c>
      <c r="U1433" s="141">
        <f t="shared" si="494"/>
        <v>0</v>
      </c>
      <c r="V1433" s="142">
        <f t="shared" si="495"/>
        <v>0</v>
      </c>
      <c r="W1433" s="143">
        <f t="shared" si="496"/>
        <v>0</v>
      </c>
      <c r="X1433" s="143">
        <f t="shared" si="497"/>
        <v>0</v>
      </c>
      <c r="Y1433" s="143">
        <f t="shared" si="498"/>
        <v>0</v>
      </c>
      <c r="Z1433" s="413">
        <f t="shared" si="499"/>
        <v>0</v>
      </c>
      <c r="AA1433" s="10"/>
    </row>
    <row r="1434" spans="1:27" x14ac:dyDescent="0.2">
      <c r="A1434" s="144" t="s">
        <v>1465</v>
      </c>
      <c r="B1434" s="5" t="s">
        <v>580</v>
      </c>
      <c r="C1434" s="29" t="s">
        <v>300</v>
      </c>
      <c r="D1434" s="134">
        <v>5</v>
      </c>
      <c r="E1434" s="167">
        <v>20</v>
      </c>
      <c r="F1434" s="134">
        <v>10</v>
      </c>
      <c r="G1434" s="139">
        <v>1</v>
      </c>
      <c r="H1434" s="170">
        <v>5</v>
      </c>
      <c r="I1434" s="139">
        <v>10</v>
      </c>
      <c r="J1434" s="216"/>
      <c r="K1434" s="19"/>
      <c r="L1434" s="10"/>
      <c r="M1434" s="166"/>
      <c r="N1434" s="132"/>
      <c r="O1434" s="169"/>
      <c r="P1434" s="135"/>
      <c r="Q1434" s="273"/>
      <c r="R1434" s="292"/>
      <c r="S1434" s="140">
        <f t="shared" si="492"/>
        <v>0</v>
      </c>
      <c r="T1434" s="141">
        <f t="shared" si="493"/>
        <v>0</v>
      </c>
      <c r="U1434" s="141">
        <f t="shared" si="494"/>
        <v>0</v>
      </c>
      <c r="V1434" s="142">
        <f t="shared" si="495"/>
        <v>0</v>
      </c>
      <c r="W1434" s="143">
        <f t="shared" si="496"/>
        <v>0</v>
      </c>
      <c r="X1434" s="143">
        <f t="shared" si="497"/>
        <v>0</v>
      </c>
      <c r="Y1434" s="143">
        <f t="shared" si="498"/>
        <v>0</v>
      </c>
      <c r="Z1434" s="413">
        <f t="shared" si="499"/>
        <v>0</v>
      </c>
      <c r="AA1434" s="10"/>
    </row>
    <row r="1435" spans="1:27" x14ac:dyDescent="0.2">
      <c r="A1435" s="144" t="s">
        <v>1466</v>
      </c>
      <c r="B1435" s="5" t="s">
        <v>581</v>
      </c>
      <c r="C1435" s="29" t="s">
        <v>300</v>
      </c>
      <c r="D1435" s="134">
        <v>1</v>
      </c>
      <c r="E1435" s="167">
        <v>15</v>
      </c>
      <c r="F1435" s="134">
        <v>50</v>
      </c>
      <c r="G1435" s="139">
        <v>3</v>
      </c>
      <c r="H1435" s="170">
        <v>5</v>
      </c>
      <c r="I1435" s="139">
        <v>10</v>
      </c>
      <c r="J1435" s="216"/>
      <c r="K1435" s="19"/>
      <c r="L1435" s="10"/>
      <c r="M1435" s="166"/>
      <c r="N1435" s="132"/>
      <c r="O1435" s="169"/>
      <c r="P1435" s="135"/>
      <c r="Q1435" s="273"/>
      <c r="R1435" s="292"/>
      <c r="S1435" s="140">
        <f t="shared" si="492"/>
        <v>0</v>
      </c>
      <c r="T1435" s="141">
        <f t="shared" si="493"/>
        <v>0</v>
      </c>
      <c r="U1435" s="141">
        <f t="shared" si="494"/>
        <v>0</v>
      </c>
      <c r="V1435" s="142">
        <f t="shared" si="495"/>
        <v>0</v>
      </c>
      <c r="W1435" s="143">
        <f t="shared" si="496"/>
        <v>0</v>
      </c>
      <c r="X1435" s="143">
        <f t="shared" si="497"/>
        <v>0</v>
      </c>
      <c r="Y1435" s="143">
        <f t="shared" si="498"/>
        <v>0</v>
      </c>
      <c r="Z1435" s="413">
        <f t="shared" si="499"/>
        <v>0</v>
      </c>
      <c r="AA1435" s="10"/>
    </row>
    <row r="1436" spans="1:27" ht="24" x14ac:dyDescent="0.2">
      <c r="A1436" s="144" t="s">
        <v>1467</v>
      </c>
      <c r="B1436" s="5" t="s">
        <v>582</v>
      </c>
      <c r="C1436" s="29" t="s">
        <v>300</v>
      </c>
      <c r="D1436" s="134">
        <v>300</v>
      </c>
      <c r="E1436" s="167">
        <v>1200</v>
      </c>
      <c r="F1436" s="134">
        <v>600</v>
      </c>
      <c r="G1436" s="139">
        <v>800</v>
      </c>
      <c r="H1436" s="170">
        <v>1600</v>
      </c>
      <c r="I1436" s="139">
        <v>800</v>
      </c>
      <c r="J1436" s="216"/>
      <c r="K1436" s="19"/>
      <c r="L1436" s="10"/>
      <c r="M1436" s="166"/>
      <c r="N1436" s="132"/>
      <c r="O1436" s="169"/>
      <c r="P1436" s="135"/>
      <c r="Q1436" s="273"/>
      <c r="R1436" s="292"/>
      <c r="S1436" s="140">
        <f t="shared" si="492"/>
        <v>0</v>
      </c>
      <c r="T1436" s="141">
        <f t="shared" si="493"/>
        <v>0</v>
      </c>
      <c r="U1436" s="141">
        <f t="shared" si="494"/>
        <v>0</v>
      </c>
      <c r="V1436" s="142">
        <f t="shared" si="495"/>
        <v>0</v>
      </c>
      <c r="W1436" s="143">
        <f t="shared" si="496"/>
        <v>0</v>
      </c>
      <c r="X1436" s="143">
        <f t="shared" si="497"/>
        <v>0</v>
      </c>
      <c r="Y1436" s="143">
        <f t="shared" si="498"/>
        <v>0</v>
      </c>
      <c r="Z1436" s="413">
        <f t="shared" si="499"/>
        <v>0</v>
      </c>
      <c r="AA1436" s="10"/>
    </row>
    <row r="1437" spans="1:27" ht="24" x14ac:dyDescent="0.2">
      <c r="A1437" s="144" t="s">
        <v>1468</v>
      </c>
      <c r="B1437" s="5" t="s">
        <v>583</v>
      </c>
      <c r="C1437" s="29" t="s">
        <v>300</v>
      </c>
      <c r="D1437" s="134">
        <v>50</v>
      </c>
      <c r="E1437" s="167">
        <v>300</v>
      </c>
      <c r="F1437" s="134">
        <v>150</v>
      </c>
      <c r="G1437" s="139">
        <v>500</v>
      </c>
      <c r="H1437" s="170">
        <v>1000</v>
      </c>
      <c r="I1437" s="139">
        <v>500</v>
      </c>
      <c r="J1437" s="216"/>
      <c r="K1437" s="19"/>
      <c r="L1437" s="10"/>
      <c r="M1437" s="166"/>
      <c r="N1437" s="132"/>
      <c r="O1437" s="169"/>
      <c r="P1437" s="135"/>
      <c r="Q1437" s="273"/>
      <c r="R1437" s="292"/>
      <c r="S1437" s="140">
        <f t="shared" si="492"/>
        <v>0</v>
      </c>
      <c r="T1437" s="141">
        <f t="shared" si="493"/>
        <v>0</v>
      </c>
      <c r="U1437" s="141">
        <f t="shared" si="494"/>
        <v>0</v>
      </c>
      <c r="V1437" s="142">
        <f t="shared" si="495"/>
        <v>0</v>
      </c>
      <c r="W1437" s="143">
        <f t="shared" si="496"/>
        <v>0</v>
      </c>
      <c r="X1437" s="143">
        <f t="shared" si="497"/>
        <v>0</v>
      </c>
      <c r="Y1437" s="143">
        <f t="shared" si="498"/>
        <v>0</v>
      </c>
      <c r="Z1437" s="413">
        <f t="shared" si="499"/>
        <v>0</v>
      </c>
      <c r="AA1437" s="10"/>
    </row>
    <row r="1438" spans="1:27" x14ac:dyDescent="0.2">
      <c r="A1438" s="144" t="s">
        <v>1469</v>
      </c>
      <c r="B1438" s="5" t="s">
        <v>1040</v>
      </c>
      <c r="C1438" s="29" t="s">
        <v>300</v>
      </c>
      <c r="D1438" s="134">
        <v>50</v>
      </c>
      <c r="E1438" s="167">
        <v>225</v>
      </c>
      <c r="F1438" s="134">
        <v>150</v>
      </c>
      <c r="G1438" s="139">
        <v>100</v>
      </c>
      <c r="H1438" s="170">
        <v>180</v>
      </c>
      <c r="I1438" s="139">
        <v>90</v>
      </c>
      <c r="J1438" s="216"/>
      <c r="K1438" s="19"/>
      <c r="L1438" s="10"/>
      <c r="M1438" s="166"/>
      <c r="N1438" s="132"/>
      <c r="O1438" s="169"/>
      <c r="P1438" s="135"/>
      <c r="Q1438" s="273"/>
      <c r="R1438" s="292"/>
      <c r="S1438" s="140">
        <f t="shared" si="492"/>
        <v>0</v>
      </c>
      <c r="T1438" s="141">
        <f t="shared" si="493"/>
        <v>0</v>
      </c>
      <c r="U1438" s="141">
        <f t="shared" si="494"/>
        <v>0</v>
      </c>
      <c r="V1438" s="142">
        <f t="shared" si="495"/>
        <v>0</v>
      </c>
      <c r="W1438" s="143">
        <f t="shared" si="496"/>
        <v>0</v>
      </c>
      <c r="X1438" s="143">
        <f t="shared" si="497"/>
        <v>0</v>
      </c>
      <c r="Y1438" s="143">
        <f t="shared" si="498"/>
        <v>0</v>
      </c>
      <c r="Z1438" s="413">
        <f t="shared" si="499"/>
        <v>0</v>
      </c>
      <c r="AA1438" s="10"/>
    </row>
    <row r="1439" spans="1:27" ht="12.75" thickBot="1" x14ac:dyDescent="0.25">
      <c r="A1439" s="144" t="s">
        <v>1470</v>
      </c>
      <c r="B1439" s="5" t="s">
        <v>584</v>
      </c>
      <c r="C1439" s="29" t="s">
        <v>300</v>
      </c>
      <c r="D1439" s="134">
        <v>5</v>
      </c>
      <c r="E1439" s="167">
        <v>35</v>
      </c>
      <c r="F1439" s="134">
        <v>20</v>
      </c>
      <c r="G1439" s="139">
        <v>0</v>
      </c>
      <c r="H1439" s="170">
        <v>30</v>
      </c>
      <c r="I1439" s="139">
        <v>20</v>
      </c>
      <c r="J1439" s="216"/>
      <c r="K1439" s="19"/>
      <c r="L1439" s="10"/>
      <c r="M1439" s="166"/>
      <c r="N1439" s="132"/>
      <c r="O1439" s="169"/>
      <c r="P1439" s="135"/>
      <c r="Q1439" s="273"/>
      <c r="R1439" s="292"/>
      <c r="S1439" s="140">
        <f t="shared" si="492"/>
        <v>0</v>
      </c>
      <c r="T1439" s="141">
        <f t="shared" si="493"/>
        <v>0</v>
      </c>
      <c r="U1439" s="141">
        <f t="shared" si="494"/>
        <v>0</v>
      </c>
      <c r="V1439" s="142">
        <f t="shared" si="495"/>
        <v>0</v>
      </c>
      <c r="W1439" s="143">
        <f t="shared" si="496"/>
        <v>0</v>
      </c>
      <c r="X1439" s="143">
        <f t="shared" si="497"/>
        <v>0</v>
      </c>
      <c r="Y1439" s="143">
        <f t="shared" si="498"/>
        <v>0</v>
      </c>
      <c r="Z1439" s="413">
        <f t="shared" si="499"/>
        <v>0</v>
      </c>
      <c r="AA1439" s="10"/>
    </row>
    <row r="1440" spans="1:27" ht="13.5" thickBot="1" x14ac:dyDescent="0.25">
      <c r="A1440" s="381" t="s">
        <v>1781</v>
      </c>
      <c r="B1440" s="381"/>
      <c r="C1440" s="381"/>
      <c r="D1440" s="381"/>
      <c r="E1440" s="381"/>
      <c r="F1440" s="381"/>
      <c r="G1440" s="381"/>
      <c r="H1440" s="381"/>
      <c r="I1440" s="381"/>
      <c r="J1440" s="381"/>
      <c r="K1440" s="381"/>
      <c r="L1440" s="381"/>
      <c r="R1440" s="296" t="s">
        <v>1527</v>
      </c>
      <c r="S1440" s="182">
        <f t="shared" ref="S1440:Z1440" si="500">SUM(S1430:S1439)</f>
        <v>0</v>
      </c>
      <c r="T1440" s="182">
        <f t="shared" si="500"/>
        <v>0</v>
      </c>
      <c r="U1440" s="182">
        <f t="shared" si="500"/>
        <v>0</v>
      </c>
      <c r="V1440" s="182">
        <f t="shared" si="500"/>
        <v>0</v>
      </c>
      <c r="W1440" s="182">
        <f t="shared" si="500"/>
        <v>0</v>
      </c>
      <c r="X1440" s="182">
        <f t="shared" si="500"/>
        <v>0</v>
      </c>
      <c r="Y1440" s="182">
        <f t="shared" si="500"/>
        <v>0</v>
      </c>
      <c r="Z1440" s="182">
        <f t="shared" si="500"/>
        <v>0</v>
      </c>
    </row>
    <row r="1441" spans="1:27" ht="13.5" thickBot="1" x14ac:dyDescent="0.25">
      <c r="A1441" s="380" t="s">
        <v>1782</v>
      </c>
      <c r="B1441" s="380"/>
      <c r="C1441" s="380"/>
      <c r="D1441" s="380"/>
      <c r="E1441" s="380"/>
      <c r="F1441" s="380"/>
      <c r="G1441" s="380"/>
      <c r="H1441" s="380"/>
      <c r="I1441" s="380"/>
      <c r="J1441" s="380"/>
      <c r="K1441" s="380"/>
      <c r="L1441" s="380"/>
      <c r="T1441" s="8" t="s">
        <v>1759</v>
      </c>
    </row>
    <row r="1442" spans="1:27" ht="12.75" thickBot="1" x14ac:dyDescent="0.25">
      <c r="S1442" s="375" t="s">
        <v>4</v>
      </c>
      <c r="T1442" s="376"/>
      <c r="U1442" s="376"/>
      <c r="V1442" s="376"/>
      <c r="W1442" s="377">
        <v>46</v>
      </c>
      <c r="X1442" s="377"/>
      <c r="Y1442" s="377"/>
      <c r="Z1442" s="378"/>
    </row>
    <row r="1443" spans="1:27" ht="12" customHeight="1" x14ac:dyDescent="0.2">
      <c r="S1443" s="384" t="s">
        <v>1542</v>
      </c>
      <c r="T1443" s="384"/>
      <c r="U1443" s="384" t="s">
        <v>1543</v>
      </c>
      <c r="V1443" s="384"/>
      <c r="W1443" s="384" t="s">
        <v>1544</v>
      </c>
      <c r="X1443" s="384"/>
      <c r="Y1443" s="384" t="s">
        <v>1545</v>
      </c>
      <c r="Z1443" s="384"/>
    </row>
    <row r="1444" spans="1:27" x14ac:dyDescent="0.2">
      <c r="S1444" s="152" t="s">
        <v>1546</v>
      </c>
      <c r="T1444" s="153" t="s">
        <v>1547</v>
      </c>
      <c r="U1444" s="152" t="s">
        <v>1546</v>
      </c>
      <c r="V1444" s="153" t="s">
        <v>1547</v>
      </c>
      <c r="W1444" s="152" t="s">
        <v>1546</v>
      </c>
      <c r="X1444" s="153" t="s">
        <v>1547</v>
      </c>
      <c r="Y1444" s="152" t="s">
        <v>1546</v>
      </c>
      <c r="Z1444" s="153" t="s">
        <v>1547</v>
      </c>
    </row>
    <row r="1445" spans="1:27" ht="12.75" thickBot="1" x14ac:dyDescent="0.25">
      <c r="S1445" s="160">
        <f>S1440</f>
        <v>0</v>
      </c>
      <c r="T1445" s="159">
        <f>W1440</f>
        <v>0</v>
      </c>
      <c r="U1445" s="160">
        <f>T1440</f>
        <v>0</v>
      </c>
      <c r="V1445" s="159">
        <f>X1440</f>
        <v>0</v>
      </c>
      <c r="W1445" s="160">
        <f>U1440</f>
        <v>0</v>
      </c>
      <c r="X1445" s="159">
        <f>Y1440</f>
        <v>0</v>
      </c>
      <c r="Y1445" s="160">
        <f>V1440</f>
        <v>0</v>
      </c>
      <c r="Z1445" s="159">
        <f>Z1440</f>
        <v>0</v>
      </c>
    </row>
    <row r="1446" spans="1:27" ht="12.75" thickBot="1" x14ac:dyDescent="0.25">
      <c r="S1446" s="385">
        <f>S1445+T1445</f>
        <v>0</v>
      </c>
      <c r="T1446" s="386"/>
      <c r="U1446" s="386">
        <f>U1445+V1445</f>
        <v>0</v>
      </c>
      <c r="V1446" s="386"/>
      <c r="W1446" s="386">
        <f>W1445+X1445</f>
        <v>0</v>
      </c>
      <c r="X1446" s="386"/>
      <c r="Y1446" s="386">
        <f>Y1445+Z1445</f>
        <v>0</v>
      </c>
      <c r="Z1446" s="387"/>
    </row>
    <row r="1451" spans="1:27" x14ac:dyDescent="0.2">
      <c r="C1451" s="379" t="s">
        <v>1536</v>
      </c>
      <c r="D1451" s="379"/>
      <c r="E1451" s="379"/>
      <c r="F1451" s="379"/>
      <c r="G1451" s="379"/>
      <c r="H1451" s="379"/>
      <c r="I1451" s="379"/>
      <c r="L1451" s="379" t="s">
        <v>1537</v>
      </c>
      <c r="M1451" s="379"/>
      <c r="N1451" s="379"/>
      <c r="O1451" s="379"/>
      <c r="P1451" s="379"/>
      <c r="Q1451" s="379"/>
      <c r="R1451" s="379"/>
    </row>
    <row r="1452" spans="1:27" ht="60" x14ac:dyDescent="0.2">
      <c r="A1452" s="267" t="s">
        <v>0</v>
      </c>
      <c r="B1452" s="144" t="s">
        <v>1</v>
      </c>
      <c r="C1452" s="144" t="s">
        <v>1433</v>
      </c>
      <c r="D1452" s="145" t="s">
        <v>1434</v>
      </c>
      <c r="E1452" s="145" t="s">
        <v>1435</v>
      </c>
      <c r="F1452" s="145" t="s">
        <v>1436</v>
      </c>
      <c r="G1452" s="146" t="s">
        <v>1441</v>
      </c>
      <c r="H1452" s="146" t="s">
        <v>1442</v>
      </c>
      <c r="I1452" s="146" t="s">
        <v>1443</v>
      </c>
      <c r="J1452" s="144" t="s">
        <v>1437</v>
      </c>
      <c r="K1452" s="144" t="s">
        <v>2</v>
      </c>
      <c r="L1452" s="144" t="s">
        <v>1438</v>
      </c>
      <c r="M1452" s="145" t="s">
        <v>1439</v>
      </c>
      <c r="N1452" s="145" t="s">
        <v>1440</v>
      </c>
      <c r="O1452" s="146" t="s">
        <v>1444</v>
      </c>
      <c r="P1452" s="146" t="s">
        <v>1445</v>
      </c>
      <c r="Q1452" s="147" t="s">
        <v>1446</v>
      </c>
      <c r="R1452" s="268" t="s">
        <v>3</v>
      </c>
      <c r="S1452" s="148" t="s">
        <v>1447</v>
      </c>
      <c r="T1452" s="148" t="s">
        <v>1448</v>
      </c>
      <c r="U1452" s="149" t="s">
        <v>1449</v>
      </c>
      <c r="V1452" s="149" t="s">
        <v>1450</v>
      </c>
      <c r="W1452" s="150" t="s">
        <v>1451</v>
      </c>
      <c r="X1452" s="150" t="s">
        <v>1452</v>
      </c>
      <c r="Y1452" s="151" t="s">
        <v>1453</v>
      </c>
      <c r="Z1452" s="151" t="s">
        <v>1454</v>
      </c>
      <c r="AA1452" s="403" t="s">
        <v>1854</v>
      </c>
    </row>
    <row r="1453" spans="1:27" ht="12.75" thickBot="1" x14ac:dyDescent="0.25">
      <c r="A1453" s="262" t="s">
        <v>5</v>
      </c>
      <c r="B1453" s="78">
        <v>2</v>
      </c>
      <c r="C1453" s="78">
        <v>3</v>
      </c>
      <c r="D1453" s="154">
        <v>4</v>
      </c>
      <c r="E1453" s="154">
        <v>5</v>
      </c>
      <c r="F1453" s="154">
        <v>6</v>
      </c>
      <c r="G1453" s="155">
        <v>7</v>
      </c>
      <c r="H1453" s="155">
        <v>8</v>
      </c>
      <c r="I1453" s="155">
        <v>9</v>
      </c>
      <c r="J1453" s="78">
        <v>10</v>
      </c>
      <c r="K1453" s="78">
        <v>11</v>
      </c>
      <c r="L1453" s="78">
        <v>12</v>
      </c>
      <c r="M1453" s="154">
        <v>13</v>
      </c>
      <c r="N1453" s="154">
        <v>14</v>
      </c>
      <c r="O1453" s="155">
        <v>15</v>
      </c>
      <c r="P1453" s="155">
        <v>16</v>
      </c>
      <c r="Q1453" s="290">
        <v>17</v>
      </c>
      <c r="R1453" s="291">
        <v>18</v>
      </c>
      <c r="S1453" s="156" t="s">
        <v>1528</v>
      </c>
      <c r="T1453" s="156" t="s">
        <v>1529</v>
      </c>
      <c r="U1453" s="154" t="s">
        <v>1530</v>
      </c>
      <c r="V1453" s="157" t="s">
        <v>1531</v>
      </c>
      <c r="W1453" s="158" t="s">
        <v>1532</v>
      </c>
      <c r="X1453" s="158" t="s">
        <v>1533</v>
      </c>
      <c r="Y1453" s="158" t="s">
        <v>1534</v>
      </c>
      <c r="Z1453" s="158" t="s">
        <v>1535</v>
      </c>
      <c r="AA1453" s="404">
        <v>27</v>
      </c>
    </row>
    <row r="1454" spans="1:27" ht="12" customHeight="1" thickBot="1" x14ac:dyDescent="0.25">
      <c r="A1454" s="260" t="s">
        <v>4</v>
      </c>
      <c r="B1454" s="373">
        <v>47</v>
      </c>
      <c r="C1454" s="373"/>
      <c r="D1454" s="373"/>
      <c r="E1454" s="373"/>
      <c r="F1454" s="373"/>
      <c r="G1454" s="373"/>
      <c r="H1454" s="373"/>
      <c r="I1454" s="373"/>
      <c r="J1454" s="373"/>
      <c r="K1454" s="373"/>
      <c r="L1454" s="373"/>
      <c r="M1454" s="373"/>
      <c r="N1454" s="373"/>
      <c r="O1454" s="373"/>
      <c r="P1454" s="373"/>
      <c r="Q1454" s="373"/>
      <c r="R1454" s="373"/>
      <c r="S1454" s="373"/>
      <c r="T1454" s="373"/>
      <c r="U1454" s="373"/>
      <c r="V1454" s="373"/>
      <c r="W1454" s="373"/>
      <c r="X1454" s="373"/>
      <c r="Y1454" s="373"/>
      <c r="Z1454" s="373"/>
      <c r="AA1454" s="10"/>
    </row>
    <row r="1455" spans="1:27" ht="39.950000000000003" customHeight="1" x14ac:dyDescent="0.2">
      <c r="A1455" s="144" t="s">
        <v>14</v>
      </c>
      <c r="B1455" s="5" t="s">
        <v>1778</v>
      </c>
      <c r="C1455" s="29" t="s">
        <v>300</v>
      </c>
      <c r="D1455" s="134">
        <v>25</v>
      </c>
      <c r="E1455" s="167">
        <v>90</v>
      </c>
      <c r="F1455" s="134">
        <v>100</v>
      </c>
      <c r="G1455" s="139">
        <v>30</v>
      </c>
      <c r="H1455" s="170">
        <v>160</v>
      </c>
      <c r="I1455" s="139">
        <v>100</v>
      </c>
      <c r="J1455" s="216"/>
      <c r="K1455" s="19"/>
      <c r="L1455" s="10"/>
      <c r="M1455" s="166"/>
      <c r="N1455" s="132"/>
      <c r="O1455" s="169"/>
      <c r="P1455" s="135"/>
      <c r="Q1455" s="273"/>
      <c r="R1455" s="292"/>
      <c r="S1455" s="140">
        <f t="shared" ref="S1455:S1459" si="501">ROUND(M1455*Q1455,2)</f>
        <v>0</v>
      </c>
      <c r="T1455" s="141">
        <f t="shared" ref="T1455:T1459" si="502">ROUND(S1455+S1455*R1455,2)</f>
        <v>0</v>
      </c>
      <c r="U1455" s="141">
        <f t="shared" ref="U1455:U1459" si="503">ROUND(N1455*Q1455,2)</f>
        <v>0</v>
      </c>
      <c r="V1455" s="142">
        <f t="shared" ref="V1455:V1459" si="504">ROUND(U1455+U1455*R1455,2)</f>
        <v>0</v>
      </c>
      <c r="W1455" s="143">
        <f t="shared" ref="W1455:W1459" si="505">ROUND(O1455*Q1455,2)</f>
        <v>0</v>
      </c>
      <c r="X1455" s="143">
        <f t="shared" ref="X1455:X1459" si="506">ROUND(W1455+W1455*R1455,2)</f>
        <v>0</v>
      </c>
      <c r="Y1455" s="143">
        <f t="shared" ref="Y1455:Y1459" si="507">ROUND(P1455*Q1455,2)</f>
        <v>0</v>
      </c>
      <c r="Z1455" s="413">
        <f t="shared" ref="Z1455:Z1459" si="508">ROUND(Y1455+Y1455*R1455,2)</f>
        <v>0</v>
      </c>
      <c r="AA1455" s="10"/>
    </row>
    <row r="1456" spans="1:27" ht="39.950000000000003" customHeight="1" x14ac:dyDescent="0.2">
      <c r="A1456" s="144" t="s">
        <v>1462</v>
      </c>
      <c r="B1456" s="5" t="s">
        <v>1779</v>
      </c>
      <c r="C1456" s="29" t="s">
        <v>300</v>
      </c>
      <c r="D1456" s="134">
        <v>250</v>
      </c>
      <c r="E1456" s="167">
        <v>1100</v>
      </c>
      <c r="F1456" s="134">
        <v>500</v>
      </c>
      <c r="G1456" s="139">
        <v>700</v>
      </c>
      <c r="H1456" s="170">
        <v>1400</v>
      </c>
      <c r="I1456" s="139">
        <v>800</v>
      </c>
      <c r="J1456" s="216"/>
      <c r="K1456" s="19"/>
      <c r="L1456" s="10"/>
      <c r="M1456" s="166"/>
      <c r="N1456" s="132"/>
      <c r="O1456" s="169"/>
      <c r="P1456" s="135"/>
      <c r="Q1456" s="273"/>
      <c r="R1456" s="292"/>
      <c r="S1456" s="140">
        <f t="shared" si="501"/>
        <v>0</v>
      </c>
      <c r="T1456" s="141">
        <f t="shared" si="502"/>
        <v>0</v>
      </c>
      <c r="U1456" s="141">
        <f t="shared" si="503"/>
        <v>0</v>
      </c>
      <c r="V1456" s="142">
        <f t="shared" si="504"/>
        <v>0</v>
      </c>
      <c r="W1456" s="143">
        <f t="shared" si="505"/>
        <v>0</v>
      </c>
      <c r="X1456" s="143">
        <f t="shared" si="506"/>
        <v>0</v>
      </c>
      <c r="Y1456" s="143">
        <f t="shared" si="507"/>
        <v>0</v>
      </c>
      <c r="Z1456" s="413">
        <f t="shared" si="508"/>
        <v>0</v>
      </c>
      <c r="AA1456" s="10"/>
    </row>
    <row r="1457" spans="1:27" x14ac:dyDescent="0.2">
      <c r="A1457" s="144" t="s">
        <v>1463</v>
      </c>
      <c r="B1457" s="5" t="s">
        <v>587</v>
      </c>
      <c r="C1457" s="29" t="s">
        <v>300</v>
      </c>
      <c r="D1457" s="134">
        <v>25</v>
      </c>
      <c r="E1457" s="167">
        <v>75</v>
      </c>
      <c r="F1457" s="134">
        <v>50</v>
      </c>
      <c r="G1457" s="139">
        <v>25</v>
      </c>
      <c r="H1457" s="170">
        <v>75</v>
      </c>
      <c r="I1457" s="139">
        <v>50</v>
      </c>
      <c r="J1457" s="216"/>
      <c r="K1457" s="19"/>
      <c r="L1457" s="10"/>
      <c r="M1457" s="166"/>
      <c r="N1457" s="132"/>
      <c r="O1457" s="169"/>
      <c r="P1457" s="135"/>
      <c r="Q1457" s="273"/>
      <c r="R1457" s="292"/>
      <c r="S1457" s="140">
        <f t="shared" si="501"/>
        <v>0</v>
      </c>
      <c r="T1457" s="141">
        <f t="shared" si="502"/>
        <v>0</v>
      </c>
      <c r="U1457" s="141">
        <f t="shared" si="503"/>
        <v>0</v>
      </c>
      <c r="V1457" s="142">
        <f t="shared" si="504"/>
        <v>0</v>
      </c>
      <c r="W1457" s="143">
        <f t="shared" si="505"/>
        <v>0</v>
      </c>
      <c r="X1457" s="143">
        <f t="shared" si="506"/>
        <v>0</v>
      </c>
      <c r="Y1457" s="143">
        <f t="shared" si="507"/>
        <v>0</v>
      </c>
      <c r="Z1457" s="413">
        <f t="shared" si="508"/>
        <v>0</v>
      </c>
      <c r="AA1457" s="10"/>
    </row>
    <row r="1458" spans="1:27" x14ac:dyDescent="0.2">
      <c r="A1458" s="144" t="s">
        <v>1464</v>
      </c>
      <c r="B1458" s="102" t="s">
        <v>588</v>
      </c>
      <c r="C1458" s="82" t="s">
        <v>300</v>
      </c>
      <c r="D1458" s="134">
        <v>0</v>
      </c>
      <c r="E1458" s="167">
        <v>0</v>
      </c>
      <c r="F1458" s="134">
        <v>0</v>
      </c>
      <c r="G1458" s="139">
        <v>300</v>
      </c>
      <c r="H1458" s="170">
        <v>600</v>
      </c>
      <c r="I1458" s="139">
        <v>300</v>
      </c>
      <c r="J1458" s="216"/>
      <c r="K1458" s="19"/>
      <c r="L1458" s="10"/>
      <c r="M1458" s="166"/>
      <c r="N1458" s="132"/>
      <c r="O1458" s="169"/>
      <c r="P1458" s="135"/>
      <c r="Q1458" s="273"/>
      <c r="R1458" s="292"/>
      <c r="S1458" s="140">
        <f t="shared" si="501"/>
        <v>0</v>
      </c>
      <c r="T1458" s="141">
        <f t="shared" si="502"/>
        <v>0</v>
      </c>
      <c r="U1458" s="141">
        <f t="shared" si="503"/>
        <v>0</v>
      </c>
      <c r="V1458" s="142">
        <f t="shared" si="504"/>
        <v>0</v>
      </c>
      <c r="W1458" s="143">
        <f t="shared" si="505"/>
        <v>0</v>
      </c>
      <c r="X1458" s="143">
        <f t="shared" si="506"/>
        <v>0</v>
      </c>
      <c r="Y1458" s="143">
        <f t="shared" si="507"/>
        <v>0</v>
      </c>
      <c r="Z1458" s="413">
        <f t="shared" si="508"/>
        <v>0</v>
      </c>
      <c r="AA1458" s="10"/>
    </row>
    <row r="1459" spans="1:27" ht="12.75" thickBot="1" x14ac:dyDescent="0.25">
      <c r="A1459" s="144" t="s">
        <v>1465</v>
      </c>
      <c r="B1459" s="102" t="s">
        <v>589</v>
      </c>
      <c r="C1459" s="82" t="s">
        <v>300</v>
      </c>
      <c r="D1459" s="134">
        <v>150</v>
      </c>
      <c r="E1459" s="167">
        <v>600</v>
      </c>
      <c r="F1459" s="134">
        <v>300</v>
      </c>
      <c r="G1459" s="139">
        <v>200</v>
      </c>
      <c r="H1459" s="170">
        <v>400</v>
      </c>
      <c r="I1459" s="139">
        <v>300</v>
      </c>
      <c r="J1459" s="216"/>
      <c r="K1459" s="19"/>
      <c r="L1459" s="10"/>
      <c r="M1459" s="166"/>
      <c r="N1459" s="132"/>
      <c r="O1459" s="169"/>
      <c r="P1459" s="135"/>
      <c r="Q1459" s="273"/>
      <c r="R1459" s="292"/>
      <c r="S1459" s="140">
        <f t="shared" si="501"/>
        <v>0</v>
      </c>
      <c r="T1459" s="141">
        <f t="shared" si="502"/>
        <v>0</v>
      </c>
      <c r="U1459" s="141">
        <f t="shared" si="503"/>
        <v>0</v>
      </c>
      <c r="V1459" s="142">
        <f t="shared" si="504"/>
        <v>0</v>
      </c>
      <c r="W1459" s="143">
        <f t="shared" si="505"/>
        <v>0</v>
      </c>
      <c r="X1459" s="143">
        <f t="shared" si="506"/>
        <v>0</v>
      </c>
      <c r="Y1459" s="143">
        <f t="shared" si="507"/>
        <v>0</v>
      </c>
      <c r="Z1459" s="413">
        <f t="shared" si="508"/>
        <v>0</v>
      </c>
      <c r="AA1459" s="10"/>
    </row>
    <row r="1460" spans="1:27" ht="13.5" thickBot="1" x14ac:dyDescent="0.25">
      <c r="A1460" s="381" t="s">
        <v>1781</v>
      </c>
      <c r="B1460" s="381"/>
      <c r="C1460" s="381"/>
      <c r="D1460" s="381"/>
      <c r="E1460" s="381"/>
      <c r="F1460" s="381"/>
      <c r="G1460" s="381"/>
      <c r="H1460" s="381"/>
      <c r="I1460" s="381"/>
      <c r="J1460" s="381"/>
      <c r="K1460" s="381"/>
      <c r="L1460" s="381"/>
      <c r="R1460" s="296" t="s">
        <v>1527</v>
      </c>
      <c r="S1460" s="182">
        <f t="shared" ref="S1460:Z1460" si="509">SUM(S1455:S1459)</f>
        <v>0</v>
      </c>
      <c r="T1460" s="182">
        <f t="shared" si="509"/>
        <v>0</v>
      </c>
      <c r="U1460" s="182">
        <f t="shared" si="509"/>
        <v>0</v>
      </c>
      <c r="V1460" s="182">
        <f t="shared" si="509"/>
        <v>0</v>
      </c>
      <c r="W1460" s="182">
        <f t="shared" si="509"/>
        <v>0</v>
      </c>
      <c r="X1460" s="182">
        <f t="shared" si="509"/>
        <v>0</v>
      </c>
      <c r="Y1460" s="182">
        <f t="shared" si="509"/>
        <v>0</v>
      </c>
      <c r="Z1460" s="182">
        <f t="shared" si="509"/>
        <v>0</v>
      </c>
    </row>
    <row r="1461" spans="1:27" ht="13.5" customHeight="1" thickBot="1" x14ac:dyDescent="0.25">
      <c r="A1461" s="380" t="s">
        <v>1782</v>
      </c>
      <c r="B1461" s="380"/>
      <c r="C1461" s="380"/>
      <c r="D1461" s="380"/>
      <c r="E1461" s="380"/>
      <c r="F1461" s="380"/>
      <c r="G1461" s="380"/>
      <c r="H1461" s="380"/>
      <c r="I1461" s="380"/>
      <c r="J1461" s="380"/>
      <c r="K1461" s="380"/>
      <c r="L1461" s="380"/>
      <c r="T1461" s="8" t="s">
        <v>1759</v>
      </c>
    </row>
    <row r="1462" spans="1:27" ht="12.75" thickBot="1" x14ac:dyDescent="0.25">
      <c r="S1462" s="375" t="s">
        <v>4</v>
      </c>
      <c r="T1462" s="376"/>
      <c r="U1462" s="376"/>
      <c r="V1462" s="376"/>
      <c r="W1462" s="377">
        <v>47</v>
      </c>
      <c r="X1462" s="377"/>
      <c r="Y1462" s="377"/>
      <c r="Z1462" s="378"/>
    </row>
    <row r="1463" spans="1:27" ht="12" customHeight="1" x14ac:dyDescent="0.2">
      <c r="S1463" s="384" t="s">
        <v>1542</v>
      </c>
      <c r="T1463" s="384"/>
      <c r="U1463" s="384" t="s">
        <v>1543</v>
      </c>
      <c r="V1463" s="384"/>
      <c r="W1463" s="384" t="s">
        <v>1544</v>
      </c>
      <c r="X1463" s="384"/>
      <c r="Y1463" s="384" t="s">
        <v>1545</v>
      </c>
      <c r="Z1463" s="384"/>
    </row>
    <row r="1464" spans="1:27" x14ac:dyDescent="0.2">
      <c r="S1464" s="152" t="s">
        <v>1546</v>
      </c>
      <c r="T1464" s="153" t="s">
        <v>1547</v>
      </c>
      <c r="U1464" s="152" t="s">
        <v>1546</v>
      </c>
      <c r="V1464" s="153" t="s">
        <v>1547</v>
      </c>
      <c r="W1464" s="152" t="s">
        <v>1546</v>
      </c>
      <c r="X1464" s="153" t="s">
        <v>1547</v>
      </c>
      <c r="Y1464" s="152" t="s">
        <v>1546</v>
      </c>
      <c r="Z1464" s="153" t="s">
        <v>1547</v>
      </c>
    </row>
    <row r="1465" spans="1:27" ht="12.75" thickBot="1" x14ac:dyDescent="0.25">
      <c r="S1465" s="160">
        <f>S1460</f>
        <v>0</v>
      </c>
      <c r="T1465" s="159">
        <f>W1460</f>
        <v>0</v>
      </c>
      <c r="U1465" s="160">
        <f>T1460</f>
        <v>0</v>
      </c>
      <c r="V1465" s="159">
        <f>X1460</f>
        <v>0</v>
      </c>
      <c r="W1465" s="160">
        <f>U1460</f>
        <v>0</v>
      </c>
      <c r="X1465" s="159">
        <f>Y1460</f>
        <v>0</v>
      </c>
      <c r="Y1465" s="160">
        <f>V1460</f>
        <v>0</v>
      </c>
      <c r="Z1465" s="159">
        <f>Z1460</f>
        <v>0</v>
      </c>
    </row>
    <row r="1466" spans="1:27" ht="12.75" thickBot="1" x14ac:dyDescent="0.25">
      <c r="S1466" s="385">
        <f>S1465+T1465</f>
        <v>0</v>
      </c>
      <c r="T1466" s="386"/>
      <c r="U1466" s="386">
        <f>U1465+V1465</f>
        <v>0</v>
      </c>
      <c r="V1466" s="386"/>
      <c r="W1466" s="386">
        <f>W1465+X1465</f>
        <v>0</v>
      </c>
      <c r="X1466" s="386"/>
      <c r="Y1466" s="386">
        <f>Y1465+Z1465</f>
        <v>0</v>
      </c>
      <c r="Z1466" s="387"/>
    </row>
    <row r="1471" spans="1:27" x14ac:dyDescent="0.2">
      <c r="C1471" s="379" t="s">
        <v>1536</v>
      </c>
      <c r="D1471" s="379"/>
      <c r="E1471" s="379"/>
      <c r="F1471" s="379"/>
      <c r="G1471" s="379"/>
      <c r="H1471" s="379"/>
      <c r="I1471" s="379"/>
      <c r="L1471" s="379" t="s">
        <v>1537</v>
      </c>
      <c r="M1471" s="379"/>
      <c r="N1471" s="379"/>
      <c r="O1471" s="379"/>
      <c r="P1471" s="379"/>
      <c r="Q1471" s="379"/>
      <c r="R1471" s="379"/>
    </row>
    <row r="1472" spans="1:27" ht="60" x14ac:dyDescent="0.2">
      <c r="A1472" s="267" t="s">
        <v>0</v>
      </c>
      <c r="B1472" s="144" t="s">
        <v>1</v>
      </c>
      <c r="C1472" s="144" t="s">
        <v>1433</v>
      </c>
      <c r="D1472" s="145" t="s">
        <v>1434</v>
      </c>
      <c r="E1472" s="145" t="s">
        <v>1435</v>
      </c>
      <c r="F1472" s="145" t="s">
        <v>1436</v>
      </c>
      <c r="G1472" s="146" t="s">
        <v>1441</v>
      </c>
      <c r="H1472" s="146" t="s">
        <v>1442</v>
      </c>
      <c r="I1472" s="146" t="s">
        <v>1443</v>
      </c>
      <c r="J1472" s="144" t="s">
        <v>1437</v>
      </c>
      <c r="K1472" s="144" t="s">
        <v>2</v>
      </c>
      <c r="L1472" s="144" t="s">
        <v>1438</v>
      </c>
      <c r="M1472" s="145" t="s">
        <v>1439</v>
      </c>
      <c r="N1472" s="145" t="s">
        <v>1440</v>
      </c>
      <c r="O1472" s="146" t="s">
        <v>1444</v>
      </c>
      <c r="P1472" s="146" t="s">
        <v>1445</v>
      </c>
      <c r="Q1472" s="147" t="s">
        <v>1446</v>
      </c>
      <c r="R1472" s="268" t="s">
        <v>3</v>
      </c>
      <c r="S1472" s="148" t="s">
        <v>1447</v>
      </c>
      <c r="T1472" s="148" t="s">
        <v>1448</v>
      </c>
      <c r="U1472" s="149" t="s">
        <v>1449</v>
      </c>
      <c r="V1472" s="149" t="s">
        <v>1450</v>
      </c>
      <c r="W1472" s="150" t="s">
        <v>1451</v>
      </c>
      <c r="X1472" s="150" t="s">
        <v>1452</v>
      </c>
      <c r="Y1472" s="151" t="s">
        <v>1453</v>
      </c>
      <c r="Z1472" s="151" t="s">
        <v>1454</v>
      </c>
      <c r="AA1472" s="403" t="s">
        <v>1854</v>
      </c>
    </row>
    <row r="1473" spans="1:27" ht="12.75" thickBot="1" x14ac:dyDescent="0.25">
      <c r="A1473" s="262" t="s">
        <v>5</v>
      </c>
      <c r="B1473" s="78">
        <v>2</v>
      </c>
      <c r="C1473" s="78">
        <v>3</v>
      </c>
      <c r="D1473" s="154">
        <v>4</v>
      </c>
      <c r="E1473" s="154">
        <v>5</v>
      </c>
      <c r="F1473" s="154">
        <v>6</v>
      </c>
      <c r="G1473" s="155">
        <v>7</v>
      </c>
      <c r="H1473" s="155">
        <v>8</v>
      </c>
      <c r="I1473" s="155">
        <v>9</v>
      </c>
      <c r="J1473" s="78">
        <v>10</v>
      </c>
      <c r="K1473" s="78">
        <v>11</v>
      </c>
      <c r="L1473" s="78">
        <v>12</v>
      </c>
      <c r="M1473" s="154">
        <v>13</v>
      </c>
      <c r="N1473" s="154">
        <v>14</v>
      </c>
      <c r="O1473" s="155">
        <v>15</v>
      </c>
      <c r="P1473" s="155">
        <v>16</v>
      </c>
      <c r="Q1473" s="290">
        <v>17</v>
      </c>
      <c r="R1473" s="291">
        <v>18</v>
      </c>
      <c r="S1473" s="156" t="s">
        <v>1528</v>
      </c>
      <c r="T1473" s="156" t="s">
        <v>1529</v>
      </c>
      <c r="U1473" s="154" t="s">
        <v>1530</v>
      </c>
      <c r="V1473" s="157" t="s">
        <v>1531</v>
      </c>
      <c r="W1473" s="158" t="s">
        <v>1532</v>
      </c>
      <c r="X1473" s="158" t="s">
        <v>1533</v>
      </c>
      <c r="Y1473" s="158" t="s">
        <v>1534</v>
      </c>
      <c r="Z1473" s="158" t="s">
        <v>1535</v>
      </c>
      <c r="AA1473" s="404">
        <v>27</v>
      </c>
    </row>
    <row r="1474" spans="1:27" ht="12" customHeight="1" thickBot="1" x14ac:dyDescent="0.25">
      <c r="A1474" s="260" t="s">
        <v>4</v>
      </c>
      <c r="B1474" s="373">
        <v>48</v>
      </c>
      <c r="C1474" s="373"/>
      <c r="D1474" s="373"/>
      <c r="E1474" s="373"/>
      <c r="F1474" s="373"/>
      <c r="G1474" s="373"/>
      <c r="H1474" s="373"/>
      <c r="I1474" s="373"/>
      <c r="J1474" s="373"/>
      <c r="K1474" s="373"/>
      <c r="L1474" s="373"/>
      <c r="M1474" s="373"/>
      <c r="N1474" s="373"/>
      <c r="O1474" s="373"/>
      <c r="P1474" s="373"/>
      <c r="Q1474" s="373"/>
      <c r="R1474" s="373"/>
      <c r="S1474" s="373"/>
      <c r="T1474" s="373"/>
      <c r="U1474" s="373"/>
      <c r="V1474" s="373"/>
      <c r="W1474" s="373"/>
      <c r="X1474" s="373"/>
      <c r="Y1474" s="373"/>
      <c r="Z1474" s="373"/>
      <c r="AA1474" s="10"/>
    </row>
    <row r="1475" spans="1:27" ht="24" x14ac:dyDescent="0.2">
      <c r="A1475" s="144" t="s">
        <v>14</v>
      </c>
      <c r="B1475" s="5" t="s">
        <v>590</v>
      </c>
      <c r="C1475" s="29" t="s">
        <v>300</v>
      </c>
      <c r="D1475" s="134">
        <v>5</v>
      </c>
      <c r="E1475" s="167">
        <v>50</v>
      </c>
      <c r="F1475" s="134">
        <v>50</v>
      </c>
      <c r="G1475" s="139">
        <v>5</v>
      </c>
      <c r="H1475" s="170">
        <v>20</v>
      </c>
      <c r="I1475" s="139">
        <v>30</v>
      </c>
      <c r="J1475" s="216"/>
      <c r="K1475" s="19"/>
      <c r="L1475" s="10"/>
      <c r="M1475" s="166"/>
      <c r="N1475" s="132"/>
      <c r="O1475" s="169"/>
      <c r="P1475" s="135"/>
      <c r="Q1475" s="2"/>
      <c r="R1475" s="292"/>
      <c r="S1475" s="140">
        <f t="shared" ref="S1475:S1479" si="510">ROUND(M1475*Q1475,2)</f>
        <v>0</v>
      </c>
      <c r="T1475" s="141">
        <f t="shared" ref="T1475:T1479" si="511">ROUND(S1475+S1475*R1475,2)</f>
        <v>0</v>
      </c>
      <c r="U1475" s="141">
        <f t="shared" ref="U1475:U1479" si="512">ROUND(N1475*Q1475,2)</f>
        <v>0</v>
      </c>
      <c r="V1475" s="142">
        <f t="shared" ref="V1475:V1479" si="513">ROUND(U1475+U1475*R1475,2)</f>
        <v>0</v>
      </c>
      <c r="W1475" s="143">
        <f t="shared" ref="W1475:W1479" si="514">ROUND(O1475*Q1475,2)</f>
        <v>0</v>
      </c>
      <c r="X1475" s="143">
        <f t="shared" ref="X1475:X1479" si="515">ROUND(W1475+W1475*R1475,2)</f>
        <v>0</v>
      </c>
      <c r="Y1475" s="143">
        <f t="shared" ref="Y1475:Y1479" si="516">ROUND(P1475*Q1475,2)</f>
        <v>0</v>
      </c>
      <c r="Z1475" s="413">
        <f t="shared" ref="Z1475:Z1479" si="517">ROUND(Y1475+Y1475*R1475,2)</f>
        <v>0</v>
      </c>
      <c r="AA1475" s="10"/>
    </row>
    <row r="1476" spans="1:27" ht="24" x14ac:dyDescent="0.2">
      <c r="A1476" s="144" t="s">
        <v>1462</v>
      </c>
      <c r="B1476" s="5" t="s">
        <v>591</v>
      </c>
      <c r="C1476" s="29" t="s">
        <v>300</v>
      </c>
      <c r="D1476" s="134">
        <v>1</v>
      </c>
      <c r="E1476" s="167">
        <v>5</v>
      </c>
      <c r="F1476" s="134">
        <v>10</v>
      </c>
      <c r="G1476" s="139">
        <v>5</v>
      </c>
      <c r="H1476" s="170">
        <v>20</v>
      </c>
      <c r="I1476" s="139">
        <v>30</v>
      </c>
      <c r="J1476" s="216"/>
      <c r="K1476" s="19"/>
      <c r="L1476" s="10"/>
      <c r="M1476" s="166"/>
      <c r="N1476" s="132"/>
      <c r="O1476" s="169"/>
      <c r="P1476" s="135"/>
      <c r="Q1476" s="2"/>
      <c r="R1476" s="292"/>
      <c r="S1476" s="140">
        <f t="shared" si="510"/>
        <v>0</v>
      </c>
      <c r="T1476" s="141">
        <f t="shared" si="511"/>
        <v>0</v>
      </c>
      <c r="U1476" s="141">
        <f t="shared" si="512"/>
        <v>0</v>
      </c>
      <c r="V1476" s="142">
        <f t="shared" si="513"/>
        <v>0</v>
      </c>
      <c r="W1476" s="143">
        <f t="shared" si="514"/>
        <v>0</v>
      </c>
      <c r="X1476" s="143">
        <f t="shared" si="515"/>
        <v>0</v>
      </c>
      <c r="Y1476" s="143">
        <f t="shared" si="516"/>
        <v>0</v>
      </c>
      <c r="Z1476" s="413">
        <f t="shared" si="517"/>
        <v>0</v>
      </c>
      <c r="AA1476" s="10"/>
    </row>
    <row r="1477" spans="1:27" ht="24" x14ac:dyDescent="0.2">
      <c r="A1477" s="144" t="s">
        <v>1463</v>
      </c>
      <c r="B1477" s="5" t="s">
        <v>592</v>
      </c>
      <c r="C1477" s="29" t="s">
        <v>300</v>
      </c>
      <c r="D1477" s="134">
        <v>1</v>
      </c>
      <c r="E1477" s="167">
        <v>5</v>
      </c>
      <c r="F1477" s="134">
        <v>10</v>
      </c>
      <c r="G1477" s="139">
        <v>5</v>
      </c>
      <c r="H1477" s="170">
        <v>10</v>
      </c>
      <c r="I1477" s="139">
        <v>20</v>
      </c>
      <c r="J1477" s="216"/>
      <c r="K1477" s="19"/>
      <c r="L1477" s="10"/>
      <c r="M1477" s="166"/>
      <c r="N1477" s="132"/>
      <c r="O1477" s="169"/>
      <c r="P1477" s="135"/>
      <c r="Q1477" s="2"/>
      <c r="R1477" s="292"/>
      <c r="S1477" s="140">
        <f t="shared" si="510"/>
        <v>0</v>
      </c>
      <c r="T1477" s="141">
        <f t="shared" si="511"/>
        <v>0</v>
      </c>
      <c r="U1477" s="141">
        <f t="shared" si="512"/>
        <v>0</v>
      </c>
      <c r="V1477" s="142">
        <f t="shared" si="513"/>
        <v>0</v>
      </c>
      <c r="W1477" s="143">
        <f t="shared" si="514"/>
        <v>0</v>
      </c>
      <c r="X1477" s="143">
        <f t="shared" si="515"/>
        <v>0</v>
      </c>
      <c r="Y1477" s="143">
        <f t="shared" si="516"/>
        <v>0</v>
      </c>
      <c r="Z1477" s="413">
        <f t="shared" si="517"/>
        <v>0</v>
      </c>
      <c r="AA1477" s="10"/>
    </row>
    <row r="1478" spans="1:27" ht="24" x14ac:dyDescent="0.2">
      <c r="A1478" s="144" t="s">
        <v>1464</v>
      </c>
      <c r="B1478" s="5" t="s">
        <v>593</v>
      </c>
      <c r="C1478" s="29" t="s">
        <v>300</v>
      </c>
      <c r="D1478" s="134">
        <v>1</v>
      </c>
      <c r="E1478" s="167">
        <v>5</v>
      </c>
      <c r="F1478" s="134">
        <v>10</v>
      </c>
      <c r="G1478" s="139">
        <v>5</v>
      </c>
      <c r="H1478" s="170">
        <v>10</v>
      </c>
      <c r="I1478" s="139">
        <v>20</v>
      </c>
      <c r="J1478" s="216"/>
      <c r="K1478" s="19"/>
      <c r="L1478" s="10"/>
      <c r="M1478" s="166"/>
      <c r="N1478" s="132"/>
      <c r="O1478" s="169"/>
      <c r="P1478" s="135"/>
      <c r="Q1478" s="2"/>
      <c r="R1478" s="292"/>
      <c r="S1478" s="140">
        <f t="shared" si="510"/>
        <v>0</v>
      </c>
      <c r="T1478" s="141">
        <f t="shared" si="511"/>
        <v>0</v>
      </c>
      <c r="U1478" s="141">
        <f t="shared" si="512"/>
        <v>0</v>
      </c>
      <c r="V1478" s="142">
        <f t="shared" si="513"/>
        <v>0</v>
      </c>
      <c r="W1478" s="143">
        <f t="shared" si="514"/>
        <v>0</v>
      </c>
      <c r="X1478" s="143">
        <f t="shared" si="515"/>
        <v>0</v>
      </c>
      <c r="Y1478" s="143">
        <f t="shared" si="516"/>
        <v>0</v>
      </c>
      <c r="Z1478" s="413">
        <f t="shared" si="517"/>
        <v>0</v>
      </c>
      <c r="AA1478" s="10"/>
    </row>
    <row r="1479" spans="1:27" ht="24.75" thickBot="1" x14ac:dyDescent="0.25">
      <c r="A1479" s="144" t="s">
        <v>1465</v>
      </c>
      <c r="B1479" s="5" t="s">
        <v>594</v>
      </c>
      <c r="C1479" s="29" t="s">
        <v>300</v>
      </c>
      <c r="D1479" s="134">
        <v>0</v>
      </c>
      <c r="E1479" s="167">
        <v>0</v>
      </c>
      <c r="F1479" s="134">
        <v>0</v>
      </c>
      <c r="G1479" s="139">
        <v>1</v>
      </c>
      <c r="H1479" s="170">
        <v>5</v>
      </c>
      <c r="I1479" s="139">
        <v>5</v>
      </c>
      <c r="J1479" s="216"/>
      <c r="K1479" s="19"/>
      <c r="L1479" s="10"/>
      <c r="M1479" s="166"/>
      <c r="N1479" s="132"/>
      <c r="O1479" s="169"/>
      <c r="P1479" s="135"/>
      <c r="Q1479" s="2"/>
      <c r="R1479" s="292"/>
      <c r="S1479" s="140">
        <f t="shared" si="510"/>
        <v>0</v>
      </c>
      <c r="T1479" s="141">
        <f t="shared" si="511"/>
        <v>0</v>
      </c>
      <c r="U1479" s="141">
        <f t="shared" si="512"/>
        <v>0</v>
      </c>
      <c r="V1479" s="142">
        <f t="shared" si="513"/>
        <v>0</v>
      </c>
      <c r="W1479" s="143">
        <f t="shared" si="514"/>
        <v>0</v>
      </c>
      <c r="X1479" s="143">
        <f t="shared" si="515"/>
        <v>0</v>
      </c>
      <c r="Y1479" s="143">
        <f t="shared" si="516"/>
        <v>0</v>
      </c>
      <c r="Z1479" s="413">
        <f t="shared" si="517"/>
        <v>0</v>
      </c>
      <c r="AA1479" s="10"/>
    </row>
    <row r="1480" spans="1:27" ht="13.5" thickBot="1" x14ac:dyDescent="0.25">
      <c r="A1480" s="381" t="s">
        <v>1781</v>
      </c>
      <c r="B1480" s="381"/>
      <c r="C1480" s="381"/>
      <c r="D1480" s="381"/>
      <c r="E1480" s="381"/>
      <c r="F1480" s="381"/>
      <c r="G1480" s="381"/>
      <c r="H1480" s="381"/>
      <c r="I1480" s="381"/>
      <c r="J1480" s="381"/>
      <c r="K1480" s="381"/>
      <c r="L1480" s="381"/>
      <c r="R1480" s="296" t="s">
        <v>1527</v>
      </c>
      <c r="S1480" s="182">
        <f t="shared" ref="S1480:Z1480" si="518">SUM(S1475:S1479)</f>
        <v>0</v>
      </c>
      <c r="T1480" s="182">
        <f t="shared" si="518"/>
        <v>0</v>
      </c>
      <c r="U1480" s="182">
        <f t="shared" si="518"/>
        <v>0</v>
      </c>
      <c r="V1480" s="182">
        <f t="shared" si="518"/>
        <v>0</v>
      </c>
      <c r="W1480" s="182">
        <f t="shared" si="518"/>
        <v>0</v>
      </c>
      <c r="X1480" s="182">
        <f t="shared" si="518"/>
        <v>0</v>
      </c>
      <c r="Y1480" s="182">
        <f t="shared" si="518"/>
        <v>0</v>
      </c>
      <c r="Z1480" s="182">
        <f t="shared" si="518"/>
        <v>0</v>
      </c>
    </row>
    <row r="1481" spans="1:27" ht="13.5" thickBot="1" x14ac:dyDescent="0.25">
      <c r="A1481" s="380" t="s">
        <v>1782</v>
      </c>
      <c r="B1481" s="380"/>
      <c r="C1481" s="380"/>
      <c r="D1481" s="380"/>
      <c r="E1481" s="380"/>
      <c r="F1481" s="380"/>
      <c r="G1481" s="380"/>
      <c r="H1481" s="380"/>
      <c r="I1481" s="380"/>
      <c r="J1481" s="380"/>
      <c r="K1481" s="380"/>
      <c r="L1481" s="380"/>
      <c r="T1481" s="8" t="s">
        <v>1759</v>
      </c>
    </row>
    <row r="1482" spans="1:27" ht="12.75" thickBot="1" x14ac:dyDescent="0.25">
      <c r="S1482" s="375" t="s">
        <v>4</v>
      </c>
      <c r="T1482" s="376"/>
      <c r="U1482" s="376"/>
      <c r="V1482" s="376"/>
      <c r="W1482" s="377">
        <v>48</v>
      </c>
      <c r="X1482" s="377"/>
      <c r="Y1482" s="377"/>
      <c r="Z1482" s="378"/>
    </row>
    <row r="1483" spans="1:27" x14ac:dyDescent="0.2">
      <c r="S1483" s="384" t="s">
        <v>1542</v>
      </c>
      <c r="T1483" s="384"/>
      <c r="U1483" s="384" t="s">
        <v>1543</v>
      </c>
      <c r="V1483" s="384"/>
      <c r="W1483" s="384" t="s">
        <v>1544</v>
      </c>
      <c r="X1483" s="384"/>
      <c r="Y1483" s="384" t="s">
        <v>1545</v>
      </c>
      <c r="Z1483" s="384"/>
    </row>
    <row r="1484" spans="1:27" x14ac:dyDescent="0.2">
      <c r="S1484" s="152" t="s">
        <v>1546</v>
      </c>
      <c r="T1484" s="153" t="s">
        <v>1547</v>
      </c>
      <c r="U1484" s="152" t="s">
        <v>1546</v>
      </c>
      <c r="V1484" s="153" t="s">
        <v>1547</v>
      </c>
      <c r="W1484" s="152" t="s">
        <v>1546</v>
      </c>
      <c r="X1484" s="153" t="s">
        <v>1547</v>
      </c>
      <c r="Y1484" s="152" t="s">
        <v>1546</v>
      </c>
      <c r="Z1484" s="153" t="s">
        <v>1547</v>
      </c>
    </row>
    <row r="1485" spans="1:27" ht="12.75" thickBot="1" x14ac:dyDescent="0.25">
      <c r="S1485" s="160">
        <f>S1480</f>
        <v>0</v>
      </c>
      <c r="T1485" s="159">
        <f>W1480</f>
        <v>0</v>
      </c>
      <c r="U1485" s="160">
        <f>T1480</f>
        <v>0</v>
      </c>
      <c r="V1485" s="159">
        <f>X1480</f>
        <v>0</v>
      </c>
      <c r="W1485" s="160">
        <f>U1480</f>
        <v>0</v>
      </c>
      <c r="X1485" s="159">
        <f>Y1480</f>
        <v>0</v>
      </c>
      <c r="Y1485" s="160">
        <f>V1480</f>
        <v>0</v>
      </c>
      <c r="Z1485" s="159">
        <f>Z1480</f>
        <v>0</v>
      </c>
    </row>
    <row r="1486" spans="1:27" ht="12.75" thickBot="1" x14ac:dyDescent="0.25">
      <c r="S1486" s="385">
        <f>S1485+T1485</f>
        <v>0</v>
      </c>
      <c r="T1486" s="386"/>
      <c r="U1486" s="386">
        <f>U1485+V1485</f>
        <v>0</v>
      </c>
      <c r="V1486" s="386"/>
      <c r="W1486" s="386">
        <f>W1485+X1485</f>
        <v>0</v>
      </c>
      <c r="X1486" s="386"/>
      <c r="Y1486" s="386">
        <f>Y1485+Z1485</f>
        <v>0</v>
      </c>
      <c r="Z1486" s="387"/>
    </row>
    <row r="1487" spans="1:27" x14ac:dyDescent="0.2">
      <c r="S1487" s="184"/>
      <c r="T1487" s="184"/>
      <c r="U1487" s="184"/>
      <c r="V1487" s="184"/>
      <c r="W1487" s="184"/>
      <c r="X1487" s="184"/>
      <c r="Y1487" s="184"/>
      <c r="Z1487" s="184"/>
    </row>
    <row r="1488" spans="1:27" x14ac:dyDescent="0.2">
      <c r="S1488" s="184"/>
      <c r="T1488" s="184"/>
      <c r="U1488" s="184"/>
      <c r="V1488" s="184"/>
      <c r="W1488" s="184"/>
      <c r="X1488" s="184"/>
      <c r="Y1488" s="184"/>
      <c r="Z1488" s="184"/>
    </row>
    <row r="1489" spans="1:27" x14ac:dyDescent="0.2">
      <c r="S1489" s="184"/>
      <c r="T1489" s="184"/>
      <c r="U1489" s="184"/>
      <c r="V1489" s="184"/>
      <c r="W1489" s="184"/>
      <c r="X1489" s="184"/>
      <c r="Y1489" s="184"/>
      <c r="Z1489" s="184"/>
    </row>
    <row r="1490" spans="1:27" x14ac:dyDescent="0.2">
      <c r="S1490" s="184"/>
      <c r="T1490" s="184"/>
      <c r="U1490" s="184"/>
      <c r="V1490" s="184"/>
      <c r="W1490" s="184"/>
      <c r="X1490" s="184"/>
      <c r="Y1490" s="184"/>
      <c r="Z1490" s="184"/>
    </row>
    <row r="1491" spans="1:27" x14ac:dyDescent="0.2">
      <c r="C1491" s="379" t="s">
        <v>1536</v>
      </c>
      <c r="D1491" s="379"/>
      <c r="E1491" s="379"/>
      <c r="F1491" s="379"/>
      <c r="G1491" s="379"/>
      <c r="H1491" s="379"/>
      <c r="I1491" s="379"/>
      <c r="L1491" s="379" t="s">
        <v>1537</v>
      </c>
      <c r="M1491" s="379"/>
      <c r="N1491" s="379"/>
      <c r="O1491" s="379"/>
      <c r="P1491" s="379"/>
      <c r="Q1491" s="379"/>
      <c r="R1491" s="379"/>
    </row>
    <row r="1492" spans="1:27" ht="60" x14ac:dyDescent="0.2">
      <c r="A1492" s="267" t="s">
        <v>0</v>
      </c>
      <c r="B1492" s="144" t="s">
        <v>1</v>
      </c>
      <c r="C1492" s="144" t="s">
        <v>1433</v>
      </c>
      <c r="D1492" s="145" t="s">
        <v>1434</v>
      </c>
      <c r="E1492" s="145" t="s">
        <v>1435</v>
      </c>
      <c r="F1492" s="145" t="s">
        <v>1436</v>
      </c>
      <c r="G1492" s="146" t="s">
        <v>1441</v>
      </c>
      <c r="H1492" s="146" t="s">
        <v>1442</v>
      </c>
      <c r="I1492" s="146" t="s">
        <v>1443</v>
      </c>
      <c r="J1492" s="144" t="s">
        <v>1437</v>
      </c>
      <c r="K1492" s="144" t="s">
        <v>2</v>
      </c>
      <c r="L1492" s="144" t="s">
        <v>1438</v>
      </c>
      <c r="M1492" s="145" t="s">
        <v>1439</v>
      </c>
      <c r="N1492" s="145" t="s">
        <v>1440</v>
      </c>
      <c r="O1492" s="146" t="s">
        <v>1444</v>
      </c>
      <c r="P1492" s="146" t="s">
        <v>1445</v>
      </c>
      <c r="Q1492" s="147" t="s">
        <v>1446</v>
      </c>
      <c r="R1492" s="268" t="s">
        <v>3</v>
      </c>
      <c r="S1492" s="148" t="s">
        <v>1447</v>
      </c>
      <c r="T1492" s="148" t="s">
        <v>1448</v>
      </c>
      <c r="U1492" s="149" t="s">
        <v>1449</v>
      </c>
      <c r="V1492" s="149" t="s">
        <v>1450</v>
      </c>
      <c r="W1492" s="150" t="s">
        <v>1451</v>
      </c>
      <c r="X1492" s="150" t="s">
        <v>1452</v>
      </c>
      <c r="Y1492" s="151" t="s">
        <v>1453</v>
      </c>
      <c r="Z1492" s="151" t="s">
        <v>1454</v>
      </c>
      <c r="AA1492" s="403" t="s">
        <v>1854</v>
      </c>
    </row>
    <row r="1493" spans="1:27" ht="12.75" thickBot="1" x14ac:dyDescent="0.25">
      <c r="A1493" s="262" t="s">
        <v>5</v>
      </c>
      <c r="B1493" s="78">
        <v>2</v>
      </c>
      <c r="C1493" s="78">
        <v>3</v>
      </c>
      <c r="D1493" s="154">
        <v>4</v>
      </c>
      <c r="E1493" s="154">
        <v>5</v>
      </c>
      <c r="F1493" s="154">
        <v>6</v>
      </c>
      <c r="G1493" s="155">
        <v>7</v>
      </c>
      <c r="H1493" s="155">
        <v>8</v>
      </c>
      <c r="I1493" s="155">
        <v>9</v>
      </c>
      <c r="J1493" s="78">
        <v>10</v>
      </c>
      <c r="K1493" s="78">
        <v>11</v>
      </c>
      <c r="L1493" s="78">
        <v>12</v>
      </c>
      <c r="M1493" s="154">
        <v>13</v>
      </c>
      <c r="N1493" s="154">
        <v>14</v>
      </c>
      <c r="O1493" s="155">
        <v>15</v>
      </c>
      <c r="P1493" s="155">
        <v>16</v>
      </c>
      <c r="Q1493" s="290">
        <v>17</v>
      </c>
      <c r="R1493" s="291">
        <v>18</v>
      </c>
      <c r="S1493" s="156" t="s">
        <v>1528</v>
      </c>
      <c r="T1493" s="156" t="s">
        <v>1529</v>
      </c>
      <c r="U1493" s="154" t="s">
        <v>1530</v>
      </c>
      <c r="V1493" s="157" t="s">
        <v>1531</v>
      </c>
      <c r="W1493" s="158" t="s">
        <v>1532</v>
      </c>
      <c r="X1493" s="158" t="s">
        <v>1533</v>
      </c>
      <c r="Y1493" s="158" t="s">
        <v>1534</v>
      </c>
      <c r="Z1493" s="158" t="s">
        <v>1535</v>
      </c>
      <c r="AA1493" s="404">
        <v>27</v>
      </c>
    </row>
    <row r="1494" spans="1:27" ht="12" customHeight="1" thickBot="1" x14ac:dyDescent="0.25">
      <c r="A1494" s="260" t="s">
        <v>4</v>
      </c>
      <c r="B1494" s="373">
        <v>49</v>
      </c>
      <c r="C1494" s="373"/>
      <c r="D1494" s="373"/>
      <c r="E1494" s="373"/>
      <c r="F1494" s="373"/>
      <c r="G1494" s="373"/>
      <c r="H1494" s="373"/>
      <c r="I1494" s="373"/>
      <c r="J1494" s="373"/>
      <c r="K1494" s="373"/>
      <c r="L1494" s="373"/>
      <c r="M1494" s="373"/>
      <c r="N1494" s="373"/>
      <c r="O1494" s="373"/>
      <c r="P1494" s="373"/>
      <c r="Q1494" s="373"/>
      <c r="R1494" s="373"/>
      <c r="S1494" s="373"/>
      <c r="T1494" s="373"/>
      <c r="U1494" s="373"/>
      <c r="V1494" s="373"/>
      <c r="W1494" s="373"/>
      <c r="X1494" s="373"/>
      <c r="Y1494" s="373"/>
      <c r="Z1494" s="373"/>
      <c r="AA1494" s="10"/>
    </row>
    <row r="1495" spans="1:27" ht="36" x14ac:dyDescent="0.2">
      <c r="A1495" s="144" t="s">
        <v>14</v>
      </c>
      <c r="B1495" s="5" t="s">
        <v>595</v>
      </c>
      <c r="C1495" s="29" t="s">
        <v>300</v>
      </c>
      <c r="D1495" s="134">
        <v>75</v>
      </c>
      <c r="E1495" s="167">
        <v>300</v>
      </c>
      <c r="F1495" s="134">
        <v>200</v>
      </c>
      <c r="G1495" s="139">
        <v>50</v>
      </c>
      <c r="H1495" s="170">
        <v>100</v>
      </c>
      <c r="I1495" s="139">
        <v>60</v>
      </c>
      <c r="J1495" s="216"/>
      <c r="K1495" s="6"/>
      <c r="L1495" s="10"/>
      <c r="M1495" s="166"/>
      <c r="N1495" s="132"/>
      <c r="O1495" s="169"/>
      <c r="P1495" s="135"/>
      <c r="Q1495" s="2"/>
      <c r="R1495" s="292"/>
      <c r="S1495" s="140">
        <f t="shared" ref="S1495:S1503" si="519">ROUND(M1495*Q1495,2)</f>
        <v>0</v>
      </c>
      <c r="T1495" s="141">
        <f t="shared" ref="T1495:T1503" si="520">ROUND(S1495+S1495*R1495,2)</f>
        <v>0</v>
      </c>
      <c r="U1495" s="141">
        <f t="shared" ref="U1495:U1503" si="521">ROUND(N1495*Q1495,2)</f>
        <v>0</v>
      </c>
      <c r="V1495" s="142">
        <f t="shared" ref="V1495:V1503" si="522">ROUND(U1495+U1495*R1495,2)</f>
        <v>0</v>
      </c>
      <c r="W1495" s="143">
        <f t="shared" ref="W1495:W1503" si="523">ROUND(O1495*Q1495,2)</f>
        <v>0</v>
      </c>
      <c r="X1495" s="143">
        <f t="shared" ref="X1495:X1503" si="524">ROUND(W1495+W1495*R1495,2)</f>
        <v>0</v>
      </c>
      <c r="Y1495" s="143">
        <f t="shared" ref="Y1495:Y1503" si="525">ROUND(P1495*Q1495,2)</f>
        <v>0</v>
      </c>
      <c r="Z1495" s="413">
        <f t="shared" ref="Z1495:Z1503" si="526">ROUND(Y1495+Y1495*R1495,2)</f>
        <v>0</v>
      </c>
      <c r="AA1495" s="10"/>
    </row>
    <row r="1496" spans="1:27" ht="36" x14ac:dyDescent="0.2">
      <c r="A1496" s="144" t="s">
        <v>1462</v>
      </c>
      <c r="B1496" s="5" t="s">
        <v>596</v>
      </c>
      <c r="C1496" s="19" t="s">
        <v>300</v>
      </c>
      <c r="D1496" s="134">
        <v>1</v>
      </c>
      <c r="E1496" s="167">
        <v>10</v>
      </c>
      <c r="F1496" s="134">
        <v>20</v>
      </c>
      <c r="G1496" s="139">
        <v>100</v>
      </c>
      <c r="H1496" s="170">
        <v>600</v>
      </c>
      <c r="I1496" s="139">
        <v>200</v>
      </c>
      <c r="J1496" s="216"/>
      <c r="K1496" s="6"/>
      <c r="L1496" s="10"/>
      <c r="M1496" s="166"/>
      <c r="N1496" s="132"/>
      <c r="O1496" s="169"/>
      <c r="P1496" s="135"/>
      <c r="Q1496" s="2"/>
      <c r="R1496" s="292"/>
      <c r="S1496" s="140">
        <f t="shared" si="519"/>
        <v>0</v>
      </c>
      <c r="T1496" s="141">
        <f t="shared" si="520"/>
        <v>0</v>
      </c>
      <c r="U1496" s="141">
        <f t="shared" si="521"/>
        <v>0</v>
      </c>
      <c r="V1496" s="142">
        <f t="shared" si="522"/>
        <v>0</v>
      </c>
      <c r="W1496" s="143">
        <f t="shared" si="523"/>
        <v>0</v>
      </c>
      <c r="X1496" s="143">
        <f t="shared" si="524"/>
        <v>0</v>
      </c>
      <c r="Y1496" s="143">
        <f t="shared" si="525"/>
        <v>0</v>
      </c>
      <c r="Z1496" s="413">
        <f t="shared" si="526"/>
        <v>0</v>
      </c>
      <c r="AA1496" s="10"/>
    </row>
    <row r="1497" spans="1:27" x14ac:dyDescent="0.2">
      <c r="A1497" s="144" t="s">
        <v>1463</v>
      </c>
      <c r="B1497" s="5" t="s">
        <v>597</v>
      </c>
      <c r="C1497" s="29" t="s">
        <v>300</v>
      </c>
      <c r="D1497" s="134">
        <v>40</v>
      </c>
      <c r="E1497" s="167">
        <v>230</v>
      </c>
      <c r="F1497" s="134">
        <v>130</v>
      </c>
      <c r="G1497" s="139">
        <v>150</v>
      </c>
      <c r="H1497" s="170">
        <v>450</v>
      </c>
      <c r="I1497" s="139">
        <v>150</v>
      </c>
      <c r="J1497" s="216"/>
      <c r="K1497" s="6"/>
      <c r="L1497" s="10"/>
      <c r="M1497" s="166"/>
      <c r="N1497" s="132"/>
      <c r="O1497" s="169"/>
      <c r="P1497" s="135"/>
      <c r="Q1497" s="2"/>
      <c r="R1497" s="292"/>
      <c r="S1497" s="140">
        <f t="shared" si="519"/>
        <v>0</v>
      </c>
      <c r="T1497" s="141">
        <f t="shared" si="520"/>
        <v>0</v>
      </c>
      <c r="U1497" s="141">
        <f t="shared" si="521"/>
        <v>0</v>
      </c>
      <c r="V1497" s="142">
        <f t="shared" si="522"/>
        <v>0</v>
      </c>
      <c r="W1497" s="143">
        <f t="shared" si="523"/>
        <v>0</v>
      </c>
      <c r="X1497" s="143">
        <f t="shared" si="524"/>
        <v>0</v>
      </c>
      <c r="Y1497" s="143">
        <f t="shared" si="525"/>
        <v>0</v>
      </c>
      <c r="Z1497" s="413">
        <f t="shared" si="526"/>
        <v>0</v>
      </c>
      <c r="AA1497" s="10"/>
    </row>
    <row r="1498" spans="1:27" x14ac:dyDescent="0.2">
      <c r="A1498" s="144" t="s">
        <v>1464</v>
      </c>
      <c r="B1498" s="5" t="s">
        <v>1024</v>
      </c>
      <c r="C1498" s="29" t="s">
        <v>300</v>
      </c>
      <c r="D1498" s="134">
        <v>1</v>
      </c>
      <c r="E1498" s="167">
        <v>8</v>
      </c>
      <c r="F1498" s="134">
        <v>20</v>
      </c>
      <c r="G1498" s="139">
        <v>1</v>
      </c>
      <c r="H1498" s="170">
        <v>6</v>
      </c>
      <c r="I1498" s="139">
        <v>5</v>
      </c>
      <c r="J1498" s="216"/>
      <c r="K1498" s="6"/>
      <c r="L1498" s="10"/>
      <c r="M1498" s="166"/>
      <c r="N1498" s="132"/>
      <c r="O1498" s="169"/>
      <c r="P1498" s="135"/>
      <c r="Q1498" s="2"/>
      <c r="R1498" s="292"/>
      <c r="S1498" s="140">
        <f t="shared" si="519"/>
        <v>0</v>
      </c>
      <c r="T1498" s="141">
        <f t="shared" si="520"/>
        <v>0</v>
      </c>
      <c r="U1498" s="141">
        <f t="shared" si="521"/>
        <v>0</v>
      </c>
      <c r="V1498" s="142">
        <f t="shared" si="522"/>
        <v>0</v>
      </c>
      <c r="W1498" s="143">
        <f t="shared" si="523"/>
        <v>0</v>
      </c>
      <c r="X1498" s="143">
        <f t="shared" si="524"/>
        <v>0</v>
      </c>
      <c r="Y1498" s="143">
        <f t="shared" si="525"/>
        <v>0</v>
      </c>
      <c r="Z1498" s="413">
        <f t="shared" si="526"/>
        <v>0</v>
      </c>
      <c r="AA1498" s="10"/>
    </row>
    <row r="1499" spans="1:27" x14ac:dyDescent="0.2">
      <c r="A1499" s="144" t="s">
        <v>1465</v>
      </c>
      <c r="B1499" s="5" t="s">
        <v>1025</v>
      </c>
      <c r="C1499" s="29" t="s">
        <v>300</v>
      </c>
      <c r="D1499" s="134">
        <v>1</v>
      </c>
      <c r="E1499" s="167">
        <v>8</v>
      </c>
      <c r="F1499" s="134">
        <v>20</v>
      </c>
      <c r="G1499" s="139">
        <v>1</v>
      </c>
      <c r="H1499" s="170">
        <v>5</v>
      </c>
      <c r="I1499" s="139">
        <v>5</v>
      </c>
      <c r="J1499" s="216"/>
      <c r="K1499" s="6"/>
      <c r="L1499" s="10"/>
      <c r="M1499" s="166"/>
      <c r="N1499" s="132"/>
      <c r="O1499" s="169"/>
      <c r="P1499" s="135"/>
      <c r="Q1499" s="2"/>
      <c r="R1499" s="292"/>
      <c r="S1499" s="140">
        <f t="shared" si="519"/>
        <v>0</v>
      </c>
      <c r="T1499" s="141">
        <f t="shared" si="520"/>
        <v>0</v>
      </c>
      <c r="U1499" s="141">
        <f t="shared" si="521"/>
        <v>0</v>
      </c>
      <c r="V1499" s="142">
        <f t="shared" si="522"/>
        <v>0</v>
      </c>
      <c r="W1499" s="143">
        <f t="shared" si="523"/>
        <v>0</v>
      </c>
      <c r="X1499" s="143">
        <f t="shared" si="524"/>
        <v>0</v>
      </c>
      <c r="Y1499" s="143">
        <f t="shared" si="525"/>
        <v>0</v>
      </c>
      <c r="Z1499" s="413">
        <f t="shared" si="526"/>
        <v>0</v>
      </c>
      <c r="AA1499" s="10"/>
    </row>
    <row r="1500" spans="1:27" ht="36" x14ac:dyDescent="0.2">
      <c r="A1500" s="144" t="s">
        <v>1466</v>
      </c>
      <c r="B1500" s="5" t="s">
        <v>598</v>
      </c>
      <c r="C1500" s="29" t="s">
        <v>300</v>
      </c>
      <c r="D1500" s="134">
        <v>10</v>
      </c>
      <c r="E1500" s="167">
        <v>70</v>
      </c>
      <c r="F1500" s="134">
        <v>35</v>
      </c>
      <c r="G1500" s="139">
        <v>120</v>
      </c>
      <c r="H1500" s="170">
        <v>380</v>
      </c>
      <c r="I1500" s="139">
        <v>120</v>
      </c>
      <c r="J1500" s="216"/>
      <c r="K1500" s="6"/>
      <c r="L1500" s="10"/>
      <c r="M1500" s="166"/>
      <c r="N1500" s="132"/>
      <c r="O1500" s="169"/>
      <c r="P1500" s="135"/>
      <c r="Q1500" s="2"/>
      <c r="R1500" s="292"/>
      <c r="S1500" s="140">
        <f t="shared" si="519"/>
        <v>0</v>
      </c>
      <c r="T1500" s="141">
        <f t="shared" si="520"/>
        <v>0</v>
      </c>
      <c r="U1500" s="141">
        <f t="shared" si="521"/>
        <v>0</v>
      </c>
      <c r="V1500" s="142">
        <f t="shared" si="522"/>
        <v>0</v>
      </c>
      <c r="W1500" s="143">
        <f t="shared" si="523"/>
        <v>0</v>
      </c>
      <c r="X1500" s="143">
        <f t="shared" si="524"/>
        <v>0</v>
      </c>
      <c r="Y1500" s="143">
        <f t="shared" si="525"/>
        <v>0</v>
      </c>
      <c r="Z1500" s="413">
        <f t="shared" si="526"/>
        <v>0</v>
      </c>
      <c r="AA1500" s="10"/>
    </row>
    <row r="1501" spans="1:27" x14ac:dyDescent="0.2">
      <c r="A1501" s="144" t="s">
        <v>1467</v>
      </c>
      <c r="B1501" s="5" t="s">
        <v>599</v>
      </c>
      <c r="C1501" s="29" t="s">
        <v>300</v>
      </c>
      <c r="D1501" s="134">
        <v>50</v>
      </c>
      <c r="E1501" s="167">
        <v>150</v>
      </c>
      <c r="F1501" s="134">
        <v>100</v>
      </c>
      <c r="G1501" s="139">
        <v>200</v>
      </c>
      <c r="H1501" s="170">
        <v>400</v>
      </c>
      <c r="I1501" s="139">
        <v>250</v>
      </c>
      <c r="J1501" s="216"/>
      <c r="K1501" s="6"/>
      <c r="L1501" s="10"/>
      <c r="M1501" s="166"/>
      <c r="N1501" s="132"/>
      <c r="O1501" s="169"/>
      <c r="P1501" s="135"/>
      <c r="Q1501" s="2"/>
      <c r="R1501" s="292"/>
      <c r="S1501" s="140">
        <f t="shared" si="519"/>
        <v>0</v>
      </c>
      <c r="T1501" s="141">
        <f t="shared" si="520"/>
        <v>0</v>
      </c>
      <c r="U1501" s="141">
        <f t="shared" si="521"/>
        <v>0</v>
      </c>
      <c r="V1501" s="142">
        <f t="shared" si="522"/>
        <v>0</v>
      </c>
      <c r="W1501" s="143">
        <f t="shared" si="523"/>
        <v>0</v>
      </c>
      <c r="X1501" s="143">
        <f t="shared" si="524"/>
        <v>0</v>
      </c>
      <c r="Y1501" s="143">
        <f t="shared" si="525"/>
        <v>0</v>
      </c>
      <c r="Z1501" s="413">
        <f t="shared" si="526"/>
        <v>0</v>
      </c>
      <c r="AA1501" s="10"/>
    </row>
    <row r="1502" spans="1:27" x14ac:dyDescent="0.2">
      <c r="A1502" s="144" t="s">
        <v>1468</v>
      </c>
      <c r="B1502" s="5" t="s">
        <v>600</v>
      </c>
      <c r="C1502" s="29" t="s">
        <v>300</v>
      </c>
      <c r="D1502" s="134">
        <v>1</v>
      </c>
      <c r="E1502" s="167">
        <v>5</v>
      </c>
      <c r="F1502" s="134">
        <v>5</v>
      </c>
      <c r="G1502" s="139">
        <v>3</v>
      </c>
      <c r="H1502" s="170">
        <v>10</v>
      </c>
      <c r="I1502" s="139">
        <v>8</v>
      </c>
      <c r="J1502" s="216"/>
      <c r="K1502" s="6"/>
      <c r="L1502" s="10"/>
      <c r="M1502" s="166"/>
      <c r="N1502" s="132"/>
      <c r="O1502" s="169"/>
      <c r="P1502" s="135"/>
      <c r="Q1502" s="2"/>
      <c r="R1502" s="292"/>
      <c r="S1502" s="140">
        <f t="shared" si="519"/>
        <v>0</v>
      </c>
      <c r="T1502" s="141">
        <f t="shared" si="520"/>
        <v>0</v>
      </c>
      <c r="U1502" s="141">
        <f t="shared" si="521"/>
        <v>0</v>
      </c>
      <c r="V1502" s="142">
        <f t="shared" si="522"/>
        <v>0</v>
      </c>
      <c r="W1502" s="143">
        <f t="shared" si="523"/>
        <v>0</v>
      </c>
      <c r="X1502" s="143">
        <f t="shared" si="524"/>
        <v>0</v>
      </c>
      <c r="Y1502" s="143">
        <f t="shared" si="525"/>
        <v>0</v>
      </c>
      <c r="Z1502" s="413">
        <f t="shared" si="526"/>
        <v>0</v>
      </c>
      <c r="AA1502" s="10"/>
    </row>
    <row r="1503" spans="1:27" ht="12.75" thickBot="1" x14ac:dyDescent="0.25">
      <c r="A1503" s="144" t="s">
        <v>1469</v>
      </c>
      <c r="B1503" s="5" t="s">
        <v>606</v>
      </c>
      <c r="C1503" s="29" t="s">
        <v>300</v>
      </c>
      <c r="D1503" s="134">
        <v>750</v>
      </c>
      <c r="E1503" s="167">
        <v>3000</v>
      </c>
      <c r="F1503" s="134">
        <v>1500</v>
      </c>
      <c r="G1503" s="139">
        <v>1500</v>
      </c>
      <c r="H1503" s="170">
        <v>3100</v>
      </c>
      <c r="I1503" s="139">
        <v>1500</v>
      </c>
      <c r="J1503" s="216"/>
      <c r="K1503" s="6"/>
      <c r="L1503" s="10"/>
      <c r="M1503" s="166"/>
      <c r="N1503" s="132"/>
      <c r="O1503" s="169"/>
      <c r="P1503" s="135"/>
      <c r="Q1503" s="2"/>
      <c r="R1503" s="292"/>
      <c r="S1503" s="140">
        <f t="shared" si="519"/>
        <v>0</v>
      </c>
      <c r="T1503" s="141">
        <f t="shared" si="520"/>
        <v>0</v>
      </c>
      <c r="U1503" s="141">
        <f t="shared" si="521"/>
        <v>0</v>
      </c>
      <c r="V1503" s="142">
        <f t="shared" si="522"/>
        <v>0</v>
      </c>
      <c r="W1503" s="143">
        <f t="shared" si="523"/>
        <v>0</v>
      </c>
      <c r="X1503" s="143">
        <f t="shared" si="524"/>
        <v>0</v>
      </c>
      <c r="Y1503" s="143">
        <f t="shared" si="525"/>
        <v>0</v>
      </c>
      <c r="Z1503" s="413">
        <f t="shared" si="526"/>
        <v>0</v>
      </c>
      <c r="AA1503" s="10"/>
    </row>
    <row r="1504" spans="1:27" ht="13.5" thickBot="1" x14ac:dyDescent="0.25">
      <c r="A1504" s="381" t="s">
        <v>1781</v>
      </c>
      <c r="B1504" s="381"/>
      <c r="C1504" s="381"/>
      <c r="D1504" s="381"/>
      <c r="E1504" s="381"/>
      <c r="F1504" s="381"/>
      <c r="G1504" s="381"/>
      <c r="H1504" s="381"/>
      <c r="I1504" s="381"/>
      <c r="J1504" s="381"/>
      <c r="K1504" s="381"/>
      <c r="L1504" s="381"/>
      <c r="R1504" s="296" t="s">
        <v>1527</v>
      </c>
      <c r="S1504" s="182">
        <f t="shared" ref="S1504:Z1504" si="527">SUM(S1495:S1503)</f>
        <v>0</v>
      </c>
      <c r="T1504" s="182">
        <f t="shared" si="527"/>
        <v>0</v>
      </c>
      <c r="U1504" s="182">
        <f t="shared" si="527"/>
        <v>0</v>
      </c>
      <c r="V1504" s="182">
        <f t="shared" si="527"/>
        <v>0</v>
      </c>
      <c r="W1504" s="182">
        <f t="shared" si="527"/>
        <v>0</v>
      </c>
      <c r="X1504" s="182">
        <f t="shared" si="527"/>
        <v>0</v>
      </c>
      <c r="Y1504" s="182">
        <f t="shared" si="527"/>
        <v>0</v>
      </c>
      <c r="Z1504" s="182">
        <f t="shared" si="527"/>
        <v>0</v>
      </c>
    </row>
    <row r="1505" spans="1:27" ht="13.5" thickBot="1" x14ac:dyDescent="0.25">
      <c r="A1505" s="380" t="s">
        <v>1782</v>
      </c>
      <c r="B1505" s="380"/>
      <c r="C1505" s="380"/>
      <c r="D1505" s="380"/>
      <c r="E1505" s="380"/>
      <c r="F1505" s="380"/>
      <c r="G1505" s="380"/>
      <c r="H1505" s="380"/>
      <c r="I1505" s="380"/>
      <c r="J1505" s="380"/>
      <c r="K1505" s="380"/>
      <c r="L1505" s="380"/>
      <c r="T1505" s="8" t="s">
        <v>1759</v>
      </c>
    </row>
    <row r="1506" spans="1:27" ht="12.75" thickBot="1" x14ac:dyDescent="0.25">
      <c r="S1506" s="375" t="s">
        <v>4</v>
      </c>
      <c r="T1506" s="376"/>
      <c r="U1506" s="376"/>
      <c r="V1506" s="376"/>
      <c r="W1506" s="377">
        <v>49</v>
      </c>
      <c r="X1506" s="377"/>
      <c r="Y1506" s="377"/>
      <c r="Z1506" s="378"/>
    </row>
    <row r="1507" spans="1:27" x14ac:dyDescent="0.2">
      <c r="S1507" s="384" t="s">
        <v>1542</v>
      </c>
      <c r="T1507" s="384"/>
      <c r="U1507" s="384" t="s">
        <v>1543</v>
      </c>
      <c r="V1507" s="384"/>
      <c r="W1507" s="384" t="s">
        <v>1544</v>
      </c>
      <c r="X1507" s="384"/>
      <c r="Y1507" s="384" t="s">
        <v>1545</v>
      </c>
      <c r="Z1507" s="384"/>
    </row>
    <row r="1508" spans="1:27" x14ac:dyDescent="0.2">
      <c r="S1508" s="152" t="s">
        <v>1546</v>
      </c>
      <c r="T1508" s="153" t="s">
        <v>1547</v>
      </c>
      <c r="U1508" s="152" t="s">
        <v>1546</v>
      </c>
      <c r="V1508" s="153" t="s">
        <v>1547</v>
      </c>
      <c r="W1508" s="152" t="s">
        <v>1546</v>
      </c>
      <c r="X1508" s="153" t="s">
        <v>1547</v>
      </c>
      <c r="Y1508" s="152" t="s">
        <v>1546</v>
      </c>
      <c r="Z1508" s="153" t="s">
        <v>1547</v>
      </c>
    </row>
    <row r="1509" spans="1:27" ht="12.75" thickBot="1" x14ac:dyDescent="0.25">
      <c r="S1509" s="160">
        <f>S1504</f>
        <v>0</v>
      </c>
      <c r="T1509" s="159">
        <f>W1504</f>
        <v>0</v>
      </c>
      <c r="U1509" s="160">
        <f>T1504</f>
        <v>0</v>
      </c>
      <c r="V1509" s="159">
        <f>X1504</f>
        <v>0</v>
      </c>
      <c r="W1509" s="160">
        <f>U1504</f>
        <v>0</v>
      </c>
      <c r="X1509" s="159">
        <f>Y1504</f>
        <v>0</v>
      </c>
      <c r="Y1509" s="160">
        <f>V1504</f>
        <v>0</v>
      </c>
      <c r="Z1509" s="159">
        <f>Z1504</f>
        <v>0</v>
      </c>
    </row>
    <row r="1510" spans="1:27" ht="12.75" thickBot="1" x14ac:dyDescent="0.25">
      <c r="S1510" s="385">
        <f>S1509+T1509</f>
        <v>0</v>
      </c>
      <c r="T1510" s="386"/>
      <c r="U1510" s="386">
        <f>U1509+V1509</f>
        <v>0</v>
      </c>
      <c r="V1510" s="386"/>
      <c r="W1510" s="386">
        <f>W1509+X1509</f>
        <v>0</v>
      </c>
      <c r="X1510" s="386"/>
      <c r="Y1510" s="386">
        <f>Y1509+Z1509</f>
        <v>0</v>
      </c>
      <c r="Z1510" s="387"/>
    </row>
    <row r="1515" spans="1:27" x14ac:dyDescent="0.2">
      <c r="C1515" s="379" t="s">
        <v>1536</v>
      </c>
      <c r="D1515" s="379"/>
      <c r="E1515" s="379"/>
      <c r="F1515" s="379"/>
      <c r="G1515" s="379"/>
      <c r="H1515" s="379"/>
      <c r="I1515" s="379"/>
      <c r="L1515" s="379" t="s">
        <v>1537</v>
      </c>
      <c r="M1515" s="379"/>
      <c r="N1515" s="379"/>
      <c r="O1515" s="379"/>
      <c r="P1515" s="379"/>
      <c r="Q1515" s="379"/>
      <c r="R1515" s="379"/>
    </row>
    <row r="1516" spans="1:27" ht="60" x14ac:dyDescent="0.2">
      <c r="A1516" s="267" t="s">
        <v>0</v>
      </c>
      <c r="B1516" s="144" t="s">
        <v>1</v>
      </c>
      <c r="C1516" s="144" t="s">
        <v>1433</v>
      </c>
      <c r="D1516" s="145" t="s">
        <v>1434</v>
      </c>
      <c r="E1516" s="145" t="s">
        <v>1435</v>
      </c>
      <c r="F1516" s="145" t="s">
        <v>1436</v>
      </c>
      <c r="G1516" s="146" t="s">
        <v>1441</v>
      </c>
      <c r="H1516" s="146" t="s">
        <v>1442</v>
      </c>
      <c r="I1516" s="146" t="s">
        <v>1443</v>
      </c>
      <c r="J1516" s="144" t="s">
        <v>1437</v>
      </c>
      <c r="K1516" s="144" t="s">
        <v>2</v>
      </c>
      <c r="L1516" s="144" t="s">
        <v>1438</v>
      </c>
      <c r="M1516" s="145" t="s">
        <v>1439</v>
      </c>
      <c r="N1516" s="145" t="s">
        <v>1440</v>
      </c>
      <c r="O1516" s="146" t="s">
        <v>1444</v>
      </c>
      <c r="P1516" s="146" t="s">
        <v>1445</v>
      </c>
      <c r="Q1516" s="147" t="s">
        <v>1446</v>
      </c>
      <c r="R1516" s="268" t="s">
        <v>3</v>
      </c>
      <c r="S1516" s="148" t="s">
        <v>1447</v>
      </c>
      <c r="T1516" s="148" t="s">
        <v>1448</v>
      </c>
      <c r="U1516" s="149" t="s">
        <v>1449</v>
      </c>
      <c r="V1516" s="149" t="s">
        <v>1450</v>
      </c>
      <c r="W1516" s="150" t="s">
        <v>1451</v>
      </c>
      <c r="X1516" s="150" t="s">
        <v>1452</v>
      </c>
      <c r="Y1516" s="151" t="s">
        <v>1453</v>
      </c>
      <c r="Z1516" s="151" t="s">
        <v>1454</v>
      </c>
      <c r="AA1516" s="403" t="s">
        <v>1854</v>
      </c>
    </row>
    <row r="1517" spans="1:27" ht="12.75" thickBot="1" x14ac:dyDescent="0.25">
      <c r="A1517" s="262" t="s">
        <v>5</v>
      </c>
      <c r="B1517" s="78">
        <v>2</v>
      </c>
      <c r="C1517" s="78">
        <v>3</v>
      </c>
      <c r="D1517" s="154">
        <v>4</v>
      </c>
      <c r="E1517" s="154">
        <v>5</v>
      </c>
      <c r="F1517" s="154">
        <v>6</v>
      </c>
      <c r="G1517" s="155">
        <v>7</v>
      </c>
      <c r="H1517" s="155">
        <v>8</v>
      </c>
      <c r="I1517" s="155">
        <v>9</v>
      </c>
      <c r="J1517" s="78">
        <v>10</v>
      </c>
      <c r="K1517" s="78">
        <v>11</v>
      </c>
      <c r="L1517" s="78">
        <v>12</v>
      </c>
      <c r="M1517" s="154">
        <v>13</v>
      </c>
      <c r="N1517" s="154">
        <v>14</v>
      </c>
      <c r="O1517" s="155">
        <v>15</v>
      </c>
      <c r="P1517" s="155">
        <v>16</v>
      </c>
      <c r="Q1517" s="290">
        <v>17</v>
      </c>
      <c r="R1517" s="291">
        <v>18</v>
      </c>
      <c r="S1517" s="156" t="s">
        <v>1528</v>
      </c>
      <c r="T1517" s="156" t="s">
        <v>1529</v>
      </c>
      <c r="U1517" s="154" t="s">
        <v>1530</v>
      </c>
      <c r="V1517" s="157" t="s">
        <v>1531</v>
      </c>
      <c r="W1517" s="158" t="s">
        <v>1532</v>
      </c>
      <c r="X1517" s="158" t="s">
        <v>1533</v>
      </c>
      <c r="Y1517" s="158" t="s">
        <v>1534</v>
      </c>
      <c r="Z1517" s="158" t="s">
        <v>1535</v>
      </c>
      <c r="AA1517" s="404">
        <v>27</v>
      </c>
    </row>
    <row r="1518" spans="1:27" ht="12" customHeight="1" thickBot="1" x14ac:dyDescent="0.25">
      <c r="A1518" s="260" t="s">
        <v>4</v>
      </c>
      <c r="B1518" s="373">
        <v>50</v>
      </c>
      <c r="C1518" s="373"/>
      <c r="D1518" s="373"/>
      <c r="E1518" s="373"/>
      <c r="F1518" s="373"/>
      <c r="G1518" s="373"/>
      <c r="H1518" s="373"/>
      <c r="I1518" s="373"/>
      <c r="J1518" s="373"/>
      <c r="K1518" s="373"/>
      <c r="L1518" s="373"/>
      <c r="M1518" s="373"/>
      <c r="N1518" s="373"/>
      <c r="O1518" s="373"/>
      <c r="P1518" s="373"/>
      <c r="Q1518" s="373"/>
      <c r="R1518" s="373"/>
      <c r="S1518" s="373"/>
      <c r="T1518" s="373"/>
      <c r="U1518" s="373"/>
      <c r="V1518" s="373"/>
      <c r="W1518" s="373"/>
      <c r="X1518" s="373"/>
      <c r="Y1518" s="373"/>
      <c r="Z1518" s="373"/>
      <c r="AA1518" s="10"/>
    </row>
    <row r="1519" spans="1:27" ht="30" customHeight="1" x14ac:dyDescent="0.2">
      <c r="A1519" s="144" t="s">
        <v>14</v>
      </c>
      <c r="B1519" s="5" t="s">
        <v>601</v>
      </c>
      <c r="C1519" s="29" t="s">
        <v>300</v>
      </c>
      <c r="D1519" s="134">
        <v>300</v>
      </c>
      <c r="E1519" s="167">
        <v>850</v>
      </c>
      <c r="F1519" s="134">
        <v>450</v>
      </c>
      <c r="G1519" s="139">
        <v>600</v>
      </c>
      <c r="H1519" s="170">
        <v>1300</v>
      </c>
      <c r="I1519" s="139">
        <v>500</v>
      </c>
      <c r="J1519" s="216"/>
      <c r="K1519" s="19"/>
      <c r="L1519" s="10"/>
      <c r="M1519" s="166"/>
      <c r="N1519" s="132"/>
      <c r="O1519" s="169"/>
      <c r="P1519" s="135"/>
      <c r="Q1519" s="2"/>
      <c r="R1519" s="292"/>
      <c r="S1519" s="140">
        <f t="shared" ref="S1519:S1520" si="528">ROUND(M1519*Q1519,2)</f>
        <v>0</v>
      </c>
      <c r="T1519" s="141">
        <f t="shared" ref="T1519:T1520" si="529">ROUND(S1519+S1519*R1519,2)</f>
        <v>0</v>
      </c>
      <c r="U1519" s="141">
        <f t="shared" ref="U1519:U1520" si="530">ROUND(N1519*Q1519,2)</f>
        <v>0</v>
      </c>
      <c r="V1519" s="142">
        <f t="shared" ref="V1519:V1520" si="531">ROUND(U1519+U1519*R1519,2)</f>
        <v>0</v>
      </c>
      <c r="W1519" s="143">
        <f t="shared" ref="W1519:W1520" si="532">ROUND(O1519*Q1519,2)</f>
        <v>0</v>
      </c>
      <c r="X1519" s="143">
        <f t="shared" ref="X1519:X1520" si="533">ROUND(W1519+W1519*R1519,2)</f>
        <v>0</v>
      </c>
      <c r="Y1519" s="143">
        <f t="shared" ref="Y1519:Y1520" si="534">ROUND(P1519*Q1519,2)</f>
        <v>0</v>
      </c>
      <c r="Z1519" s="413">
        <f t="shared" ref="Z1519:Z1520" si="535">ROUND(Y1519+Y1519*R1519,2)</f>
        <v>0</v>
      </c>
      <c r="AA1519" s="10"/>
    </row>
    <row r="1520" spans="1:27" ht="30" customHeight="1" thickBot="1" x14ac:dyDescent="0.25">
      <c r="A1520" s="144" t="s">
        <v>1462</v>
      </c>
      <c r="B1520" s="5" t="s">
        <v>603</v>
      </c>
      <c r="C1520" s="29" t="s">
        <v>300</v>
      </c>
      <c r="D1520" s="134">
        <v>1</v>
      </c>
      <c r="E1520" s="167">
        <v>30</v>
      </c>
      <c r="F1520" s="134">
        <v>50</v>
      </c>
      <c r="G1520" s="139">
        <v>350</v>
      </c>
      <c r="H1520" s="170">
        <v>900</v>
      </c>
      <c r="I1520" s="139">
        <v>400</v>
      </c>
      <c r="J1520" s="216"/>
      <c r="K1520" s="19"/>
      <c r="L1520" s="10"/>
      <c r="M1520" s="166"/>
      <c r="N1520" s="132"/>
      <c r="O1520" s="169"/>
      <c r="P1520" s="135"/>
      <c r="Q1520" s="2"/>
      <c r="R1520" s="292"/>
      <c r="S1520" s="140">
        <f t="shared" si="528"/>
        <v>0</v>
      </c>
      <c r="T1520" s="141">
        <f t="shared" si="529"/>
        <v>0</v>
      </c>
      <c r="U1520" s="141">
        <f t="shared" si="530"/>
        <v>0</v>
      </c>
      <c r="V1520" s="142">
        <f t="shared" si="531"/>
        <v>0</v>
      </c>
      <c r="W1520" s="143">
        <f t="shared" si="532"/>
        <v>0</v>
      </c>
      <c r="X1520" s="143">
        <f t="shared" si="533"/>
        <v>0</v>
      </c>
      <c r="Y1520" s="143">
        <f t="shared" si="534"/>
        <v>0</v>
      </c>
      <c r="Z1520" s="413">
        <f t="shared" si="535"/>
        <v>0</v>
      </c>
      <c r="AA1520" s="10"/>
    </row>
    <row r="1521" spans="1:27" ht="13.5" thickBot="1" x14ac:dyDescent="0.25">
      <c r="A1521" s="381" t="s">
        <v>1781</v>
      </c>
      <c r="B1521" s="381"/>
      <c r="C1521" s="381"/>
      <c r="D1521" s="381"/>
      <c r="E1521" s="381"/>
      <c r="F1521" s="381"/>
      <c r="G1521" s="381"/>
      <c r="H1521" s="381"/>
      <c r="I1521" s="381"/>
      <c r="J1521" s="381"/>
      <c r="K1521" s="381"/>
      <c r="L1521" s="381"/>
      <c r="R1521" s="296" t="s">
        <v>1527</v>
      </c>
      <c r="S1521" s="182">
        <f t="shared" ref="S1521:Z1521" si="536">SUM(S1519:S1520)</f>
        <v>0</v>
      </c>
      <c r="T1521" s="182">
        <f t="shared" si="536"/>
        <v>0</v>
      </c>
      <c r="U1521" s="182">
        <f t="shared" si="536"/>
        <v>0</v>
      </c>
      <c r="V1521" s="182">
        <f t="shared" si="536"/>
        <v>0</v>
      </c>
      <c r="W1521" s="182">
        <f t="shared" si="536"/>
        <v>0</v>
      </c>
      <c r="X1521" s="182">
        <f t="shared" si="536"/>
        <v>0</v>
      </c>
      <c r="Y1521" s="182">
        <f t="shared" si="536"/>
        <v>0</v>
      </c>
      <c r="Z1521" s="182">
        <f t="shared" si="536"/>
        <v>0</v>
      </c>
    </row>
    <row r="1522" spans="1:27" ht="13.5" thickBot="1" x14ac:dyDescent="0.25">
      <c r="A1522" s="380" t="s">
        <v>1782</v>
      </c>
      <c r="B1522" s="380"/>
      <c r="C1522" s="380"/>
      <c r="D1522" s="380"/>
      <c r="E1522" s="380"/>
      <c r="F1522" s="380"/>
      <c r="G1522" s="380"/>
      <c r="H1522" s="380"/>
      <c r="I1522" s="380"/>
      <c r="J1522" s="380"/>
      <c r="K1522" s="380"/>
      <c r="L1522" s="380"/>
      <c r="T1522" s="8" t="s">
        <v>1759</v>
      </c>
    </row>
    <row r="1523" spans="1:27" ht="12.75" thickBot="1" x14ac:dyDescent="0.25">
      <c r="S1523" s="375" t="s">
        <v>4</v>
      </c>
      <c r="T1523" s="376"/>
      <c r="U1523" s="376"/>
      <c r="V1523" s="376"/>
      <c r="W1523" s="377">
        <v>50</v>
      </c>
      <c r="X1523" s="377"/>
      <c r="Y1523" s="377"/>
      <c r="Z1523" s="378"/>
    </row>
    <row r="1524" spans="1:27" x14ac:dyDescent="0.2">
      <c r="S1524" s="384" t="s">
        <v>1542</v>
      </c>
      <c r="T1524" s="384"/>
      <c r="U1524" s="384" t="s">
        <v>1543</v>
      </c>
      <c r="V1524" s="384"/>
      <c r="W1524" s="384" t="s">
        <v>1544</v>
      </c>
      <c r="X1524" s="384"/>
      <c r="Y1524" s="384" t="s">
        <v>1545</v>
      </c>
      <c r="Z1524" s="384"/>
    </row>
    <row r="1525" spans="1:27" x14ac:dyDescent="0.2">
      <c r="S1525" s="152" t="s">
        <v>1546</v>
      </c>
      <c r="T1525" s="153" t="s">
        <v>1547</v>
      </c>
      <c r="U1525" s="152" t="s">
        <v>1546</v>
      </c>
      <c r="V1525" s="153" t="s">
        <v>1547</v>
      </c>
      <c r="W1525" s="152" t="s">
        <v>1546</v>
      </c>
      <c r="X1525" s="153" t="s">
        <v>1547</v>
      </c>
      <c r="Y1525" s="152" t="s">
        <v>1546</v>
      </c>
      <c r="Z1525" s="153" t="s">
        <v>1547</v>
      </c>
    </row>
    <row r="1526" spans="1:27" ht="12.75" thickBot="1" x14ac:dyDescent="0.25">
      <c r="S1526" s="160">
        <f>S1521</f>
        <v>0</v>
      </c>
      <c r="T1526" s="159">
        <f>W1521</f>
        <v>0</v>
      </c>
      <c r="U1526" s="160">
        <f>T1521</f>
        <v>0</v>
      </c>
      <c r="V1526" s="159">
        <f>X1521</f>
        <v>0</v>
      </c>
      <c r="W1526" s="160">
        <f>U1521</f>
        <v>0</v>
      </c>
      <c r="X1526" s="159">
        <f>Y1521</f>
        <v>0</v>
      </c>
      <c r="Y1526" s="160">
        <f>V1521</f>
        <v>0</v>
      </c>
      <c r="Z1526" s="159">
        <f>Z1521</f>
        <v>0</v>
      </c>
    </row>
    <row r="1527" spans="1:27" ht="12.75" thickBot="1" x14ac:dyDescent="0.25">
      <c r="S1527" s="385">
        <f>S1526+T1526</f>
        <v>0</v>
      </c>
      <c r="T1527" s="386"/>
      <c r="U1527" s="386">
        <f>U1526+V1526</f>
        <v>0</v>
      </c>
      <c r="V1527" s="386"/>
      <c r="W1527" s="386">
        <f>W1526+X1526</f>
        <v>0</v>
      </c>
      <c r="X1527" s="386"/>
      <c r="Y1527" s="386">
        <f>Y1526+Z1526</f>
        <v>0</v>
      </c>
      <c r="Z1527" s="387"/>
    </row>
    <row r="1532" spans="1:27" x14ac:dyDescent="0.2">
      <c r="C1532" s="379" t="s">
        <v>1536</v>
      </c>
      <c r="D1532" s="379"/>
      <c r="E1532" s="379"/>
      <c r="F1532" s="379"/>
      <c r="G1532" s="379"/>
      <c r="H1532" s="379"/>
      <c r="I1532" s="379"/>
      <c r="L1532" s="379" t="s">
        <v>1537</v>
      </c>
      <c r="M1532" s="379"/>
      <c r="N1532" s="379"/>
      <c r="O1532" s="379"/>
      <c r="P1532" s="379"/>
      <c r="Q1532" s="379"/>
      <c r="R1532" s="379"/>
    </row>
    <row r="1533" spans="1:27" ht="60" x14ac:dyDescent="0.2">
      <c r="A1533" s="267" t="s">
        <v>0</v>
      </c>
      <c r="B1533" s="144" t="s">
        <v>1</v>
      </c>
      <c r="C1533" s="144" t="s">
        <v>1433</v>
      </c>
      <c r="D1533" s="145" t="s">
        <v>1434</v>
      </c>
      <c r="E1533" s="145" t="s">
        <v>1435</v>
      </c>
      <c r="F1533" s="145" t="s">
        <v>1436</v>
      </c>
      <c r="G1533" s="146" t="s">
        <v>1441</v>
      </c>
      <c r="H1533" s="146" t="s">
        <v>1442</v>
      </c>
      <c r="I1533" s="146" t="s">
        <v>1443</v>
      </c>
      <c r="J1533" s="144" t="s">
        <v>1437</v>
      </c>
      <c r="K1533" s="144" t="s">
        <v>2</v>
      </c>
      <c r="L1533" s="144" t="s">
        <v>1438</v>
      </c>
      <c r="M1533" s="145" t="s">
        <v>1439</v>
      </c>
      <c r="N1533" s="145" t="s">
        <v>1440</v>
      </c>
      <c r="O1533" s="146" t="s">
        <v>1444</v>
      </c>
      <c r="P1533" s="146" t="s">
        <v>1445</v>
      </c>
      <c r="Q1533" s="147" t="s">
        <v>1446</v>
      </c>
      <c r="R1533" s="268" t="s">
        <v>3</v>
      </c>
      <c r="S1533" s="148" t="s">
        <v>1447</v>
      </c>
      <c r="T1533" s="148" t="s">
        <v>1448</v>
      </c>
      <c r="U1533" s="149" t="s">
        <v>1449</v>
      </c>
      <c r="V1533" s="149" t="s">
        <v>1450</v>
      </c>
      <c r="W1533" s="150" t="s">
        <v>1451</v>
      </c>
      <c r="X1533" s="150" t="s">
        <v>1452</v>
      </c>
      <c r="Y1533" s="151" t="s">
        <v>1453</v>
      </c>
      <c r="Z1533" s="151" t="s">
        <v>1454</v>
      </c>
      <c r="AA1533" s="403" t="s">
        <v>1854</v>
      </c>
    </row>
    <row r="1534" spans="1:27" ht="12.75" thickBot="1" x14ac:dyDescent="0.25">
      <c r="A1534" s="262" t="s">
        <v>5</v>
      </c>
      <c r="B1534" s="78">
        <v>2</v>
      </c>
      <c r="C1534" s="78">
        <v>3</v>
      </c>
      <c r="D1534" s="154">
        <v>4</v>
      </c>
      <c r="E1534" s="154">
        <v>5</v>
      </c>
      <c r="F1534" s="154">
        <v>6</v>
      </c>
      <c r="G1534" s="155">
        <v>7</v>
      </c>
      <c r="H1534" s="155">
        <v>8</v>
      </c>
      <c r="I1534" s="155">
        <v>9</v>
      </c>
      <c r="J1534" s="78">
        <v>10</v>
      </c>
      <c r="K1534" s="78">
        <v>11</v>
      </c>
      <c r="L1534" s="78">
        <v>12</v>
      </c>
      <c r="M1534" s="154">
        <v>13</v>
      </c>
      <c r="N1534" s="154">
        <v>14</v>
      </c>
      <c r="O1534" s="155">
        <v>15</v>
      </c>
      <c r="P1534" s="155">
        <v>16</v>
      </c>
      <c r="Q1534" s="290">
        <v>17</v>
      </c>
      <c r="R1534" s="291">
        <v>18</v>
      </c>
      <c r="S1534" s="156" t="s">
        <v>1528</v>
      </c>
      <c r="T1534" s="156" t="s">
        <v>1529</v>
      </c>
      <c r="U1534" s="154" t="s">
        <v>1530</v>
      </c>
      <c r="V1534" s="157" t="s">
        <v>1531</v>
      </c>
      <c r="W1534" s="158" t="s">
        <v>1532</v>
      </c>
      <c r="X1534" s="158" t="s">
        <v>1533</v>
      </c>
      <c r="Y1534" s="158" t="s">
        <v>1534</v>
      </c>
      <c r="Z1534" s="158" t="s">
        <v>1535</v>
      </c>
      <c r="AA1534" s="404">
        <v>27</v>
      </c>
    </row>
    <row r="1535" spans="1:27" ht="12" customHeight="1" thickBot="1" x14ac:dyDescent="0.25">
      <c r="A1535" s="260" t="s">
        <v>4</v>
      </c>
      <c r="B1535" s="373">
        <v>51</v>
      </c>
      <c r="C1535" s="373"/>
      <c r="D1535" s="373"/>
      <c r="E1535" s="373"/>
      <c r="F1535" s="373"/>
      <c r="G1535" s="373"/>
      <c r="H1535" s="373"/>
      <c r="I1535" s="373"/>
      <c r="J1535" s="373"/>
      <c r="K1535" s="373"/>
      <c r="L1535" s="373"/>
      <c r="M1535" s="373"/>
      <c r="N1535" s="373"/>
      <c r="O1535" s="373"/>
      <c r="P1535" s="373"/>
      <c r="Q1535" s="373"/>
      <c r="R1535" s="373"/>
      <c r="S1535" s="373"/>
      <c r="T1535" s="373"/>
      <c r="U1535" s="373"/>
      <c r="V1535" s="373"/>
      <c r="W1535" s="373"/>
      <c r="X1535" s="373"/>
      <c r="Y1535" s="373"/>
      <c r="Z1535" s="373"/>
      <c r="AA1535" s="10"/>
    </row>
    <row r="1536" spans="1:27" ht="84" x14ac:dyDescent="0.2">
      <c r="A1536" s="350" t="s">
        <v>14</v>
      </c>
      <c r="B1536" s="49" t="s">
        <v>1806</v>
      </c>
      <c r="C1536" s="82" t="s">
        <v>300</v>
      </c>
      <c r="D1536" s="134">
        <v>1</v>
      </c>
      <c r="E1536" s="167">
        <v>10</v>
      </c>
      <c r="F1536" s="134">
        <v>30</v>
      </c>
      <c r="G1536" s="139">
        <v>20</v>
      </c>
      <c r="H1536" s="170">
        <v>60</v>
      </c>
      <c r="I1536" s="139">
        <v>100</v>
      </c>
      <c r="J1536" s="216"/>
      <c r="K1536" s="6"/>
      <c r="L1536" s="10"/>
      <c r="M1536" s="166"/>
      <c r="N1536" s="132"/>
      <c r="O1536" s="169"/>
      <c r="P1536" s="135"/>
      <c r="Q1536" s="2"/>
      <c r="R1536" s="292"/>
      <c r="S1536" s="140">
        <f t="shared" ref="S1536:S1537" si="537">ROUND(M1536*Q1536,2)</f>
        <v>0</v>
      </c>
      <c r="T1536" s="141">
        <f t="shared" ref="T1536:T1537" si="538">ROUND(S1536+S1536*R1536,2)</f>
        <v>0</v>
      </c>
      <c r="U1536" s="141">
        <f t="shared" ref="U1536:U1537" si="539">ROUND(N1536*Q1536,2)</f>
        <v>0</v>
      </c>
      <c r="V1536" s="142">
        <f t="shared" ref="V1536:V1537" si="540">ROUND(U1536+U1536*R1536,2)</f>
        <v>0</v>
      </c>
      <c r="W1536" s="143">
        <f t="shared" ref="W1536:W1537" si="541">ROUND(O1536*Q1536,2)</f>
        <v>0</v>
      </c>
      <c r="X1536" s="143">
        <f t="shared" ref="X1536:X1537" si="542">ROUND(W1536+W1536*R1536,2)</f>
        <v>0</v>
      </c>
      <c r="Y1536" s="143">
        <f t="shared" ref="Y1536:Y1537" si="543">ROUND(P1536*Q1536,2)</f>
        <v>0</v>
      </c>
      <c r="Z1536" s="413">
        <f t="shared" ref="Z1536:Z1537" si="544">ROUND(Y1536+Y1536*R1536,2)</f>
        <v>0</v>
      </c>
      <c r="AA1536" s="10"/>
    </row>
    <row r="1537" spans="1:27" ht="96.75" thickBot="1" x14ac:dyDescent="0.25">
      <c r="A1537" s="350" t="s">
        <v>1462</v>
      </c>
      <c r="B1537" s="49" t="s">
        <v>1807</v>
      </c>
      <c r="C1537" s="82" t="s">
        <v>300</v>
      </c>
      <c r="D1537" s="134">
        <v>150</v>
      </c>
      <c r="E1537" s="167">
        <v>600</v>
      </c>
      <c r="F1537" s="134">
        <v>300</v>
      </c>
      <c r="G1537" s="139">
        <v>300</v>
      </c>
      <c r="H1537" s="170">
        <v>600</v>
      </c>
      <c r="I1537" s="139">
        <v>600</v>
      </c>
      <c r="J1537" s="216"/>
      <c r="K1537" s="6"/>
      <c r="L1537" s="10"/>
      <c r="M1537" s="166"/>
      <c r="N1537" s="132"/>
      <c r="O1537" s="169"/>
      <c r="P1537" s="135"/>
      <c r="Q1537" s="2"/>
      <c r="R1537" s="292"/>
      <c r="S1537" s="140">
        <f t="shared" si="537"/>
        <v>0</v>
      </c>
      <c r="T1537" s="141">
        <f t="shared" si="538"/>
        <v>0</v>
      </c>
      <c r="U1537" s="141">
        <f t="shared" si="539"/>
        <v>0</v>
      </c>
      <c r="V1537" s="142">
        <f t="shared" si="540"/>
        <v>0</v>
      </c>
      <c r="W1537" s="143">
        <f t="shared" si="541"/>
        <v>0</v>
      </c>
      <c r="X1537" s="143">
        <f t="shared" si="542"/>
        <v>0</v>
      </c>
      <c r="Y1537" s="143">
        <f t="shared" si="543"/>
        <v>0</v>
      </c>
      <c r="Z1537" s="413">
        <f t="shared" si="544"/>
        <v>0</v>
      </c>
      <c r="AA1537" s="10"/>
    </row>
    <row r="1538" spans="1:27" ht="13.5" thickBot="1" x14ac:dyDescent="0.25">
      <c r="A1538" s="381" t="s">
        <v>1781</v>
      </c>
      <c r="B1538" s="381"/>
      <c r="C1538" s="381"/>
      <c r="D1538" s="381"/>
      <c r="E1538" s="381"/>
      <c r="F1538" s="381"/>
      <c r="G1538" s="381"/>
      <c r="H1538" s="381"/>
      <c r="I1538" s="381"/>
      <c r="J1538" s="381"/>
      <c r="K1538" s="381"/>
      <c r="L1538" s="381"/>
      <c r="Q1538" s="4"/>
      <c r="R1538" s="296" t="s">
        <v>1527</v>
      </c>
      <c r="S1538" s="182">
        <f t="shared" ref="S1538:Z1538" si="545">SUM(S1536:S1537)</f>
        <v>0</v>
      </c>
      <c r="T1538" s="182">
        <f t="shared" si="545"/>
        <v>0</v>
      </c>
      <c r="U1538" s="182">
        <f t="shared" si="545"/>
        <v>0</v>
      </c>
      <c r="V1538" s="182">
        <f t="shared" si="545"/>
        <v>0</v>
      </c>
      <c r="W1538" s="182">
        <f t="shared" si="545"/>
        <v>0</v>
      </c>
      <c r="X1538" s="182">
        <f t="shared" si="545"/>
        <v>0</v>
      </c>
      <c r="Y1538" s="182">
        <f t="shared" si="545"/>
        <v>0</v>
      </c>
      <c r="Z1538" s="182">
        <f t="shared" si="545"/>
        <v>0</v>
      </c>
    </row>
    <row r="1539" spans="1:27" ht="13.5" customHeight="1" thickBot="1" x14ac:dyDescent="0.25">
      <c r="A1539" s="380" t="s">
        <v>1782</v>
      </c>
      <c r="B1539" s="380"/>
      <c r="C1539" s="380"/>
      <c r="D1539" s="380"/>
      <c r="E1539" s="380"/>
      <c r="F1539" s="380"/>
      <c r="G1539" s="380"/>
      <c r="H1539" s="380"/>
      <c r="I1539" s="380"/>
      <c r="J1539" s="380"/>
      <c r="K1539" s="380"/>
      <c r="L1539" s="380"/>
      <c r="Q1539" s="4"/>
      <c r="T1539" s="8" t="s">
        <v>1759</v>
      </c>
    </row>
    <row r="1540" spans="1:27" ht="12.75" thickBot="1" x14ac:dyDescent="0.25">
      <c r="A1540" s="257"/>
      <c r="B1540" s="103"/>
      <c r="C1540" s="104"/>
      <c r="D1540" s="25"/>
      <c r="E1540" s="25"/>
      <c r="F1540" s="25"/>
      <c r="G1540" s="25"/>
      <c r="H1540" s="25"/>
      <c r="I1540" s="25"/>
      <c r="J1540" s="241"/>
      <c r="K1540" s="3"/>
      <c r="L1540" s="25"/>
      <c r="Q1540" s="4"/>
      <c r="S1540" s="375" t="s">
        <v>4</v>
      </c>
      <c r="T1540" s="376"/>
      <c r="U1540" s="376"/>
      <c r="V1540" s="376"/>
      <c r="W1540" s="377">
        <v>51</v>
      </c>
      <c r="X1540" s="377"/>
      <c r="Y1540" s="377"/>
      <c r="Z1540" s="378"/>
    </row>
    <row r="1541" spans="1:27" x14ac:dyDescent="0.2">
      <c r="A1541" s="257"/>
      <c r="B1541" s="103"/>
      <c r="C1541" s="104"/>
      <c r="D1541" s="25"/>
      <c r="E1541" s="25"/>
      <c r="F1541" s="25"/>
      <c r="G1541" s="25"/>
      <c r="H1541" s="25"/>
      <c r="I1541" s="25"/>
      <c r="J1541" s="241"/>
      <c r="K1541" s="3"/>
      <c r="L1541" s="25"/>
      <c r="Q1541" s="4"/>
      <c r="S1541" s="384" t="s">
        <v>1542</v>
      </c>
      <c r="T1541" s="384"/>
      <c r="U1541" s="384" t="s">
        <v>1543</v>
      </c>
      <c r="V1541" s="384"/>
      <c r="W1541" s="384" t="s">
        <v>1544</v>
      </c>
      <c r="X1541" s="384"/>
      <c r="Y1541" s="384" t="s">
        <v>1545</v>
      </c>
      <c r="Z1541" s="384"/>
    </row>
    <row r="1542" spans="1:27" x14ac:dyDescent="0.2">
      <c r="A1542" s="257"/>
      <c r="B1542" s="103"/>
      <c r="C1542" s="104"/>
      <c r="D1542" s="25"/>
      <c r="E1542" s="25"/>
      <c r="F1542" s="25"/>
      <c r="G1542" s="25"/>
      <c r="H1542" s="25"/>
      <c r="I1542" s="25"/>
      <c r="J1542" s="241"/>
      <c r="K1542" s="3"/>
      <c r="L1542" s="25"/>
      <c r="Q1542" s="4"/>
      <c r="S1542" s="152" t="s">
        <v>1546</v>
      </c>
      <c r="T1542" s="153" t="s">
        <v>1547</v>
      </c>
      <c r="U1542" s="152" t="s">
        <v>1546</v>
      </c>
      <c r="V1542" s="153" t="s">
        <v>1547</v>
      </c>
      <c r="W1542" s="152" t="s">
        <v>1546</v>
      </c>
      <c r="X1542" s="153" t="s">
        <v>1547</v>
      </c>
      <c r="Y1542" s="152" t="s">
        <v>1546</v>
      </c>
      <c r="Z1542" s="153" t="s">
        <v>1547</v>
      </c>
    </row>
    <row r="1543" spans="1:27" ht="12.75" thickBot="1" x14ac:dyDescent="0.25">
      <c r="A1543" s="257"/>
      <c r="B1543" s="103"/>
      <c r="C1543" s="104"/>
      <c r="D1543" s="25"/>
      <c r="E1543" s="25"/>
      <c r="F1543" s="25"/>
      <c r="G1543" s="25"/>
      <c r="H1543" s="25"/>
      <c r="I1543" s="25"/>
      <c r="J1543" s="241"/>
      <c r="K1543" s="3"/>
      <c r="L1543" s="25"/>
      <c r="Q1543" s="4"/>
      <c r="S1543" s="160">
        <f>S1538</f>
        <v>0</v>
      </c>
      <c r="T1543" s="159">
        <f>W1538</f>
        <v>0</v>
      </c>
      <c r="U1543" s="160">
        <f>T1538</f>
        <v>0</v>
      </c>
      <c r="V1543" s="159">
        <f>X1538</f>
        <v>0</v>
      </c>
      <c r="W1543" s="160">
        <f>U1538</f>
        <v>0</v>
      </c>
      <c r="X1543" s="159">
        <f>Y1538</f>
        <v>0</v>
      </c>
      <c r="Y1543" s="160">
        <f>V1538</f>
        <v>0</v>
      </c>
      <c r="Z1543" s="159">
        <f>Z1538</f>
        <v>0</v>
      </c>
    </row>
    <row r="1544" spans="1:27" ht="12.75" thickBot="1" x14ac:dyDescent="0.25">
      <c r="A1544" s="257"/>
      <c r="B1544" s="103"/>
      <c r="C1544" s="104"/>
      <c r="D1544" s="25"/>
      <c r="E1544" s="25"/>
      <c r="F1544" s="25"/>
      <c r="G1544" s="25"/>
      <c r="H1544" s="25"/>
      <c r="I1544" s="25"/>
      <c r="J1544" s="241"/>
      <c r="K1544" s="3"/>
      <c r="L1544" s="25"/>
      <c r="Q1544" s="4"/>
      <c r="S1544" s="385">
        <f>S1543+T1543</f>
        <v>0</v>
      </c>
      <c r="T1544" s="386"/>
      <c r="U1544" s="386">
        <f>U1543+V1543</f>
        <v>0</v>
      </c>
      <c r="V1544" s="386"/>
      <c r="W1544" s="386">
        <f>W1543+X1543</f>
        <v>0</v>
      </c>
      <c r="X1544" s="386"/>
      <c r="Y1544" s="386">
        <f>Y1543+Z1543</f>
        <v>0</v>
      </c>
      <c r="Z1544" s="387"/>
    </row>
    <row r="1545" spans="1:27" x14ac:dyDescent="0.2">
      <c r="A1545" s="257"/>
      <c r="B1545" s="103"/>
      <c r="C1545" s="104"/>
      <c r="D1545" s="25"/>
      <c r="E1545" s="25"/>
      <c r="F1545" s="25"/>
      <c r="G1545" s="25"/>
      <c r="H1545" s="25"/>
      <c r="I1545" s="25"/>
      <c r="J1545" s="241"/>
      <c r="K1545" s="3"/>
      <c r="L1545" s="25"/>
      <c r="Q1545" s="4"/>
    </row>
    <row r="1549" spans="1:27" x14ac:dyDescent="0.2">
      <c r="C1549" s="379" t="s">
        <v>1536</v>
      </c>
      <c r="D1549" s="379"/>
      <c r="E1549" s="379"/>
      <c r="F1549" s="379"/>
      <c r="G1549" s="379"/>
      <c r="H1549" s="379"/>
      <c r="I1549" s="379"/>
      <c r="L1549" s="379" t="s">
        <v>1537</v>
      </c>
      <c r="M1549" s="379"/>
      <c r="N1549" s="379"/>
      <c r="O1549" s="379"/>
      <c r="P1549" s="379"/>
      <c r="Q1549" s="379"/>
      <c r="R1549" s="379"/>
    </row>
    <row r="1550" spans="1:27" ht="60" x14ac:dyDescent="0.2">
      <c r="A1550" s="267" t="s">
        <v>0</v>
      </c>
      <c r="B1550" s="144" t="s">
        <v>1</v>
      </c>
      <c r="C1550" s="144" t="s">
        <v>1433</v>
      </c>
      <c r="D1550" s="145" t="s">
        <v>1434</v>
      </c>
      <c r="E1550" s="145" t="s">
        <v>1435</v>
      </c>
      <c r="F1550" s="145" t="s">
        <v>1436</v>
      </c>
      <c r="G1550" s="146" t="s">
        <v>1441</v>
      </c>
      <c r="H1550" s="146" t="s">
        <v>1442</v>
      </c>
      <c r="I1550" s="146" t="s">
        <v>1443</v>
      </c>
      <c r="J1550" s="144" t="s">
        <v>1437</v>
      </c>
      <c r="K1550" s="144" t="s">
        <v>2</v>
      </c>
      <c r="L1550" s="144" t="s">
        <v>1438</v>
      </c>
      <c r="M1550" s="145" t="s">
        <v>1439</v>
      </c>
      <c r="N1550" s="145" t="s">
        <v>1440</v>
      </c>
      <c r="O1550" s="146" t="s">
        <v>1444</v>
      </c>
      <c r="P1550" s="146" t="s">
        <v>1445</v>
      </c>
      <c r="Q1550" s="147" t="s">
        <v>1446</v>
      </c>
      <c r="R1550" s="268" t="s">
        <v>3</v>
      </c>
      <c r="S1550" s="148" t="s">
        <v>1447</v>
      </c>
      <c r="T1550" s="148" t="s">
        <v>1448</v>
      </c>
      <c r="U1550" s="149" t="s">
        <v>1449</v>
      </c>
      <c r="V1550" s="149" t="s">
        <v>1450</v>
      </c>
      <c r="W1550" s="150" t="s">
        <v>1451</v>
      </c>
      <c r="X1550" s="150" t="s">
        <v>1452</v>
      </c>
      <c r="Y1550" s="151" t="s">
        <v>1453</v>
      </c>
      <c r="Z1550" s="151" t="s">
        <v>1454</v>
      </c>
      <c r="AA1550" s="403" t="s">
        <v>1854</v>
      </c>
    </row>
    <row r="1551" spans="1:27" ht="12.75" thickBot="1" x14ac:dyDescent="0.25">
      <c r="A1551" s="262" t="s">
        <v>5</v>
      </c>
      <c r="B1551" s="78">
        <v>2</v>
      </c>
      <c r="C1551" s="78">
        <v>3</v>
      </c>
      <c r="D1551" s="154">
        <v>4</v>
      </c>
      <c r="E1551" s="154">
        <v>5</v>
      </c>
      <c r="F1551" s="154">
        <v>6</v>
      </c>
      <c r="G1551" s="155">
        <v>7</v>
      </c>
      <c r="H1551" s="155">
        <v>8</v>
      </c>
      <c r="I1551" s="155">
        <v>9</v>
      </c>
      <c r="J1551" s="78">
        <v>10</v>
      </c>
      <c r="K1551" s="78">
        <v>11</v>
      </c>
      <c r="L1551" s="78">
        <v>12</v>
      </c>
      <c r="M1551" s="154">
        <v>13</v>
      </c>
      <c r="N1551" s="154">
        <v>14</v>
      </c>
      <c r="O1551" s="155">
        <v>15</v>
      </c>
      <c r="P1551" s="155">
        <v>16</v>
      </c>
      <c r="Q1551" s="290">
        <v>17</v>
      </c>
      <c r="R1551" s="291">
        <v>18</v>
      </c>
      <c r="S1551" s="156" t="s">
        <v>1528</v>
      </c>
      <c r="T1551" s="156" t="s">
        <v>1529</v>
      </c>
      <c r="U1551" s="154" t="s">
        <v>1530</v>
      </c>
      <c r="V1551" s="157" t="s">
        <v>1531</v>
      </c>
      <c r="W1551" s="158" t="s">
        <v>1532</v>
      </c>
      <c r="X1551" s="158" t="s">
        <v>1533</v>
      </c>
      <c r="Y1551" s="158" t="s">
        <v>1534</v>
      </c>
      <c r="Z1551" s="158" t="s">
        <v>1535</v>
      </c>
      <c r="AA1551" s="404">
        <v>27</v>
      </c>
    </row>
    <row r="1552" spans="1:27" ht="12" customHeight="1" thickBot="1" x14ac:dyDescent="0.25">
      <c r="A1552" s="260" t="s">
        <v>4</v>
      </c>
      <c r="B1552" s="373">
        <v>52</v>
      </c>
      <c r="C1552" s="373"/>
      <c r="D1552" s="373"/>
      <c r="E1552" s="373"/>
      <c r="F1552" s="373"/>
      <c r="G1552" s="373"/>
      <c r="H1552" s="373"/>
      <c r="I1552" s="373"/>
      <c r="J1552" s="373"/>
      <c r="K1552" s="373"/>
      <c r="L1552" s="373"/>
      <c r="M1552" s="373"/>
      <c r="N1552" s="373"/>
      <c r="O1552" s="373"/>
      <c r="P1552" s="373"/>
      <c r="Q1552" s="373"/>
      <c r="R1552" s="373"/>
      <c r="S1552" s="373"/>
      <c r="T1552" s="373"/>
      <c r="U1552" s="373"/>
      <c r="V1552" s="373"/>
      <c r="W1552" s="373"/>
      <c r="X1552" s="373"/>
      <c r="Y1552" s="373"/>
      <c r="Z1552" s="373"/>
      <c r="AA1552" s="10"/>
    </row>
    <row r="1553" spans="1:27" ht="24" x14ac:dyDescent="0.2">
      <c r="A1553" s="144" t="s">
        <v>14</v>
      </c>
      <c r="B1553" s="5" t="s">
        <v>602</v>
      </c>
      <c r="C1553" s="29" t="s">
        <v>300</v>
      </c>
      <c r="D1553" s="134">
        <v>250</v>
      </c>
      <c r="E1553" s="167">
        <v>1700</v>
      </c>
      <c r="F1553" s="134">
        <v>850</v>
      </c>
      <c r="G1553" s="139">
        <v>1200</v>
      </c>
      <c r="H1553" s="170">
        <v>2300</v>
      </c>
      <c r="I1553" s="139">
        <v>800</v>
      </c>
      <c r="J1553" s="223"/>
      <c r="K1553" s="12"/>
      <c r="L1553" s="10"/>
      <c r="M1553" s="166"/>
      <c r="N1553" s="132"/>
      <c r="O1553" s="169"/>
      <c r="P1553" s="135"/>
      <c r="Q1553" s="2"/>
      <c r="R1553" s="292"/>
      <c r="S1553" s="140">
        <f t="shared" ref="S1553:S1557" si="546">ROUND(M1553*Q1553,2)</f>
        <v>0</v>
      </c>
      <c r="T1553" s="141">
        <f t="shared" ref="T1553:T1557" si="547">ROUND(S1553+S1553*R1553,2)</f>
        <v>0</v>
      </c>
      <c r="U1553" s="141">
        <f t="shared" ref="U1553:U1557" si="548">ROUND(N1553*Q1553,2)</f>
        <v>0</v>
      </c>
      <c r="V1553" s="142">
        <f t="shared" ref="V1553:V1557" si="549">ROUND(U1553+U1553*R1553,2)</f>
        <v>0</v>
      </c>
      <c r="W1553" s="143">
        <f t="shared" ref="W1553:W1557" si="550">ROUND(O1553*Q1553,2)</f>
        <v>0</v>
      </c>
      <c r="X1553" s="143">
        <f t="shared" ref="X1553:X1557" si="551">ROUND(W1553+W1553*R1553,2)</f>
        <v>0</v>
      </c>
      <c r="Y1553" s="143">
        <f t="shared" ref="Y1553:Y1557" si="552">ROUND(P1553*Q1553,2)</f>
        <v>0</v>
      </c>
      <c r="Z1553" s="413">
        <f t="shared" ref="Z1553:Z1557" si="553">ROUND(Y1553+Y1553*R1553,2)</f>
        <v>0</v>
      </c>
      <c r="AA1553" s="10"/>
    </row>
    <row r="1554" spans="1:27" x14ac:dyDescent="0.2">
      <c r="A1554" s="144" t="s">
        <v>1462</v>
      </c>
      <c r="B1554" s="5" t="s">
        <v>639</v>
      </c>
      <c r="C1554" s="29" t="s">
        <v>300</v>
      </c>
      <c r="D1554" s="134">
        <v>50</v>
      </c>
      <c r="E1554" s="167">
        <v>220</v>
      </c>
      <c r="F1554" s="134">
        <v>110</v>
      </c>
      <c r="G1554" s="139">
        <v>250</v>
      </c>
      <c r="H1554" s="170">
        <v>500</v>
      </c>
      <c r="I1554" s="139">
        <v>250</v>
      </c>
      <c r="J1554" s="216"/>
      <c r="K1554" s="19"/>
      <c r="L1554" s="10"/>
      <c r="M1554" s="166"/>
      <c r="N1554" s="132"/>
      <c r="O1554" s="169"/>
      <c r="P1554" s="135"/>
      <c r="Q1554" s="2"/>
      <c r="R1554" s="292"/>
      <c r="S1554" s="140">
        <f t="shared" si="546"/>
        <v>0</v>
      </c>
      <c r="T1554" s="141">
        <f t="shared" si="547"/>
        <v>0</v>
      </c>
      <c r="U1554" s="141">
        <f t="shared" si="548"/>
        <v>0</v>
      </c>
      <c r="V1554" s="142">
        <f t="shared" si="549"/>
        <v>0</v>
      </c>
      <c r="W1554" s="143">
        <f t="shared" si="550"/>
        <v>0</v>
      </c>
      <c r="X1554" s="143">
        <f t="shared" si="551"/>
        <v>0</v>
      </c>
      <c r="Y1554" s="143">
        <f t="shared" si="552"/>
        <v>0</v>
      </c>
      <c r="Z1554" s="413">
        <f t="shared" si="553"/>
        <v>0</v>
      </c>
      <c r="AA1554" s="10"/>
    </row>
    <row r="1555" spans="1:27" x14ac:dyDescent="0.2">
      <c r="A1555" s="144" t="s">
        <v>1463</v>
      </c>
      <c r="B1555" s="5" t="s">
        <v>640</v>
      </c>
      <c r="C1555" s="29" t="s">
        <v>300</v>
      </c>
      <c r="D1555" s="134">
        <v>20</v>
      </c>
      <c r="E1555" s="167">
        <v>130</v>
      </c>
      <c r="F1555" s="134">
        <v>75</v>
      </c>
      <c r="G1555" s="139">
        <v>150</v>
      </c>
      <c r="H1555" s="170">
        <v>260</v>
      </c>
      <c r="I1555" s="139">
        <v>200</v>
      </c>
      <c r="J1555" s="216"/>
      <c r="K1555" s="19"/>
      <c r="L1555" s="10"/>
      <c r="M1555" s="166"/>
      <c r="N1555" s="132"/>
      <c r="O1555" s="169"/>
      <c r="P1555" s="135"/>
      <c r="Q1555" s="2"/>
      <c r="R1555" s="292"/>
      <c r="S1555" s="140">
        <f t="shared" si="546"/>
        <v>0</v>
      </c>
      <c r="T1555" s="141">
        <f t="shared" si="547"/>
        <v>0</v>
      </c>
      <c r="U1555" s="141">
        <f t="shared" si="548"/>
        <v>0</v>
      </c>
      <c r="V1555" s="142">
        <f t="shared" si="549"/>
        <v>0</v>
      </c>
      <c r="W1555" s="143">
        <f t="shared" si="550"/>
        <v>0</v>
      </c>
      <c r="X1555" s="143">
        <f t="shared" si="551"/>
        <v>0</v>
      </c>
      <c r="Y1555" s="143">
        <f t="shared" si="552"/>
        <v>0</v>
      </c>
      <c r="Z1555" s="413">
        <f t="shared" si="553"/>
        <v>0</v>
      </c>
      <c r="AA1555" s="10"/>
    </row>
    <row r="1556" spans="1:27" x14ac:dyDescent="0.2">
      <c r="A1556" s="144" t="s">
        <v>1464</v>
      </c>
      <c r="B1556" s="47" t="s">
        <v>641</v>
      </c>
      <c r="C1556" s="29" t="s">
        <v>300</v>
      </c>
      <c r="D1556" s="134">
        <v>25</v>
      </c>
      <c r="E1556" s="167">
        <v>130</v>
      </c>
      <c r="F1556" s="134">
        <v>70</v>
      </c>
      <c r="G1556" s="139">
        <v>250</v>
      </c>
      <c r="H1556" s="170">
        <v>360</v>
      </c>
      <c r="I1556" s="139">
        <v>280</v>
      </c>
      <c r="J1556" s="216"/>
      <c r="K1556" s="19"/>
      <c r="L1556" s="10"/>
      <c r="M1556" s="166"/>
      <c r="N1556" s="132"/>
      <c r="O1556" s="169"/>
      <c r="P1556" s="135"/>
      <c r="Q1556" s="2"/>
      <c r="R1556" s="292"/>
      <c r="S1556" s="140">
        <f t="shared" si="546"/>
        <v>0</v>
      </c>
      <c r="T1556" s="141">
        <f t="shared" si="547"/>
        <v>0</v>
      </c>
      <c r="U1556" s="141">
        <f t="shared" si="548"/>
        <v>0</v>
      </c>
      <c r="V1556" s="142">
        <f t="shared" si="549"/>
        <v>0</v>
      </c>
      <c r="W1556" s="143">
        <f t="shared" si="550"/>
        <v>0</v>
      </c>
      <c r="X1556" s="143">
        <f t="shared" si="551"/>
        <v>0</v>
      </c>
      <c r="Y1556" s="143">
        <f t="shared" si="552"/>
        <v>0</v>
      </c>
      <c r="Z1556" s="413">
        <f t="shared" si="553"/>
        <v>0</v>
      </c>
      <c r="AA1556" s="10"/>
    </row>
    <row r="1557" spans="1:27" ht="12.75" thickBot="1" x14ac:dyDescent="0.25">
      <c r="A1557" s="144" t="s">
        <v>1465</v>
      </c>
      <c r="B1557" s="47" t="s">
        <v>642</v>
      </c>
      <c r="C1557" s="29" t="s">
        <v>300</v>
      </c>
      <c r="D1557" s="134">
        <v>1</v>
      </c>
      <c r="E1557" s="167">
        <v>5</v>
      </c>
      <c r="F1557" s="134">
        <v>10</v>
      </c>
      <c r="G1557" s="139">
        <v>35</v>
      </c>
      <c r="H1557" s="170">
        <v>65</v>
      </c>
      <c r="I1557" s="139">
        <v>40</v>
      </c>
      <c r="J1557" s="216"/>
      <c r="K1557" s="19"/>
      <c r="L1557" s="10"/>
      <c r="M1557" s="166"/>
      <c r="N1557" s="132"/>
      <c r="O1557" s="169"/>
      <c r="P1557" s="135"/>
      <c r="Q1557" s="2"/>
      <c r="R1557" s="292"/>
      <c r="S1557" s="140">
        <f t="shared" si="546"/>
        <v>0</v>
      </c>
      <c r="T1557" s="141">
        <f t="shared" si="547"/>
        <v>0</v>
      </c>
      <c r="U1557" s="141">
        <f t="shared" si="548"/>
        <v>0</v>
      </c>
      <c r="V1557" s="142">
        <f t="shared" si="549"/>
        <v>0</v>
      </c>
      <c r="W1557" s="143">
        <f t="shared" si="550"/>
        <v>0</v>
      </c>
      <c r="X1557" s="143">
        <f t="shared" si="551"/>
        <v>0</v>
      </c>
      <c r="Y1557" s="143">
        <f t="shared" si="552"/>
        <v>0</v>
      </c>
      <c r="Z1557" s="413">
        <f t="shared" si="553"/>
        <v>0</v>
      </c>
      <c r="AA1557" s="10"/>
    </row>
    <row r="1558" spans="1:27" ht="13.5" thickBot="1" x14ac:dyDescent="0.25">
      <c r="A1558" s="381" t="s">
        <v>1781</v>
      </c>
      <c r="B1558" s="381"/>
      <c r="C1558" s="381"/>
      <c r="D1558" s="381"/>
      <c r="E1558" s="381"/>
      <c r="F1558" s="381"/>
      <c r="G1558" s="381"/>
      <c r="H1558" s="381"/>
      <c r="I1558" s="381"/>
      <c r="J1558" s="381"/>
      <c r="K1558" s="381"/>
      <c r="L1558" s="381"/>
      <c r="R1558" s="296" t="s">
        <v>1527</v>
      </c>
      <c r="S1558" s="182">
        <f t="shared" ref="S1558:Z1558" si="554">SUM(S1553:S1557)</f>
        <v>0</v>
      </c>
      <c r="T1558" s="182">
        <f t="shared" si="554"/>
        <v>0</v>
      </c>
      <c r="U1558" s="182">
        <f t="shared" si="554"/>
        <v>0</v>
      </c>
      <c r="V1558" s="182">
        <f t="shared" si="554"/>
        <v>0</v>
      </c>
      <c r="W1558" s="182">
        <f t="shared" si="554"/>
        <v>0</v>
      </c>
      <c r="X1558" s="182">
        <f t="shared" si="554"/>
        <v>0</v>
      </c>
      <c r="Y1558" s="182">
        <f t="shared" si="554"/>
        <v>0</v>
      </c>
      <c r="Z1558" s="182">
        <f t="shared" si="554"/>
        <v>0</v>
      </c>
    </row>
    <row r="1559" spans="1:27" ht="13.5" thickBot="1" x14ac:dyDescent="0.25">
      <c r="A1559" s="380" t="s">
        <v>1782</v>
      </c>
      <c r="B1559" s="380"/>
      <c r="C1559" s="380"/>
      <c r="D1559" s="380"/>
      <c r="E1559" s="380"/>
      <c r="F1559" s="380"/>
      <c r="G1559" s="380"/>
      <c r="H1559" s="380"/>
      <c r="I1559" s="380"/>
      <c r="J1559" s="380"/>
      <c r="K1559" s="380"/>
      <c r="L1559" s="380"/>
      <c r="T1559" s="8" t="s">
        <v>1759</v>
      </c>
    </row>
    <row r="1560" spans="1:27" ht="12.75" thickBot="1" x14ac:dyDescent="0.25">
      <c r="S1560" s="375" t="s">
        <v>4</v>
      </c>
      <c r="T1560" s="376"/>
      <c r="U1560" s="376"/>
      <c r="V1560" s="376"/>
      <c r="W1560" s="377">
        <v>52</v>
      </c>
      <c r="X1560" s="377"/>
      <c r="Y1560" s="377"/>
      <c r="Z1560" s="378"/>
    </row>
    <row r="1561" spans="1:27" x14ac:dyDescent="0.2">
      <c r="S1561" s="384" t="s">
        <v>1542</v>
      </c>
      <c r="T1561" s="384"/>
      <c r="U1561" s="384" t="s">
        <v>1543</v>
      </c>
      <c r="V1561" s="384"/>
      <c r="W1561" s="384" t="s">
        <v>1544</v>
      </c>
      <c r="X1561" s="384"/>
      <c r="Y1561" s="384" t="s">
        <v>1545</v>
      </c>
      <c r="Z1561" s="384"/>
    </row>
    <row r="1562" spans="1:27" x14ac:dyDescent="0.2">
      <c r="S1562" s="152" t="s">
        <v>1546</v>
      </c>
      <c r="T1562" s="153" t="s">
        <v>1547</v>
      </c>
      <c r="U1562" s="152" t="s">
        <v>1546</v>
      </c>
      <c r="V1562" s="153" t="s">
        <v>1547</v>
      </c>
      <c r="W1562" s="152" t="s">
        <v>1546</v>
      </c>
      <c r="X1562" s="153" t="s">
        <v>1547</v>
      </c>
      <c r="Y1562" s="152" t="s">
        <v>1546</v>
      </c>
      <c r="Z1562" s="153" t="s">
        <v>1547</v>
      </c>
    </row>
    <row r="1563" spans="1:27" ht="12.75" thickBot="1" x14ac:dyDescent="0.25">
      <c r="S1563" s="160">
        <f>S1558</f>
        <v>0</v>
      </c>
      <c r="T1563" s="159">
        <f>W1558</f>
        <v>0</v>
      </c>
      <c r="U1563" s="160">
        <f>T1558</f>
        <v>0</v>
      </c>
      <c r="V1563" s="159">
        <f>X1558</f>
        <v>0</v>
      </c>
      <c r="W1563" s="160">
        <f>U1558</f>
        <v>0</v>
      </c>
      <c r="X1563" s="159">
        <f>Y1558</f>
        <v>0</v>
      </c>
      <c r="Y1563" s="160">
        <f>V1558</f>
        <v>0</v>
      </c>
      <c r="Z1563" s="159">
        <f>Z1558</f>
        <v>0</v>
      </c>
    </row>
    <row r="1564" spans="1:27" ht="12.75" thickBot="1" x14ac:dyDescent="0.25">
      <c r="S1564" s="385">
        <f>S1563+T1563</f>
        <v>0</v>
      </c>
      <c r="T1564" s="386"/>
      <c r="U1564" s="386">
        <f>U1563+V1563</f>
        <v>0</v>
      </c>
      <c r="V1564" s="386"/>
      <c r="W1564" s="386">
        <f>W1563+X1563</f>
        <v>0</v>
      </c>
      <c r="X1564" s="386"/>
      <c r="Y1564" s="386">
        <f>Y1563+Z1563</f>
        <v>0</v>
      </c>
      <c r="Z1564" s="387"/>
    </row>
    <row r="1566" spans="1:27" x14ac:dyDescent="0.2">
      <c r="U1566" s="39"/>
    </row>
    <row r="1569" spans="1:27" x14ac:dyDescent="0.2">
      <c r="C1569" s="379" t="s">
        <v>1536</v>
      </c>
      <c r="D1569" s="379"/>
      <c r="E1569" s="379"/>
      <c r="F1569" s="379"/>
      <c r="G1569" s="379"/>
      <c r="H1569" s="379"/>
      <c r="I1569" s="379"/>
      <c r="L1569" s="379" t="s">
        <v>1537</v>
      </c>
      <c r="M1569" s="379"/>
      <c r="N1569" s="379"/>
      <c r="O1569" s="379"/>
      <c r="P1569" s="379"/>
      <c r="Q1569" s="379"/>
      <c r="R1569" s="379"/>
    </row>
    <row r="1570" spans="1:27" ht="60" x14ac:dyDescent="0.2">
      <c r="A1570" s="267" t="s">
        <v>0</v>
      </c>
      <c r="B1570" s="144" t="s">
        <v>1</v>
      </c>
      <c r="C1570" s="144" t="s">
        <v>1433</v>
      </c>
      <c r="D1570" s="145" t="s">
        <v>1434</v>
      </c>
      <c r="E1570" s="145" t="s">
        <v>1435</v>
      </c>
      <c r="F1570" s="145" t="s">
        <v>1436</v>
      </c>
      <c r="G1570" s="146" t="s">
        <v>1441</v>
      </c>
      <c r="H1570" s="146" t="s">
        <v>1442</v>
      </c>
      <c r="I1570" s="146" t="s">
        <v>1443</v>
      </c>
      <c r="J1570" s="144" t="s">
        <v>1437</v>
      </c>
      <c r="K1570" s="144" t="s">
        <v>2</v>
      </c>
      <c r="L1570" s="144" t="s">
        <v>1438</v>
      </c>
      <c r="M1570" s="145" t="s">
        <v>1439</v>
      </c>
      <c r="N1570" s="145" t="s">
        <v>1440</v>
      </c>
      <c r="O1570" s="146" t="s">
        <v>1444</v>
      </c>
      <c r="P1570" s="146" t="s">
        <v>1445</v>
      </c>
      <c r="Q1570" s="147" t="s">
        <v>1446</v>
      </c>
      <c r="R1570" s="268" t="s">
        <v>3</v>
      </c>
      <c r="S1570" s="148" t="s">
        <v>1447</v>
      </c>
      <c r="T1570" s="148" t="s">
        <v>1448</v>
      </c>
      <c r="U1570" s="149" t="s">
        <v>1449</v>
      </c>
      <c r="V1570" s="149" t="s">
        <v>1450</v>
      </c>
      <c r="W1570" s="150" t="s">
        <v>1451</v>
      </c>
      <c r="X1570" s="150" t="s">
        <v>1452</v>
      </c>
      <c r="Y1570" s="151" t="s">
        <v>1453</v>
      </c>
      <c r="Z1570" s="151" t="s">
        <v>1454</v>
      </c>
      <c r="AA1570" s="403" t="s">
        <v>1854</v>
      </c>
    </row>
    <row r="1571" spans="1:27" ht="12.75" thickBot="1" x14ac:dyDescent="0.25">
      <c r="A1571" s="262" t="s">
        <v>5</v>
      </c>
      <c r="B1571" s="78">
        <v>2</v>
      </c>
      <c r="C1571" s="78">
        <v>3</v>
      </c>
      <c r="D1571" s="154">
        <v>4</v>
      </c>
      <c r="E1571" s="154">
        <v>5</v>
      </c>
      <c r="F1571" s="154">
        <v>6</v>
      </c>
      <c r="G1571" s="155">
        <v>7</v>
      </c>
      <c r="H1571" s="155">
        <v>8</v>
      </c>
      <c r="I1571" s="155">
        <v>9</v>
      </c>
      <c r="J1571" s="78">
        <v>10</v>
      </c>
      <c r="K1571" s="78">
        <v>11</v>
      </c>
      <c r="L1571" s="78">
        <v>12</v>
      </c>
      <c r="M1571" s="154">
        <v>13</v>
      </c>
      <c r="N1571" s="154">
        <v>14</v>
      </c>
      <c r="O1571" s="155">
        <v>15</v>
      </c>
      <c r="P1571" s="155">
        <v>16</v>
      </c>
      <c r="Q1571" s="290">
        <v>17</v>
      </c>
      <c r="R1571" s="291">
        <v>18</v>
      </c>
      <c r="S1571" s="156" t="s">
        <v>1528</v>
      </c>
      <c r="T1571" s="156" t="s">
        <v>1529</v>
      </c>
      <c r="U1571" s="154" t="s">
        <v>1530</v>
      </c>
      <c r="V1571" s="157" t="s">
        <v>1531</v>
      </c>
      <c r="W1571" s="158" t="s">
        <v>1532</v>
      </c>
      <c r="X1571" s="158" t="s">
        <v>1533</v>
      </c>
      <c r="Y1571" s="158" t="s">
        <v>1534</v>
      </c>
      <c r="Z1571" s="158" t="s">
        <v>1535</v>
      </c>
      <c r="AA1571" s="404">
        <v>27</v>
      </c>
    </row>
    <row r="1572" spans="1:27" ht="12" customHeight="1" thickBot="1" x14ac:dyDescent="0.25">
      <c r="A1572" s="260" t="s">
        <v>4</v>
      </c>
      <c r="B1572" s="373">
        <v>53</v>
      </c>
      <c r="C1572" s="373"/>
      <c r="D1572" s="373"/>
      <c r="E1572" s="373"/>
      <c r="F1572" s="373"/>
      <c r="G1572" s="373"/>
      <c r="H1572" s="373"/>
      <c r="I1572" s="373"/>
      <c r="J1572" s="373"/>
      <c r="K1572" s="373"/>
      <c r="L1572" s="373"/>
      <c r="M1572" s="373"/>
      <c r="N1572" s="373"/>
      <c r="O1572" s="373"/>
      <c r="P1572" s="373"/>
      <c r="Q1572" s="373"/>
      <c r="R1572" s="373"/>
      <c r="S1572" s="373"/>
      <c r="T1572" s="373"/>
      <c r="U1572" s="373"/>
      <c r="V1572" s="373"/>
      <c r="W1572" s="373"/>
      <c r="X1572" s="373"/>
      <c r="Y1572" s="373"/>
      <c r="Z1572" s="373"/>
      <c r="AA1572" s="10"/>
    </row>
    <row r="1573" spans="1:27" x14ac:dyDescent="0.2">
      <c r="A1573" s="144" t="s">
        <v>14</v>
      </c>
      <c r="B1573" s="80" t="s">
        <v>604</v>
      </c>
      <c r="C1573" s="29" t="s">
        <v>300</v>
      </c>
      <c r="D1573" s="134">
        <v>1000</v>
      </c>
      <c r="E1573" s="167">
        <v>3500</v>
      </c>
      <c r="F1573" s="134">
        <v>2000</v>
      </c>
      <c r="G1573" s="139">
        <v>4500</v>
      </c>
      <c r="H1573" s="170">
        <v>8000</v>
      </c>
      <c r="I1573" s="139">
        <v>4000</v>
      </c>
      <c r="J1573" s="216"/>
      <c r="K1573" s="6"/>
      <c r="L1573" s="10"/>
      <c r="M1573" s="166"/>
      <c r="N1573" s="132"/>
      <c r="O1573" s="169"/>
      <c r="P1573" s="135"/>
      <c r="Q1573" s="2"/>
      <c r="R1573" s="292"/>
      <c r="S1573" s="140">
        <f t="shared" ref="S1573:S1574" si="555">ROUND(M1573*Q1573,2)</f>
        <v>0</v>
      </c>
      <c r="T1573" s="141">
        <f t="shared" ref="T1573:T1574" si="556">ROUND(S1573+S1573*R1573,2)</f>
        <v>0</v>
      </c>
      <c r="U1573" s="141">
        <f t="shared" ref="U1573:U1574" si="557">ROUND(N1573*Q1573,2)</f>
        <v>0</v>
      </c>
      <c r="V1573" s="142">
        <f t="shared" ref="V1573:V1574" si="558">ROUND(U1573+U1573*R1573,2)</f>
        <v>0</v>
      </c>
      <c r="W1573" s="143">
        <f t="shared" ref="W1573:W1574" si="559">ROUND(O1573*Q1573,2)</f>
        <v>0</v>
      </c>
      <c r="X1573" s="143">
        <f t="shared" ref="X1573:X1574" si="560">ROUND(W1573+W1573*R1573,2)</f>
        <v>0</v>
      </c>
      <c r="Y1573" s="143">
        <f t="shared" ref="Y1573:Y1574" si="561">ROUND(P1573*Q1573,2)</f>
        <v>0</v>
      </c>
      <c r="Z1573" s="143">
        <f t="shared" ref="Z1573:Z1574" si="562">ROUND(Y1573+Y1573*R1573,2)</f>
        <v>0</v>
      </c>
      <c r="AA1573" s="10"/>
    </row>
    <row r="1574" spans="1:27" ht="12.75" thickBot="1" x14ac:dyDescent="0.25">
      <c r="A1574" s="144" t="s">
        <v>1462</v>
      </c>
      <c r="B1574" s="80" t="s">
        <v>605</v>
      </c>
      <c r="C1574" s="29" t="s">
        <v>300</v>
      </c>
      <c r="D1574" s="134">
        <v>1000</v>
      </c>
      <c r="E1574" s="167">
        <v>3000</v>
      </c>
      <c r="F1574" s="134">
        <v>1500</v>
      </c>
      <c r="G1574" s="139">
        <v>3000</v>
      </c>
      <c r="H1574" s="170">
        <v>6500</v>
      </c>
      <c r="I1574" s="139">
        <v>3000</v>
      </c>
      <c r="J1574" s="216"/>
      <c r="K1574" s="6"/>
      <c r="L1574" s="10"/>
      <c r="M1574" s="166"/>
      <c r="N1574" s="132"/>
      <c r="O1574" s="169"/>
      <c r="P1574" s="135"/>
      <c r="Q1574" s="2"/>
      <c r="R1574" s="292"/>
      <c r="S1574" s="140">
        <f t="shared" si="555"/>
        <v>0</v>
      </c>
      <c r="T1574" s="141">
        <f t="shared" si="556"/>
        <v>0</v>
      </c>
      <c r="U1574" s="141">
        <f t="shared" si="557"/>
        <v>0</v>
      </c>
      <c r="V1574" s="142">
        <f t="shared" si="558"/>
        <v>0</v>
      </c>
      <c r="W1574" s="143">
        <f t="shared" si="559"/>
        <v>0</v>
      </c>
      <c r="X1574" s="143">
        <f t="shared" si="560"/>
        <v>0</v>
      </c>
      <c r="Y1574" s="143">
        <f t="shared" si="561"/>
        <v>0</v>
      </c>
      <c r="Z1574" s="143">
        <f t="shared" si="562"/>
        <v>0</v>
      </c>
      <c r="AA1574" s="10"/>
    </row>
    <row r="1575" spans="1:27" ht="13.5" thickBot="1" x14ac:dyDescent="0.25">
      <c r="A1575" s="381" t="s">
        <v>1781</v>
      </c>
      <c r="B1575" s="381"/>
      <c r="C1575" s="381"/>
      <c r="D1575" s="381"/>
      <c r="E1575" s="381"/>
      <c r="F1575" s="381"/>
      <c r="G1575" s="381"/>
      <c r="H1575" s="381"/>
      <c r="I1575" s="381"/>
      <c r="J1575" s="381"/>
      <c r="K1575" s="381"/>
      <c r="L1575" s="381"/>
      <c r="R1575" s="296" t="s">
        <v>1527</v>
      </c>
      <c r="S1575" s="182">
        <f>SUM(S1573:S1574)</f>
        <v>0</v>
      </c>
      <c r="T1575" s="182">
        <f t="shared" ref="T1575:Z1575" si="563">SUM(T1573:T1574)</f>
        <v>0</v>
      </c>
      <c r="U1575" s="182">
        <f t="shared" si="563"/>
        <v>0</v>
      </c>
      <c r="V1575" s="182">
        <f t="shared" si="563"/>
        <v>0</v>
      </c>
      <c r="W1575" s="182">
        <f t="shared" si="563"/>
        <v>0</v>
      </c>
      <c r="X1575" s="182">
        <f t="shared" si="563"/>
        <v>0</v>
      </c>
      <c r="Y1575" s="182">
        <f t="shared" si="563"/>
        <v>0</v>
      </c>
      <c r="Z1575" s="183">
        <f t="shared" si="563"/>
        <v>0</v>
      </c>
    </row>
    <row r="1576" spans="1:27" ht="13.5" thickBot="1" x14ac:dyDescent="0.25">
      <c r="A1576" s="380" t="s">
        <v>1782</v>
      </c>
      <c r="B1576" s="380"/>
      <c r="C1576" s="380"/>
      <c r="D1576" s="380"/>
      <c r="E1576" s="380"/>
      <c r="F1576" s="380"/>
      <c r="G1576" s="380"/>
      <c r="H1576" s="380"/>
      <c r="I1576" s="380"/>
      <c r="J1576" s="380"/>
      <c r="K1576" s="380"/>
      <c r="L1576" s="380"/>
      <c r="T1576" s="8" t="s">
        <v>1759</v>
      </c>
    </row>
    <row r="1577" spans="1:27" ht="12.75" thickBot="1" x14ac:dyDescent="0.25">
      <c r="S1577" s="375" t="s">
        <v>4</v>
      </c>
      <c r="T1577" s="376"/>
      <c r="U1577" s="376"/>
      <c r="V1577" s="376"/>
      <c r="W1577" s="377">
        <v>53</v>
      </c>
      <c r="X1577" s="377"/>
      <c r="Y1577" s="377"/>
      <c r="Z1577" s="378"/>
    </row>
    <row r="1578" spans="1:27" x14ac:dyDescent="0.2">
      <c r="S1578" s="384" t="s">
        <v>1542</v>
      </c>
      <c r="T1578" s="384"/>
      <c r="U1578" s="384" t="s">
        <v>1543</v>
      </c>
      <c r="V1578" s="384"/>
      <c r="W1578" s="384" t="s">
        <v>1544</v>
      </c>
      <c r="X1578" s="384"/>
      <c r="Y1578" s="384" t="s">
        <v>1545</v>
      </c>
      <c r="Z1578" s="384"/>
    </row>
    <row r="1579" spans="1:27" x14ac:dyDescent="0.2">
      <c r="S1579" s="152" t="s">
        <v>1546</v>
      </c>
      <c r="T1579" s="153" t="s">
        <v>1547</v>
      </c>
      <c r="U1579" s="152" t="s">
        <v>1546</v>
      </c>
      <c r="V1579" s="153" t="s">
        <v>1547</v>
      </c>
      <c r="W1579" s="152" t="s">
        <v>1546</v>
      </c>
      <c r="X1579" s="153" t="s">
        <v>1547</v>
      </c>
      <c r="Y1579" s="152" t="s">
        <v>1546</v>
      </c>
      <c r="Z1579" s="153" t="s">
        <v>1547</v>
      </c>
    </row>
    <row r="1580" spans="1:27" ht="12.75" thickBot="1" x14ac:dyDescent="0.25">
      <c r="S1580" s="160">
        <f>S1575</f>
        <v>0</v>
      </c>
      <c r="T1580" s="159">
        <f>W1575</f>
        <v>0</v>
      </c>
      <c r="U1580" s="160">
        <f>T1575</f>
        <v>0</v>
      </c>
      <c r="V1580" s="159">
        <f>X1575</f>
        <v>0</v>
      </c>
      <c r="W1580" s="160">
        <f>U1575</f>
        <v>0</v>
      </c>
      <c r="X1580" s="159">
        <f>Y1575</f>
        <v>0</v>
      </c>
      <c r="Y1580" s="160">
        <f>V1575</f>
        <v>0</v>
      </c>
      <c r="Z1580" s="159">
        <f>Z1575</f>
        <v>0</v>
      </c>
    </row>
    <row r="1581" spans="1:27" ht="12.75" thickBot="1" x14ac:dyDescent="0.25">
      <c r="S1581" s="385">
        <f>S1580+T1580</f>
        <v>0</v>
      </c>
      <c r="T1581" s="386"/>
      <c r="U1581" s="386">
        <f>U1580+V1580</f>
        <v>0</v>
      </c>
      <c r="V1581" s="386"/>
      <c r="W1581" s="386">
        <f>W1580+X1580</f>
        <v>0</v>
      </c>
      <c r="X1581" s="386"/>
      <c r="Y1581" s="386">
        <f>Y1580+Z1580</f>
        <v>0</v>
      </c>
      <c r="Z1581" s="387"/>
    </row>
    <row r="1586" spans="1:27" x14ac:dyDescent="0.2">
      <c r="C1586" s="379" t="s">
        <v>1536</v>
      </c>
      <c r="D1586" s="379"/>
      <c r="E1586" s="379"/>
      <c r="F1586" s="379"/>
      <c r="G1586" s="379"/>
      <c r="H1586" s="379"/>
      <c r="I1586" s="379"/>
      <c r="L1586" s="379" t="s">
        <v>1537</v>
      </c>
      <c r="M1586" s="379"/>
      <c r="N1586" s="379"/>
      <c r="O1586" s="379"/>
      <c r="P1586" s="379"/>
      <c r="Q1586" s="379"/>
      <c r="R1586" s="379"/>
    </row>
    <row r="1587" spans="1:27" ht="60" x14ac:dyDescent="0.2">
      <c r="A1587" s="267" t="s">
        <v>0</v>
      </c>
      <c r="B1587" s="144" t="s">
        <v>1</v>
      </c>
      <c r="C1587" s="144" t="s">
        <v>1433</v>
      </c>
      <c r="D1587" s="145" t="s">
        <v>1434</v>
      </c>
      <c r="E1587" s="145" t="s">
        <v>1435</v>
      </c>
      <c r="F1587" s="145" t="s">
        <v>1436</v>
      </c>
      <c r="G1587" s="146" t="s">
        <v>1441</v>
      </c>
      <c r="H1587" s="146" t="s">
        <v>1442</v>
      </c>
      <c r="I1587" s="146" t="s">
        <v>1443</v>
      </c>
      <c r="J1587" s="144" t="s">
        <v>1437</v>
      </c>
      <c r="K1587" s="144" t="s">
        <v>2</v>
      </c>
      <c r="L1587" s="144" t="s">
        <v>1438</v>
      </c>
      <c r="M1587" s="145" t="s">
        <v>1439</v>
      </c>
      <c r="N1587" s="145" t="s">
        <v>1440</v>
      </c>
      <c r="O1587" s="146" t="s">
        <v>1444</v>
      </c>
      <c r="P1587" s="146" t="s">
        <v>1445</v>
      </c>
      <c r="Q1587" s="147" t="s">
        <v>1446</v>
      </c>
      <c r="R1587" s="268" t="s">
        <v>3</v>
      </c>
      <c r="S1587" s="148" t="s">
        <v>1447</v>
      </c>
      <c r="T1587" s="148" t="s">
        <v>1448</v>
      </c>
      <c r="U1587" s="149" t="s">
        <v>1449</v>
      </c>
      <c r="V1587" s="149" t="s">
        <v>1450</v>
      </c>
      <c r="W1587" s="150" t="s">
        <v>1451</v>
      </c>
      <c r="X1587" s="150" t="s">
        <v>1452</v>
      </c>
      <c r="Y1587" s="151" t="s">
        <v>1453</v>
      </c>
      <c r="Z1587" s="151" t="s">
        <v>1454</v>
      </c>
      <c r="AA1587" s="403" t="s">
        <v>1854</v>
      </c>
    </row>
    <row r="1588" spans="1:27" ht="12.75" thickBot="1" x14ac:dyDescent="0.25">
      <c r="A1588" s="262" t="s">
        <v>5</v>
      </c>
      <c r="B1588" s="78">
        <v>2</v>
      </c>
      <c r="C1588" s="78">
        <v>3</v>
      </c>
      <c r="D1588" s="154">
        <v>4</v>
      </c>
      <c r="E1588" s="154">
        <v>5</v>
      </c>
      <c r="F1588" s="154">
        <v>6</v>
      </c>
      <c r="G1588" s="155">
        <v>7</v>
      </c>
      <c r="H1588" s="155">
        <v>8</v>
      </c>
      <c r="I1588" s="155">
        <v>9</v>
      </c>
      <c r="J1588" s="78">
        <v>10</v>
      </c>
      <c r="K1588" s="78">
        <v>11</v>
      </c>
      <c r="L1588" s="78">
        <v>12</v>
      </c>
      <c r="M1588" s="154">
        <v>13</v>
      </c>
      <c r="N1588" s="154">
        <v>14</v>
      </c>
      <c r="O1588" s="155">
        <v>15</v>
      </c>
      <c r="P1588" s="155">
        <v>16</v>
      </c>
      <c r="Q1588" s="290">
        <v>17</v>
      </c>
      <c r="R1588" s="291">
        <v>18</v>
      </c>
      <c r="S1588" s="156" t="s">
        <v>1528</v>
      </c>
      <c r="T1588" s="156" t="s">
        <v>1529</v>
      </c>
      <c r="U1588" s="154" t="s">
        <v>1530</v>
      </c>
      <c r="V1588" s="157" t="s">
        <v>1531</v>
      </c>
      <c r="W1588" s="158" t="s">
        <v>1532</v>
      </c>
      <c r="X1588" s="158" t="s">
        <v>1533</v>
      </c>
      <c r="Y1588" s="158" t="s">
        <v>1534</v>
      </c>
      <c r="Z1588" s="158" t="s">
        <v>1535</v>
      </c>
      <c r="AA1588" s="404">
        <v>27</v>
      </c>
    </row>
    <row r="1589" spans="1:27" ht="12" customHeight="1" thickBot="1" x14ac:dyDescent="0.25">
      <c r="A1589" s="260" t="s">
        <v>4</v>
      </c>
      <c r="B1589" s="373">
        <v>54</v>
      </c>
      <c r="C1589" s="373"/>
      <c r="D1589" s="373"/>
      <c r="E1589" s="373"/>
      <c r="F1589" s="373"/>
      <c r="G1589" s="373"/>
      <c r="H1589" s="373"/>
      <c r="I1589" s="373"/>
      <c r="J1589" s="373"/>
      <c r="K1589" s="373"/>
      <c r="L1589" s="373"/>
      <c r="M1589" s="373"/>
      <c r="N1589" s="373"/>
      <c r="O1589" s="373"/>
      <c r="P1589" s="373"/>
      <c r="Q1589" s="373"/>
      <c r="R1589" s="373"/>
      <c r="S1589" s="373"/>
      <c r="T1589" s="373"/>
      <c r="U1589" s="373"/>
      <c r="V1589" s="373"/>
      <c r="W1589" s="373"/>
      <c r="X1589" s="373"/>
      <c r="Y1589" s="373"/>
      <c r="Z1589" s="373"/>
      <c r="AA1589" s="10"/>
    </row>
    <row r="1590" spans="1:27" x14ac:dyDescent="0.2">
      <c r="A1590" s="144" t="s">
        <v>14</v>
      </c>
      <c r="B1590" s="5" t="s">
        <v>612</v>
      </c>
      <c r="C1590" s="29" t="s">
        <v>300</v>
      </c>
      <c r="D1590" s="134">
        <v>25</v>
      </c>
      <c r="E1590" s="167">
        <v>100</v>
      </c>
      <c r="F1590" s="134">
        <v>50</v>
      </c>
      <c r="G1590" s="139">
        <v>10</v>
      </c>
      <c r="H1590" s="170">
        <v>20</v>
      </c>
      <c r="I1590" s="139">
        <v>20</v>
      </c>
      <c r="J1590" s="216"/>
      <c r="K1590" s="19"/>
      <c r="L1590" s="10"/>
      <c r="M1590" s="166"/>
      <c r="N1590" s="132"/>
      <c r="O1590" s="169"/>
      <c r="P1590" s="135"/>
      <c r="Q1590" s="2"/>
      <c r="R1590" s="292"/>
      <c r="S1590" s="140">
        <f t="shared" ref="S1590:S1627" si="564">ROUND(M1590*Q1590,2)</f>
        <v>0</v>
      </c>
      <c r="T1590" s="141">
        <f t="shared" ref="T1590:T1627" si="565">ROUND(S1590+S1590*R1590,2)</f>
        <v>0</v>
      </c>
      <c r="U1590" s="141">
        <f t="shared" ref="U1590:U1627" si="566">ROUND(N1590*Q1590,2)</f>
        <v>0</v>
      </c>
      <c r="V1590" s="142">
        <f t="shared" ref="V1590:V1627" si="567">ROUND(U1590+U1590*R1590,2)</f>
        <v>0</v>
      </c>
      <c r="W1590" s="143">
        <f t="shared" ref="W1590:W1627" si="568">ROUND(O1590*Q1590,2)</f>
        <v>0</v>
      </c>
      <c r="X1590" s="143">
        <f t="shared" ref="X1590:X1627" si="569">ROUND(W1590+W1590*R1590,2)</f>
        <v>0</v>
      </c>
      <c r="Y1590" s="143">
        <f t="shared" ref="Y1590:Y1627" si="570">ROUND(P1590*Q1590,2)</f>
        <v>0</v>
      </c>
      <c r="Z1590" s="143">
        <f t="shared" ref="Z1590:Z1627" si="571">ROUND(Y1590+Y1590*R1590,2)</f>
        <v>0</v>
      </c>
      <c r="AA1590" s="10"/>
    </row>
    <row r="1591" spans="1:27" x14ac:dyDescent="0.2">
      <c r="A1591" s="144" t="s">
        <v>1462</v>
      </c>
      <c r="B1591" s="5" t="s">
        <v>613</v>
      </c>
      <c r="C1591" s="29" t="s">
        <v>300</v>
      </c>
      <c r="D1591" s="134">
        <v>100</v>
      </c>
      <c r="E1591" s="167">
        <v>600</v>
      </c>
      <c r="F1591" s="134">
        <v>300</v>
      </c>
      <c r="G1591" s="139">
        <v>100</v>
      </c>
      <c r="H1591" s="170">
        <v>325</v>
      </c>
      <c r="I1591" s="139">
        <v>200</v>
      </c>
      <c r="J1591" s="216"/>
      <c r="K1591" s="19"/>
      <c r="L1591" s="10"/>
      <c r="M1591" s="166"/>
      <c r="N1591" s="132"/>
      <c r="O1591" s="169"/>
      <c r="P1591" s="135"/>
      <c r="Q1591" s="2"/>
      <c r="R1591" s="292"/>
      <c r="S1591" s="140">
        <f t="shared" si="564"/>
        <v>0</v>
      </c>
      <c r="T1591" s="141">
        <f t="shared" si="565"/>
        <v>0</v>
      </c>
      <c r="U1591" s="141">
        <f t="shared" si="566"/>
        <v>0</v>
      </c>
      <c r="V1591" s="142">
        <f t="shared" si="567"/>
        <v>0</v>
      </c>
      <c r="W1591" s="143">
        <f t="shared" si="568"/>
        <v>0</v>
      </c>
      <c r="X1591" s="143">
        <f t="shared" si="569"/>
        <v>0</v>
      </c>
      <c r="Y1591" s="143">
        <f t="shared" si="570"/>
        <v>0</v>
      </c>
      <c r="Z1591" s="143">
        <f t="shared" si="571"/>
        <v>0</v>
      </c>
      <c r="AA1591" s="10"/>
    </row>
    <row r="1592" spans="1:27" x14ac:dyDescent="0.2">
      <c r="A1592" s="144" t="s">
        <v>1463</v>
      </c>
      <c r="B1592" s="5" t="s">
        <v>614</v>
      </c>
      <c r="C1592" s="29" t="s">
        <v>300</v>
      </c>
      <c r="D1592" s="134">
        <v>25</v>
      </c>
      <c r="E1592" s="167">
        <v>180</v>
      </c>
      <c r="F1592" s="134">
        <v>80</v>
      </c>
      <c r="G1592" s="139">
        <v>80</v>
      </c>
      <c r="H1592" s="170">
        <v>250</v>
      </c>
      <c r="I1592" s="139">
        <v>100</v>
      </c>
      <c r="J1592" s="216"/>
      <c r="K1592" s="19"/>
      <c r="L1592" s="10"/>
      <c r="M1592" s="166"/>
      <c r="N1592" s="132"/>
      <c r="O1592" s="169"/>
      <c r="P1592" s="135"/>
      <c r="Q1592" s="2"/>
      <c r="R1592" s="292"/>
      <c r="S1592" s="140">
        <f t="shared" si="564"/>
        <v>0</v>
      </c>
      <c r="T1592" s="141">
        <f t="shared" si="565"/>
        <v>0</v>
      </c>
      <c r="U1592" s="141">
        <f t="shared" si="566"/>
        <v>0</v>
      </c>
      <c r="V1592" s="142">
        <f t="shared" si="567"/>
        <v>0</v>
      </c>
      <c r="W1592" s="143">
        <f t="shared" si="568"/>
        <v>0</v>
      </c>
      <c r="X1592" s="143">
        <f t="shared" si="569"/>
        <v>0</v>
      </c>
      <c r="Y1592" s="143">
        <f t="shared" si="570"/>
        <v>0</v>
      </c>
      <c r="Z1592" s="143">
        <f t="shared" si="571"/>
        <v>0</v>
      </c>
      <c r="AA1592" s="10"/>
    </row>
    <row r="1593" spans="1:27" x14ac:dyDescent="0.2">
      <c r="A1593" s="144" t="s">
        <v>1464</v>
      </c>
      <c r="B1593" s="18" t="s">
        <v>1055</v>
      </c>
      <c r="C1593" s="29" t="s">
        <v>300</v>
      </c>
      <c r="D1593" s="134">
        <v>10</v>
      </c>
      <c r="E1593" s="167">
        <v>50</v>
      </c>
      <c r="F1593" s="134">
        <v>25</v>
      </c>
      <c r="G1593" s="139">
        <v>100</v>
      </c>
      <c r="H1593" s="170">
        <v>150</v>
      </c>
      <c r="I1593" s="139">
        <v>100</v>
      </c>
      <c r="J1593" s="216"/>
      <c r="K1593" s="190"/>
      <c r="L1593" s="10"/>
      <c r="M1593" s="166"/>
      <c r="N1593" s="132"/>
      <c r="O1593" s="169"/>
      <c r="P1593" s="135"/>
      <c r="Q1593" s="2"/>
      <c r="R1593" s="292"/>
      <c r="S1593" s="140">
        <f t="shared" si="564"/>
        <v>0</v>
      </c>
      <c r="T1593" s="141">
        <f t="shared" si="565"/>
        <v>0</v>
      </c>
      <c r="U1593" s="141">
        <f t="shared" si="566"/>
        <v>0</v>
      </c>
      <c r="V1593" s="142">
        <f t="shared" si="567"/>
        <v>0</v>
      </c>
      <c r="W1593" s="143">
        <f t="shared" si="568"/>
        <v>0</v>
      </c>
      <c r="X1593" s="143">
        <f t="shared" si="569"/>
        <v>0</v>
      </c>
      <c r="Y1593" s="143">
        <f t="shared" si="570"/>
        <v>0</v>
      </c>
      <c r="Z1593" s="143">
        <f t="shared" si="571"/>
        <v>0</v>
      </c>
      <c r="AA1593" s="10"/>
    </row>
    <row r="1594" spans="1:27" x14ac:dyDescent="0.2">
      <c r="A1594" s="144" t="s">
        <v>1465</v>
      </c>
      <c r="B1594" s="40" t="s">
        <v>615</v>
      </c>
      <c r="C1594" s="19" t="s">
        <v>300</v>
      </c>
      <c r="D1594" s="134">
        <v>25</v>
      </c>
      <c r="E1594" s="167">
        <v>200</v>
      </c>
      <c r="F1594" s="134">
        <v>100</v>
      </c>
      <c r="G1594" s="139">
        <v>100</v>
      </c>
      <c r="H1594" s="170">
        <v>330</v>
      </c>
      <c r="I1594" s="139">
        <v>100</v>
      </c>
      <c r="J1594" s="216"/>
      <c r="K1594" s="19"/>
      <c r="L1594" s="10"/>
      <c r="M1594" s="166"/>
      <c r="N1594" s="132"/>
      <c r="O1594" s="169"/>
      <c r="P1594" s="135"/>
      <c r="Q1594" s="2"/>
      <c r="R1594" s="292"/>
      <c r="S1594" s="140">
        <f t="shared" si="564"/>
        <v>0</v>
      </c>
      <c r="T1594" s="141">
        <f t="shared" si="565"/>
        <v>0</v>
      </c>
      <c r="U1594" s="141">
        <f t="shared" si="566"/>
        <v>0</v>
      </c>
      <c r="V1594" s="142">
        <f t="shared" si="567"/>
        <v>0</v>
      </c>
      <c r="W1594" s="143">
        <f t="shared" si="568"/>
        <v>0</v>
      </c>
      <c r="X1594" s="143">
        <f t="shared" si="569"/>
        <v>0</v>
      </c>
      <c r="Y1594" s="143">
        <f t="shared" si="570"/>
        <v>0</v>
      </c>
      <c r="Z1594" s="143">
        <f t="shared" si="571"/>
        <v>0</v>
      </c>
      <c r="AA1594" s="10"/>
    </row>
    <row r="1595" spans="1:27" x14ac:dyDescent="0.2">
      <c r="A1595" s="144" t="s">
        <v>1466</v>
      </c>
      <c r="B1595" s="5" t="s">
        <v>616</v>
      </c>
      <c r="C1595" s="29" t="s">
        <v>300</v>
      </c>
      <c r="D1595" s="134">
        <v>100</v>
      </c>
      <c r="E1595" s="167">
        <v>500</v>
      </c>
      <c r="F1595" s="134">
        <v>500</v>
      </c>
      <c r="G1595" s="139">
        <v>200</v>
      </c>
      <c r="H1595" s="170">
        <v>560</v>
      </c>
      <c r="I1595" s="139">
        <v>300</v>
      </c>
      <c r="J1595" s="216"/>
      <c r="K1595" s="19"/>
      <c r="L1595" s="10"/>
      <c r="M1595" s="166"/>
      <c r="N1595" s="132"/>
      <c r="O1595" s="169"/>
      <c r="P1595" s="135"/>
      <c r="Q1595" s="2"/>
      <c r="R1595" s="292"/>
      <c r="S1595" s="140">
        <f t="shared" si="564"/>
        <v>0</v>
      </c>
      <c r="T1595" s="141">
        <f t="shared" si="565"/>
        <v>0</v>
      </c>
      <c r="U1595" s="141">
        <f t="shared" si="566"/>
        <v>0</v>
      </c>
      <c r="V1595" s="142">
        <f t="shared" si="567"/>
        <v>0</v>
      </c>
      <c r="W1595" s="143">
        <f t="shared" si="568"/>
        <v>0</v>
      </c>
      <c r="X1595" s="143">
        <f t="shared" si="569"/>
        <v>0</v>
      </c>
      <c r="Y1595" s="143">
        <f t="shared" si="570"/>
        <v>0</v>
      </c>
      <c r="Z1595" s="143">
        <f t="shared" si="571"/>
        <v>0</v>
      </c>
      <c r="AA1595" s="10"/>
    </row>
    <row r="1596" spans="1:27" x14ac:dyDescent="0.2">
      <c r="A1596" s="144" t="s">
        <v>1467</v>
      </c>
      <c r="B1596" s="5" t="s">
        <v>619</v>
      </c>
      <c r="C1596" s="29" t="s">
        <v>300</v>
      </c>
      <c r="D1596" s="134">
        <v>5</v>
      </c>
      <c r="E1596" s="167">
        <v>30</v>
      </c>
      <c r="F1596" s="134">
        <v>15</v>
      </c>
      <c r="G1596" s="139">
        <v>60</v>
      </c>
      <c r="H1596" s="170">
        <v>130</v>
      </c>
      <c r="I1596" s="139">
        <v>120</v>
      </c>
      <c r="J1596" s="216"/>
      <c r="K1596" s="19"/>
      <c r="L1596" s="10"/>
      <c r="M1596" s="166"/>
      <c r="N1596" s="132"/>
      <c r="O1596" s="169"/>
      <c r="P1596" s="135"/>
      <c r="Q1596" s="2"/>
      <c r="R1596" s="292"/>
      <c r="S1596" s="140">
        <f t="shared" si="564"/>
        <v>0</v>
      </c>
      <c r="T1596" s="141">
        <f t="shared" si="565"/>
        <v>0</v>
      </c>
      <c r="U1596" s="141">
        <f t="shared" si="566"/>
        <v>0</v>
      </c>
      <c r="V1596" s="142">
        <f t="shared" si="567"/>
        <v>0</v>
      </c>
      <c r="W1596" s="143">
        <f t="shared" si="568"/>
        <v>0</v>
      </c>
      <c r="X1596" s="143">
        <f t="shared" si="569"/>
        <v>0</v>
      </c>
      <c r="Y1596" s="143">
        <f t="shared" si="570"/>
        <v>0</v>
      </c>
      <c r="Z1596" s="143">
        <f t="shared" si="571"/>
        <v>0</v>
      </c>
      <c r="AA1596" s="10"/>
    </row>
    <row r="1597" spans="1:27" x14ac:dyDescent="0.2">
      <c r="A1597" s="144" t="s">
        <v>1468</v>
      </c>
      <c r="B1597" s="45" t="s">
        <v>1060</v>
      </c>
      <c r="C1597" s="17" t="s">
        <v>300</v>
      </c>
      <c r="D1597" s="134">
        <v>5</v>
      </c>
      <c r="E1597" s="167">
        <v>25</v>
      </c>
      <c r="F1597" s="134">
        <v>50</v>
      </c>
      <c r="G1597" s="139">
        <v>10</v>
      </c>
      <c r="H1597" s="170">
        <v>25</v>
      </c>
      <c r="I1597" s="139">
        <v>25</v>
      </c>
      <c r="J1597" s="216"/>
      <c r="K1597" s="19"/>
      <c r="L1597" s="10"/>
      <c r="M1597" s="166"/>
      <c r="N1597" s="132"/>
      <c r="O1597" s="169"/>
      <c r="P1597" s="135"/>
      <c r="Q1597" s="2"/>
      <c r="R1597" s="292"/>
      <c r="S1597" s="140">
        <f t="shared" si="564"/>
        <v>0</v>
      </c>
      <c r="T1597" s="141">
        <f t="shared" si="565"/>
        <v>0</v>
      </c>
      <c r="U1597" s="141">
        <f t="shared" si="566"/>
        <v>0</v>
      </c>
      <c r="V1597" s="142">
        <f t="shared" si="567"/>
        <v>0</v>
      </c>
      <c r="W1597" s="143">
        <f t="shared" si="568"/>
        <v>0</v>
      </c>
      <c r="X1597" s="143">
        <f t="shared" si="569"/>
        <v>0</v>
      </c>
      <c r="Y1597" s="143">
        <f t="shared" si="570"/>
        <v>0</v>
      </c>
      <c r="Z1597" s="143">
        <f t="shared" si="571"/>
        <v>0</v>
      </c>
      <c r="AA1597" s="10"/>
    </row>
    <row r="1598" spans="1:27" x14ac:dyDescent="0.2">
      <c r="A1598" s="144" t="s">
        <v>1469</v>
      </c>
      <c r="B1598" s="45" t="s">
        <v>1061</v>
      </c>
      <c r="C1598" s="17" t="s">
        <v>300</v>
      </c>
      <c r="D1598" s="134">
        <v>15</v>
      </c>
      <c r="E1598" s="167">
        <v>75</v>
      </c>
      <c r="F1598" s="134">
        <v>75</v>
      </c>
      <c r="G1598" s="139">
        <v>30</v>
      </c>
      <c r="H1598" s="170">
        <v>200</v>
      </c>
      <c r="I1598" s="139">
        <v>50</v>
      </c>
      <c r="J1598" s="216"/>
      <c r="K1598" s="19"/>
      <c r="L1598" s="10"/>
      <c r="M1598" s="166"/>
      <c r="N1598" s="132"/>
      <c r="O1598" s="169"/>
      <c r="P1598" s="135"/>
      <c r="Q1598" s="2"/>
      <c r="R1598" s="292"/>
      <c r="S1598" s="140">
        <f t="shared" si="564"/>
        <v>0</v>
      </c>
      <c r="T1598" s="141">
        <f t="shared" si="565"/>
        <v>0</v>
      </c>
      <c r="U1598" s="141">
        <f t="shared" si="566"/>
        <v>0</v>
      </c>
      <c r="V1598" s="142">
        <f t="shared" si="567"/>
        <v>0</v>
      </c>
      <c r="W1598" s="143">
        <f t="shared" si="568"/>
        <v>0</v>
      </c>
      <c r="X1598" s="143">
        <f t="shared" si="569"/>
        <v>0</v>
      </c>
      <c r="Y1598" s="143">
        <f t="shared" si="570"/>
        <v>0</v>
      </c>
      <c r="Z1598" s="143">
        <f t="shared" si="571"/>
        <v>0</v>
      </c>
      <c r="AA1598" s="10"/>
    </row>
    <row r="1599" spans="1:27" x14ac:dyDescent="0.2">
      <c r="A1599" s="144" t="s">
        <v>1470</v>
      </c>
      <c r="B1599" s="5" t="s">
        <v>620</v>
      </c>
      <c r="C1599" s="29" t="s">
        <v>300</v>
      </c>
      <c r="D1599" s="134">
        <v>500</v>
      </c>
      <c r="E1599" s="167">
        <v>3000</v>
      </c>
      <c r="F1599" s="134">
        <v>1500</v>
      </c>
      <c r="G1599" s="139">
        <v>1800</v>
      </c>
      <c r="H1599" s="170">
        <v>3600</v>
      </c>
      <c r="I1599" s="139">
        <v>1800</v>
      </c>
      <c r="J1599" s="216"/>
      <c r="K1599" s="19"/>
      <c r="L1599" s="10"/>
      <c r="M1599" s="166"/>
      <c r="N1599" s="132"/>
      <c r="O1599" s="169"/>
      <c r="P1599" s="135"/>
      <c r="Q1599" s="2"/>
      <c r="R1599" s="292"/>
      <c r="S1599" s="140">
        <f t="shared" si="564"/>
        <v>0</v>
      </c>
      <c r="T1599" s="141">
        <f t="shared" si="565"/>
        <v>0</v>
      </c>
      <c r="U1599" s="141">
        <f t="shared" si="566"/>
        <v>0</v>
      </c>
      <c r="V1599" s="142">
        <f t="shared" si="567"/>
        <v>0</v>
      </c>
      <c r="W1599" s="143">
        <f t="shared" si="568"/>
        <v>0</v>
      </c>
      <c r="X1599" s="143">
        <f t="shared" si="569"/>
        <v>0</v>
      </c>
      <c r="Y1599" s="143">
        <f t="shared" si="570"/>
        <v>0</v>
      </c>
      <c r="Z1599" s="143">
        <f t="shared" si="571"/>
        <v>0</v>
      </c>
      <c r="AA1599" s="10"/>
    </row>
    <row r="1600" spans="1:27" x14ac:dyDescent="0.2">
      <c r="A1600" s="144" t="s">
        <v>1471</v>
      </c>
      <c r="B1600" s="5" t="s">
        <v>621</v>
      </c>
      <c r="C1600" s="29" t="s">
        <v>300</v>
      </c>
      <c r="D1600" s="134">
        <v>20</v>
      </c>
      <c r="E1600" s="167">
        <v>200</v>
      </c>
      <c r="F1600" s="134">
        <v>600</v>
      </c>
      <c r="G1600" s="139">
        <v>2000</v>
      </c>
      <c r="H1600" s="170">
        <v>4210</v>
      </c>
      <c r="I1600" s="139">
        <v>2000</v>
      </c>
      <c r="J1600" s="216"/>
      <c r="K1600" s="19"/>
      <c r="L1600" s="10"/>
      <c r="M1600" s="166"/>
      <c r="N1600" s="132"/>
      <c r="O1600" s="169"/>
      <c r="P1600" s="135"/>
      <c r="Q1600" s="2"/>
      <c r="R1600" s="292"/>
      <c r="S1600" s="140">
        <f t="shared" si="564"/>
        <v>0</v>
      </c>
      <c r="T1600" s="141">
        <f t="shared" si="565"/>
        <v>0</v>
      </c>
      <c r="U1600" s="141">
        <f t="shared" si="566"/>
        <v>0</v>
      </c>
      <c r="V1600" s="142">
        <f t="shared" si="567"/>
        <v>0</v>
      </c>
      <c r="W1600" s="143">
        <f t="shared" si="568"/>
        <v>0</v>
      </c>
      <c r="X1600" s="143">
        <f t="shared" si="569"/>
        <v>0</v>
      </c>
      <c r="Y1600" s="143">
        <f t="shared" si="570"/>
        <v>0</v>
      </c>
      <c r="Z1600" s="143">
        <f t="shared" si="571"/>
        <v>0</v>
      </c>
      <c r="AA1600" s="10"/>
    </row>
    <row r="1601" spans="1:27" x14ac:dyDescent="0.2">
      <c r="A1601" s="144" t="s">
        <v>1472</v>
      </c>
      <c r="B1601" s="5" t="s">
        <v>622</v>
      </c>
      <c r="C1601" s="29" t="s">
        <v>300</v>
      </c>
      <c r="D1601" s="134">
        <v>5</v>
      </c>
      <c r="E1601" s="167">
        <v>15</v>
      </c>
      <c r="F1601" s="134">
        <v>10</v>
      </c>
      <c r="G1601" s="139">
        <v>50</v>
      </c>
      <c r="H1601" s="170">
        <v>130</v>
      </c>
      <c r="I1601" s="139">
        <v>60</v>
      </c>
      <c r="J1601" s="216"/>
      <c r="K1601" s="19"/>
      <c r="L1601" s="10"/>
      <c r="M1601" s="166"/>
      <c r="N1601" s="132"/>
      <c r="O1601" s="169"/>
      <c r="P1601" s="135"/>
      <c r="Q1601" s="2"/>
      <c r="R1601" s="292"/>
      <c r="S1601" s="140">
        <f t="shared" si="564"/>
        <v>0</v>
      </c>
      <c r="T1601" s="141">
        <f t="shared" si="565"/>
        <v>0</v>
      </c>
      <c r="U1601" s="141">
        <f t="shared" si="566"/>
        <v>0</v>
      </c>
      <c r="V1601" s="142">
        <f t="shared" si="567"/>
        <v>0</v>
      </c>
      <c r="W1601" s="143">
        <f t="shared" si="568"/>
        <v>0</v>
      </c>
      <c r="X1601" s="143">
        <f t="shared" si="569"/>
        <v>0</v>
      </c>
      <c r="Y1601" s="143">
        <f t="shared" si="570"/>
        <v>0</v>
      </c>
      <c r="Z1601" s="143">
        <f t="shared" si="571"/>
        <v>0</v>
      </c>
      <c r="AA1601" s="10"/>
    </row>
    <row r="1602" spans="1:27" x14ac:dyDescent="0.2">
      <c r="A1602" s="144" t="s">
        <v>1473</v>
      </c>
      <c r="B1602" s="5" t="s">
        <v>623</v>
      </c>
      <c r="C1602" s="29" t="s">
        <v>300</v>
      </c>
      <c r="D1602" s="134">
        <v>25</v>
      </c>
      <c r="E1602" s="167">
        <v>130</v>
      </c>
      <c r="F1602" s="134">
        <v>60</v>
      </c>
      <c r="G1602" s="139">
        <v>50</v>
      </c>
      <c r="H1602" s="170">
        <v>200</v>
      </c>
      <c r="I1602" s="139">
        <v>60</v>
      </c>
      <c r="J1602" s="216"/>
      <c r="K1602" s="19"/>
      <c r="L1602" s="10"/>
      <c r="M1602" s="166"/>
      <c r="N1602" s="132"/>
      <c r="O1602" s="169"/>
      <c r="P1602" s="135"/>
      <c r="Q1602" s="2"/>
      <c r="R1602" s="292"/>
      <c r="S1602" s="140">
        <f t="shared" si="564"/>
        <v>0</v>
      </c>
      <c r="T1602" s="141">
        <f t="shared" si="565"/>
        <v>0</v>
      </c>
      <c r="U1602" s="141">
        <f t="shared" si="566"/>
        <v>0</v>
      </c>
      <c r="V1602" s="142">
        <f t="shared" si="567"/>
        <v>0</v>
      </c>
      <c r="W1602" s="143">
        <f t="shared" si="568"/>
        <v>0</v>
      </c>
      <c r="X1602" s="143">
        <f t="shared" si="569"/>
        <v>0</v>
      </c>
      <c r="Y1602" s="143">
        <f t="shared" si="570"/>
        <v>0</v>
      </c>
      <c r="Z1602" s="143">
        <f t="shared" si="571"/>
        <v>0</v>
      </c>
      <c r="AA1602" s="10"/>
    </row>
    <row r="1603" spans="1:27" x14ac:dyDescent="0.2">
      <c r="A1603" s="144" t="s">
        <v>1474</v>
      </c>
      <c r="B1603" s="5" t="s">
        <v>624</v>
      </c>
      <c r="C1603" s="29" t="s">
        <v>300</v>
      </c>
      <c r="D1603" s="134">
        <v>150</v>
      </c>
      <c r="E1603" s="167">
        <v>800</v>
      </c>
      <c r="F1603" s="134">
        <v>450</v>
      </c>
      <c r="G1603" s="139">
        <v>300</v>
      </c>
      <c r="H1603" s="170">
        <v>800</v>
      </c>
      <c r="I1603" s="139">
        <v>450</v>
      </c>
      <c r="J1603" s="216"/>
      <c r="K1603" s="19"/>
      <c r="L1603" s="10"/>
      <c r="M1603" s="166"/>
      <c r="N1603" s="132"/>
      <c r="O1603" s="169"/>
      <c r="P1603" s="135"/>
      <c r="Q1603" s="2"/>
      <c r="R1603" s="292"/>
      <c r="S1603" s="140">
        <f t="shared" si="564"/>
        <v>0</v>
      </c>
      <c r="T1603" s="141">
        <f t="shared" si="565"/>
        <v>0</v>
      </c>
      <c r="U1603" s="141">
        <f t="shared" si="566"/>
        <v>0</v>
      </c>
      <c r="V1603" s="142">
        <f t="shared" si="567"/>
        <v>0</v>
      </c>
      <c r="W1603" s="143">
        <f t="shared" si="568"/>
        <v>0</v>
      </c>
      <c r="X1603" s="143">
        <f t="shared" si="569"/>
        <v>0</v>
      </c>
      <c r="Y1603" s="143">
        <f t="shared" si="570"/>
        <v>0</v>
      </c>
      <c r="Z1603" s="143">
        <f t="shared" si="571"/>
        <v>0</v>
      </c>
      <c r="AA1603" s="10"/>
    </row>
    <row r="1604" spans="1:27" x14ac:dyDescent="0.2">
      <c r="A1604" s="144" t="s">
        <v>1475</v>
      </c>
      <c r="B1604" s="5" t="s">
        <v>625</v>
      </c>
      <c r="C1604" s="29" t="s">
        <v>300</v>
      </c>
      <c r="D1604" s="134">
        <v>5</v>
      </c>
      <c r="E1604" s="167">
        <v>30</v>
      </c>
      <c r="F1604" s="134">
        <v>15</v>
      </c>
      <c r="G1604" s="139">
        <v>15</v>
      </c>
      <c r="H1604" s="170">
        <v>55</v>
      </c>
      <c r="I1604" s="139">
        <v>40</v>
      </c>
      <c r="J1604" s="216"/>
      <c r="K1604" s="19"/>
      <c r="L1604" s="10"/>
      <c r="M1604" s="166"/>
      <c r="N1604" s="132"/>
      <c r="O1604" s="169"/>
      <c r="P1604" s="135"/>
      <c r="Q1604" s="2"/>
      <c r="R1604" s="292"/>
      <c r="S1604" s="140">
        <f t="shared" si="564"/>
        <v>0</v>
      </c>
      <c r="T1604" s="141">
        <f t="shared" si="565"/>
        <v>0</v>
      </c>
      <c r="U1604" s="141">
        <f t="shared" si="566"/>
        <v>0</v>
      </c>
      <c r="V1604" s="142">
        <f t="shared" si="567"/>
        <v>0</v>
      </c>
      <c r="W1604" s="143">
        <f t="shared" si="568"/>
        <v>0</v>
      </c>
      <c r="X1604" s="143">
        <f t="shared" si="569"/>
        <v>0</v>
      </c>
      <c r="Y1604" s="143">
        <f t="shared" si="570"/>
        <v>0</v>
      </c>
      <c r="Z1604" s="143">
        <f t="shared" si="571"/>
        <v>0</v>
      </c>
      <c r="AA1604" s="10"/>
    </row>
    <row r="1605" spans="1:27" x14ac:dyDescent="0.2">
      <c r="A1605" s="144" t="s">
        <v>1476</v>
      </c>
      <c r="B1605" s="5" t="s">
        <v>626</v>
      </c>
      <c r="C1605" s="29" t="s">
        <v>300</v>
      </c>
      <c r="D1605" s="134">
        <v>1</v>
      </c>
      <c r="E1605" s="167">
        <v>5</v>
      </c>
      <c r="F1605" s="134">
        <v>5</v>
      </c>
      <c r="G1605" s="139">
        <v>6</v>
      </c>
      <c r="H1605" s="170">
        <v>15</v>
      </c>
      <c r="I1605" s="139">
        <v>5</v>
      </c>
      <c r="J1605" s="216"/>
      <c r="K1605" s="19"/>
      <c r="L1605" s="10"/>
      <c r="M1605" s="166"/>
      <c r="N1605" s="132"/>
      <c r="O1605" s="169"/>
      <c r="P1605" s="135"/>
      <c r="Q1605" s="2"/>
      <c r="R1605" s="292"/>
      <c r="S1605" s="140">
        <f t="shared" si="564"/>
        <v>0</v>
      </c>
      <c r="T1605" s="141">
        <f t="shared" si="565"/>
        <v>0</v>
      </c>
      <c r="U1605" s="141">
        <f t="shared" si="566"/>
        <v>0</v>
      </c>
      <c r="V1605" s="142">
        <f t="shared" si="567"/>
        <v>0</v>
      </c>
      <c r="W1605" s="143">
        <f t="shared" si="568"/>
        <v>0</v>
      </c>
      <c r="X1605" s="143">
        <f t="shared" si="569"/>
        <v>0</v>
      </c>
      <c r="Y1605" s="143">
        <f t="shared" si="570"/>
        <v>0</v>
      </c>
      <c r="Z1605" s="143">
        <f t="shared" si="571"/>
        <v>0</v>
      </c>
      <c r="AA1605" s="10"/>
    </row>
    <row r="1606" spans="1:27" x14ac:dyDescent="0.2">
      <c r="A1606" s="144" t="s">
        <v>1477</v>
      </c>
      <c r="B1606" s="5" t="s">
        <v>628</v>
      </c>
      <c r="C1606" s="29" t="s">
        <v>300</v>
      </c>
      <c r="D1606" s="134">
        <v>15</v>
      </c>
      <c r="E1606" s="167">
        <v>80</v>
      </c>
      <c r="F1606" s="134">
        <v>40</v>
      </c>
      <c r="G1606" s="139">
        <v>30</v>
      </c>
      <c r="H1606" s="170">
        <v>60</v>
      </c>
      <c r="I1606" s="139">
        <v>30</v>
      </c>
      <c r="J1606" s="216"/>
      <c r="K1606" s="19"/>
      <c r="L1606" s="10"/>
      <c r="M1606" s="166"/>
      <c r="N1606" s="132"/>
      <c r="O1606" s="169"/>
      <c r="P1606" s="135"/>
      <c r="Q1606" s="2"/>
      <c r="R1606" s="292"/>
      <c r="S1606" s="140">
        <f t="shared" si="564"/>
        <v>0</v>
      </c>
      <c r="T1606" s="141">
        <f t="shared" si="565"/>
        <v>0</v>
      </c>
      <c r="U1606" s="141">
        <f t="shared" si="566"/>
        <v>0</v>
      </c>
      <c r="V1606" s="142">
        <f t="shared" si="567"/>
        <v>0</v>
      </c>
      <c r="W1606" s="143">
        <f t="shared" si="568"/>
        <v>0</v>
      </c>
      <c r="X1606" s="143">
        <f t="shared" si="569"/>
        <v>0</v>
      </c>
      <c r="Y1606" s="143">
        <f t="shared" si="570"/>
        <v>0</v>
      </c>
      <c r="Z1606" s="143">
        <f t="shared" si="571"/>
        <v>0</v>
      </c>
      <c r="AA1606" s="10"/>
    </row>
    <row r="1607" spans="1:27" x14ac:dyDescent="0.2">
      <c r="A1607" s="144" t="s">
        <v>1478</v>
      </c>
      <c r="B1607" s="5" t="s">
        <v>629</v>
      </c>
      <c r="C1607" s="29" t="s">
        <v>300</v>
      </c>
      <c r="D1607" s="134">
        <v>1</v>
      </c>
      <c r="E1607" s="167">
        <v>2</v>
      </c>
      <c r="F1607" s="134">
        <v>3</v>
      </c>
      <c r="G1607" s="139">
        <v>1</v>
      </c>
      <c r="H1607" s="170">
        <v>5</v>
      </c>
      <c r="I1607" s="139">
        <v>5</v>
      </c>
      <c r="J1607" s="216"/>
      <c r="K1607" s="19"/>
      <c r="L1607" s="10"/>
      <c r="M1607" s="166"/>
      <c r="N1607" s="132"/>
      <c r="O1607" s="169"/>
      <c r="P1607" s="135"/>
      <c r="Q1607" s="2"/>
      <c r="R1607" s="292"/>
      <c r="S1607" s="140">
        <f t="shared" si="564"/>
        <v>0</v>
      </c>
      <c r="T1607" s="141">
        <f t="shared" si="565"/>
        <v>0</v>
      </c>
      <c r="U1607" s="141">
        <f t="shared" si="566"/>
        <v>0</v>
      </c>
      <c r="V1607" s="142">
        <f t="shared" si="567"/>
        <v>0</v>
      </c>
      <c r="W1607" s="143">
        <f t="shared" si="568"/>
        <v>0</v>
      </c>
      <c r="X1607" s="143">
        <f t="shared" si="569"/>
        <v>0</v>
      </c>
      <c r="Y1607" s="143">
        <f t="shared" si="570"/>
        <v>0</v>
      </c>
      <c r="Z1607" s="143">
        <f t="shared" si="571"/>
        <v>0</v>
      </c>
      <c r="AA1607" s="10"/>
    </row>
    <row r="1608" spans="1:27" x14ac:dyDescent="0.2">
      <c r="A1608" s="144" t="s">
        <v>1479</v>
      </c>
      <c r="B1608" s="16" t="s">
        <v>1059</v>
      </c>
      <c r="C1608" s="17" t="s">
        <v>300</v>
      </c>
      <c r="D1608" s="134">
        <v>1</v>
      </c>
      <c r="E1608" s="167">
        <v>8</v>
      </c>
      <c r="F1608" s="134">
        <v>8</v>
      </c>
      <c r="G1608" s="139">
        <v>0</v>
      </c>
      <c r="H1608" s="170">
        <v>0</v>
      </c>
      <c r="I1608" s="139">
        <v>0</v>
      </c>
      <c r="J1608" s="216"/>
      <c r="K1608" s="190"/>
      <c r="L1608" s="10"/>
      <c r="M1608" s="166"/>
      <c r="N1608" s="132"/>
      <c r="O1608" s="169"/>
      <c r="P1608" s="135"/>
      <c r="Q1608" s="2"/>
      <c r="R1608" s="292"/>
      <c r="S1608" s="140">
        <f t="shared" si="564"/>
        <v>0</v>
      </c>
      <c r="T1608" s="141">
        <f t="shared" si="565"/>
        <v>0</v>
      </c>
      <c r="U1608" s="141">
        <f t="shared" si="566"/>
        <v>0</v>
      </c>
      <c r="V1608" s="142">
        <f t="shared" si="567"/>
        <v>0</v>
      </c>
      <c r="W1608" s="143">
        <f t="shared" si="568"/>
        <v>0</v>
      </c>
      <c r="X1608" s="143">
        <f t="shared" si="569"/>
        <v>0</v>
      </c>
      <c r="Y1608" s="143">
        <f t="shared" si="570"/>
        <v>0</v>
      </c>
      <c r="Z1608" s="143">
        <f t="shared" si="571"/>
        <v>0</v>
      </c>
      <c r="AA1608" s="10"/>
    </row>
    <row r="1609" spans="1:27" ht="24" x14ac:dyDescent="0.2">
      <c r="A1609" s="144" t="s">
        <v>1480</v>
      </c>
      <c r="B1609" s="5" t="s">
        <v>630</v>
      </c>
      <c r="C1609" s="29" t="s">
        <v>300</v>
      </c>
      <c r="D1609" s="134">
        <v>10</v>
      </c>
      <c r="E1609" s="167">
        <v>50</v>
      </c>
      <c r="F1609" s="134">
        <v>25</v>
      </c>
      <c r="G1609" s="139">
        <v>100</v>
      </c>
      <c r="H1609" s="170">
        <v>200</v>
      </c>
      <c r="I1609" s="139">
        <v>160</v>
      </c>
      <c r="J1609" s="216"/>
      <c r="K1609" s="19"/>
      <c r="L1609" s="9"/>
      <c r="M1609" s="166"/>
      <c r="N1609" s="132"/>
      <c r="O1609" s="169"/>
      <c r="P1609" s="135"/>
      <c r="Q1609" s="2"/>
      <c r="R1609" s="292"/>
      <c r="S1609" s="140">
        <f t="shared" si="564"/>
        <v>0</v>
      </c>
      <c r="T1609" s="141">
        <f t="shared" si="565"/>
        <v>0</v>
      </c>
      <c r="U1609" s="141">
        <f t="shared" si="566"/>
        <v>0</v>
      </c>
      <c r="V1609" s="142">
        <f t="shared" si="567"/>
        <v>0</v>
      </c>
      <c r="W1609" s="143">
        <f t="shared" si="568"/>
        <v>0</v>
      </c>
      <c r="X1609" s="143">
        <f t="shared" si="569"/>
        <v>0</v>
      </c>
      <c r="Y1609" s="143">
        <f t="shared" si="570"/>
        <v>0</v>
      </c>
      <c r="Z1609" s="143">
        <f t="shared" si="571"/>
        <v>0</v>
      </c>
      <c r="AA1609" s="10"/>
    </row>
    <row r="1610" spans="1:27" ht="24" x14ac:dyDescent="0.2">
      <c r="A1610" s="144" t="s">
        <v>1481</v>
      </c>
      <c r="B1610" s="5" t="s">
        <v>631</v>
      </c>
      <c r="C1610" s="29" t="s">
        <v>300</v>
      </c>
      <c r="D1610" s="134">
        <v>25</v>
      </c>
      <c r="E1610" s="167">
        <v>160</v>
      </c>
      <c r="F1610" s="134">
        <v>80</v>
      </c>
      <c r="G1610" s="139">
        <v>120</v>
      </c>
      <c r="H1610" s="170">
        <v>280</v>
      </c>
      <c r="I1610" s="139">
        <v>220</v>
      </c>
      <c r="J1610" s="216"/>
      <c r="K1610" s="19"/>
      <c r="L1610" s="9"/>
      <c r="M1610" s="166"/>
      <c r="N1610" s="132"/>
      <c r="O1610" s="169"/>
      <c r="P1610" s="135"/>
      <c r="Q1610" s="2"/>
      <c r="R1610" s="292"/>
      <c r="S1610" s="140">
        <f t="shared" si="564"/>
        <v>0</v>
      </c>
      <c r="T1610" s="141">
        <f t="shared" si="565"/>
        <v>0</v>
      </c>
      <c r="U1610" s="141">
        <f t="shared" si="566"/>
        <v>0</v>
      </c>
      <c r="V1610" s="142">
        <f t="shared" si="567"/>
        <v>0</v>
      </c>
      <c r="W1610" s="143">
        <f t="shared" si="568"/>
        <v>0</v>
      </c>
      <c r="X1610" s="143">
        <f t="shared" si="569"/>
        <v>0</v>
      </c>
      <c r="Y1610" s="143">
        <f t="shared" si="570"/>
        <v>0</v>
      </c>
      <c r="Z1610" s="143">
        <f t="shared" si="571"/>
        <v>0</v>
      </c>
      <c r="AA1610" s="10"/>
    </row>
    <row r="1611" spans="1:27" ht="24" x14ac:dyDescent="0.2">
      <c r="A1611" s="144" t="s">
        <v>1482</v>
      </c>
      <c r="B1611" s="5" t="s">
        <v>632</v>
      </c>
      <c r="C1611" s="29" t="s">
        <v>300</v>
      </c>
      <c r="D1611" s="134">
        <v>5</v>
      </c>
      <c r="E1611" s="167">
        <v>35</v>
      </c>
      <c r="F1611" s="134">
        <v>20</v>
      </c>
      <c r="G1611" s="139">
        <v>30</v>
      </c>
      <c r="H1611" s="170">
        <v>60</v>
      </c>
      <c r="I1611" s="139">
        <v>60</v>
      </c>
      <c r="J1611" s="216"/>
      <c r="K1611" s="19"/>
      <c r="L1611" s="9"/>
      <c r="M1611" s="166"/>
      <c r="N1611" s="132"/>
      <c r="O1611" s="169"/>
      <c r="P1611" s="135"/>
      <c r="Q1611" s="2"/>
      <c r="R1611" s="292"/>
      <c r="S1611" s="140">
        <f t="shared" si="564"/>
        <v>0</v>
      </c>
      <c r="T1611" s="141">
        <f t="shared" si="565"/>
        <v>0</v>
      </c>
      <c r="U1611" s="141">
        <f t="shared" si="566"/>
        <v>0</v>
      </c>
      <c r="V1611" s="142">
        <f t="shared" si="567"/>
        <v>0</v>
      </c>
      <c r="W1611" s="143">
        <f t="shared" si="568"/>
        <v>0</v>
      </c>
      <c r="X1611" s="143">
        <f t="shared" si="569"/>
        <v>0</v>
      </c>
      <c r="Y1611" s="143">
        <f t="shared" si="570"/>
        <v>0</v>
      </c>
      <c r="Z1611" s="143">
        <f t="shared" si="571"/>
        <v>0</v>
      </c>
      <c r="AA1611" s="10"/>
    </row>
    <row r="1612" spans="1:27" ht="24" x14ac:dyDescent="0.2">
      <c r="A1612" s="144" t="s">
        <v>1483</v>
      </c>
      <c r="B1612" s="5" t="s">
        <v>633</v>
      </c>
      <c r="C1612" s="29" t="s">
        <v>300</v>
      </c>
      <c r="D1612" s="134">
        <v>0</v>
      </c>
      <c r="E1612" s="167">
        <v>0</v>
      </c>
      <c r="F1612" s="134">
        <v>0</v>
      </c>
      <c r="G1612" s="139">
        <v>1</v>
      </c>
      <c r="H1612" s="170">
        <v>5</v>
      </c>
      <c r="I1612" s="139">
        <v>5</v>
      </c>
      <c r="J1612" s="216"/>
      <c r="K1612" s="19"/>
      <c r="L1612" s="9"/>
      <c r="M1612" s="166"/>
      <c r="N1612" s="132"/>
      <c r="O1612" s="169"/>
      <c r="P1612" s="135"/>
      <c r="Q1612" s="2"/>
      <c r="R1612" s="292"/>
      <c r="S1612" s="140">
        <f t="shared" si="564"/>
        <v>0</v>
      </c>
      <c r="T1612" s="141">
        <f t="shared" si="565"/>
        <v>0</v>
      </c>
      <c r="U1612" s="141">
        <f t="shared" si="566"/>
        <v>0</v>
      </c>
      <c r="V1612" s="142">
        <f t="shared" si="567"/>
        <v>0</v>
      </c>
      <c r="W1612" s="143">
        <f t="shared" si="568"/>
        <v>0</v>
      </c>
      <c r="X1612" s="143">
        <f t="shared" si="569"/>
        <v>0</v>
      </c>
      <c r="Y1612" s="143">
        <f t="shared" si="570"/>
        <v>0</v>
      </c>
      <c r="Z1612" s="143">
        <f t="shared" si="571"/>
        <v>0</v>
      </c>
      <c r="AA1612" s="10"/>
    </row>
    <row r="1613" spans="1:27" x14ac:dyDescent="0.2">
      <c r="A1613" s="144" t="s">
        <v>1484</v>
      </c>
      <c r="B1613" s="105" t="s">
        <v>634</v>
      </c>
      <c r="C1613" s="29" t="s">
        <v>300</v>
      </c>
      <c r="D1613" s="134">
        <v>0</v>
      </c>
      <c r="E1613" s="167">
        <v>0</v>
      </c>
      <c r="F1613" s="134">
        <v>0</v>
      </c>
      <c r="G1613" s="139">
        <v>15</v>
      </c>
      <c r="H1613" s="170">
        <v>30</v>
      </c>
      <c r="I1613" s="139">
        <v>15</v>
      </c>
      <c r="J1613" s="216"/>
      <c r="K1613" s="19"/>
      <c r="L1613" s="9"/>
      <c r="M1613" s="166"/>
      <c r="N1613" s="132"/>
      <c r="O1613" s="169"/>
      <c r="P1613" s="135"/>
      <c r="Q1613" s="2"/>
      <c r="R1613" s="292"/>
      <c r="S1613" s="140">
        <f t="shared" si="564"/>
        <v>0</v>
      </c>
      <c r="T1613" s="141">
        <f t="shared" si="565"/>
        <v>0</v>
      </c>
      <c r="U1613" s="141">
        <f t="shared" si="566"/>
        <v>0</v>
      </c>
      <c r="V1613" s="142">
        <f t="shared" si="567"/>
        <v>0</v>
      </c>
      <c r="W1613" s="143">
        <f t="shared" si="568"/>
        <v>0</v>
      </c>
      <c r="X1613" s="143">
        <f t="shared" si="569"/>
        <v>0</v>
      </c>
      <c r="Y1613" s="143">
        <f t="shared" si="570"/>
        <v>0</v>
      </c>
      <c r="Z1613" s="143">
        <f t="shared" si="571"/>
        <v>0</v>
      </c>
      <c r="AA1613" s="10"/>
    </row>
    <row r="1614" spans="1:27" x14ac:dyDescent="0.2">
      <c r="A1614" s="144" t="s">
        <v>1485</v>
      </c>
      <c r="B1614" s="105" t="s">
        <v>635</v>
      </c>
      <c r="C1614" s="29" t="s">
        <v>300</v>
      </c>
      <c r="D1614" s="134">
        <v>0</v>
      </c>
      <c r="E1614" s="167">
        <v>0</v>
      </c>
      <c r="F1614" s="134">
        <v>0</v>
      </c>
      <c r="G1614" s="139">
        <v>10</v>
      </c>
      <c r="H1614" s="170">
        <v>20</v>
      </c>
      <c r="I1614" s="139">
        <v>15</v>
      </c>
      <c r="J1614" s="216"/>
      <c r="K1614" s="19"/>
      <c r="L1614" s="9"/>
      <c r="M1614" s="166"/>
      <c r="N1614" s="132"/>
      <c r="O1614" s="169"/>
      <c r="P1614" s="135"/>
      <c r="Q1614" s="2"/>
      <c r="R1614" s="292"/>
      <c r="S1614" s="140">
        <f t="shared" si="564"/>
        <v>0</v>
      </c>
      <c r="T1614" s="141">
        <f t="shared" si="565"/>
        <v>0</v>
      </c>
      <c r="U1614" s="141">
        <f t="shared" si="566"/>
        <v>0</v>
      </c>
      <c r="V1614" s="142">
        <f t="shared" si="567"/>
        <v>0</v>
      </c>
      <c r="W1614" s="143">
        <f t="shared" si="568"/>
        <v>0</v>
      </c>
      <c r="X1614" s="143">
        <f t="shared" si="569"/>
        <v>0</v>
      </c>
      <c r="Y1614" s="143">
        <f t="shared" si="570"/>
        <v>0</v>
      </c>
      <c r="Z1614" s="143">
        <f t="shared" si="571"/>
        <v>0</v>
      </c>
      <c r="AA1614" s="10"/>
    </row>
    <row r="1615" spans="1:27" x14ac:dyDescent="0.2">
      <c r="A1615" s="144" t="s">
        <v>1486</v>
      </c>
      <c r="B1615" s="105" t="s">
        <v>636</v>
      </c>
      <c r="C1615" s="29" t="s">
        <v>300</v>
      </c>
      <c r="D1615" s="134">
        <v>0</v>
      </c>
      <c r="E1615" s="167">
        <v>0</v>
      </c>
      <c r="F1615" s="134">
        <v>0</v>
      </c>
      <c r="G1615" s="139">
        <v>8</v>
      </c>
      <c r="H1615" s="170">
        <v>15</v>
      </c>
      <c r="I1615" s="139">
        <v>8</v>
      </c>
      <c r="J1615" s="216"/>
      <c r="K1615" s="19"/>
      <c r="L1615" s="9"/>
      <c r="M1615" s="166"/>
      <c r="N1615" s="132"/>
      <c r="O1615" s="169"/>
      <c r="P1615" s="135"/>
      <c r="Q1615" s="2"/>
      <c r="R1615" s="292"/>
      <c r="S1615" s="140">
        <f t="shared" si="564"/>
        <v>0</v>
      </c>
      <c r="T1615" s="141">
        <f t="shared" si="565"/>
        <v>0</v>
      </c>
      <c r="U1615" s="141">
        <f t="shared" si="566"/>
        <v>0</v>
      </c>
      <c r="V1615" s="142">
        <f t="shared" si="567"/>
        <v>0</v>
      </c>
      <c r="W1615" s="143">
        <f t="shared" si="568"/>
        <v>0</v>
      </c>
      <c r="X1615" s="143">
        <f t="shared" si="569"/>
        <v>0</v>
      </c>
      <c r="Y1615" s="143">
        <f t="shared" si="570"/>
        <v>0</v>
      </c>
      <c r="Z1615" s="143">
        <f t="shared" si="571"/>
        <v>0</v>
      </c>
      <c r="AA1615" s="10"/>
    </row>
    <row r="1616" spans="1:27" x14ac:dyDescent="0.2">
      <c r="A1616" s="144" t="s">
        <v>1487</v>
      </c>
      <c r="B1616" s="5" t="s">
        <v>637</v>
      </c>
      <c r="C1616" s="29" t="s">
        <v>300</v>
      </c>
      <c r="D1616" s="134">
        <v>100</v>
      </c>
      <c r="E1616" s="167">
        <v>420</v>
      </c>
      <c r="F1616" s="134">
        <v>225</v>
      </c>
      <c r="G1616" s="139">
        <v>300</v>
      </c>
      <c r="H1616" s="170">
        <v>500</v>
      </c>
      <c r="I1616" s="139">
        <v>400</v>
      </c>
      <c r="J1616" s="216"/>
      <c r="K1616" s="19"/>
      <c r="L1616" s="9"/>
      <c r="M1616" s="166"/>
      <c r="N1616" s="132"/>
      <c r="O1616" s="169"/>
      <c r="P1616" s="135"/>
      <c r="Q1616" s="2"/>
      <c r="R1616" s="292"/>
      <c r="S1616" s="140">
        <f t="shared" si="564"/>
        <v>0</v>
      </c>
      <c r="T1616" s="141">
        <f t="shared" si="565"/>
        <v>0</v>
      </c>
      <c r="U1616" s="141">
        <f t="shared" si="566"/>
        <v>0</v>
      </c>
      <c r="V1616" s="142">
        <f t="shared" si="567"/>
        <v>0</v>
      </c>
      <c r="W1616" s="143">
        <f t="shared" si="568"/>
        <v>0</v>
      </c>
      <c r="X1616" s="143">
        <f t="shared" si="569"/>
        <v>0</v>
      </c>
      <c r="Y1616" s="143">
        <f t="shared" si="570"/>
        <v>0</v>
      </c>
      <c r="Z1616" s="143">
        <f t="shared" si="571"/>
        <v>0</v>
      </c>
      <c r="AA1616" s="10"/>
    </row>
    <row r="1617" spans="1:27" x14ac:dyDescent="0.2">
      <c r="A1617" s="144" t="s">
        <v>1488</v>
      </c>
      <c r="B1617" s="5" t="s">
        <v>638</v>
      </c>
      <c r="C1617" s="29" t="s">
        <v>300</v>
      </c>
      <c r="D1617" s="134">
        <v>5</v>
      </c>
      <c r="E1617" s="167">
        <v>50</v>
      </c>
      <c r="F1617" s="134">
        <v>25</v>
      </c>
      <c r="G1617" s="139">
        <v>25</v>
      </c>
      <c r="H1617" s="170">
        <v>50</v>
      </c>
      <c r="I1617" s="139">
        <v>50</v>
      </c>
      <c r="J1617" s="216"/>
      <c r="K1617" s="19"/>
      <c r="L1617" s="9"/>
      <c r="M1617" s="166"/>
      <c r="N1617" s="132"/>
      <c r="O1617" s="169"/>
      <c r="P1617" s="135"/>
      <c r="Q1617" s="2"/>
      <c r="R1617" s="292"/>
      <c r="S1617" s="140">
        <f t="shared" si="564"/>
        <v>0</v>
      </c>
      <c r="T1617" s="141">
        <f t="shared" si="565"/>
        <v>0</v>
      </c>
      <c r="U1617" s="141">
        <f t="shared" si="566"/>
        <v>0</v>
      </c>
      <c r="V1617" s="142">
        <f t="shared" si="567"/>
        <v>0</v>
      </c>
      <c r="W1617" s="143">
        <f t="shared" si="568"/>
        <v>0</v>
      </c>
      <c r="X1617" s="143">
        <f t="shared" si="569"/>
        <v>0</v>
      </c>
      <c r="Y1617" s="143">
        <f t="shared" si="570"/>
        <v>0</v>
      </c>
      <c r="Z1617" s="143">
        <f t="shared" si="571"/>
        <v>0</v>
      </c>
      <c r="AA1617" s="10"/>
    </row>
    <row r="1618" spans="1:27" x14ac:dyDescent="0.2">
      <c r="A1618" s="144" t="s">
        <v>1489</v>
      </c>
      <c r="B1618" s="5" t="s">
        <v>643</v>
      </c>
      <c r="C1618" s="29" t="s">
        <v>300</v>
      </c>
      <c r="D1618" s="134">
        <v>1</v>
      </c>
      <c r="E1618" s="167">
        <v>5</v>
      </c>
      <c r="F1618" s="134">
        <v>10</v>
      </c>
      <c r="G1618" s="139">
        <v>300</v>
      </c>
      <c r="H1618" s="170">
        <v>550</v>
      </c>
      <c r="I1618" s="139">
        <v>300</v>
      </c>
      <c r="J1618" s="216"/>
      <c r="K1618" s="19"/>
      <c r="L1618" s="10"/>
      <c r="M1618" s="166"/>
      <c r="N1618" s="132"/>
      <c r="O1618" s="169"/>
      <c r="P1618" s="135"/>
      <c r="Q1618" s="2"/>
      <c r="R1618" s="292"/>
      <c r="S1618" s="140">
        <f t="shared" si="564"/>
        <v>0</v>
      </c>
      <c r="T1618" s="141">
        <f t="shared" si="565"/>
        <v>0</v>
      </c>
      <c r="U1618" s="141">
        <f t="shared" si="566"/>
        <v>0</v>
      </c>
      <c r="V1618" s="142">
        <f t="shared" si="567"/>
        <v>0</v>
      </c>
      <c r="W1618" s="143">
        <f t="shared" si="568"/>
        <v>0</v>
      </c>
      <c r="X1618" s="143">
        <f t="shared" si="569"/>
        <v>0</v>
      </c>
      <c r="Y1618" s="143">
        <f t="shared" si="570"/>
        <v>0</v>
      </c>
      <c r="Z1618" s="143">
        <f t="shared" si="571"/>
        <v>0</v>
      </c>
      <c r="AA1618" s="10"/>
    </row>
    <row r="1619" spans="1:27" x14ac:dyDescent="0.2">
      <c r="A1619" s="144" t="s">
        <v>1490</v>
      </c>
      <c r="B1619" s="5" t="s">
        <v>644</v>
      </c>
      <c r="C1619" s="29" t="s">
        <v>300</v>
      </c>
      <c r="D1619" s="134">
        <v>50</v>
      </c>
      <c r="E1619" s="167">
        <v>350</v>
      </c>
      <c r="F1619" s="134">
        <v>175</v>
      </c>
      <c r="G1619" s="139">
        <v>400</v>
      </c>
      <c r="H1619" s="170">
        <v>850</v>
      </c>
      <c r="I1619" s="139">
        <v>400</v>
      </c>
      <c r="J1619" s="216"/>
      <c r="K1619" s="19"/>
      <c r="L1619" s="10"/>
      <c r="M1619" s="166"/>
      <c r="N1619" s="132"/>
      <c r="O1619" s="169"/>
      <c r="P1619" s="135"/>
      <c r="Q1619" s="2"/>
      <c r="R1619" s="292"/>
      <c r="S1619" s="140">
        <f t="shared" si="564"/>
        <v>0</v>
      </c>
      <c r="T1619" s="141">
        <f t="shared" si="565"/>
        <v>0</v>
      </c>
      <c r="U1619" s="141">
        <f t="shared" si="566"/>
        <v>0</v>
      </c>
      <c r="V1619" s="142">
        <f t="shared" si="567"/>
        <v>0</v>
      </c>
      <c r="W1619" s="143">
        <f t="shared" si="568"/>
        <v>0</v>
      </c>
      <c r="X1619" s="143">
        <f t="shared" si="569"/>
        <v>0</v>
      </c>
      <c r="Y1619" s="143">
        <f t="shared" si="570"/>
        <v>0</v>
      </c>
      <c r="Z1619" s="143">
        <f t="shared" si="571"/>
        <v>0</v>
      </c>
      <c r="AA1619" s="10"/>
    </row>
    <row r="1620" spans="1:27" x14ac:dyDescent="0.2">
      <c r="A1620" s="144" t="s">
        <v>1491</v>
      </c>
      <c r="B1620" s="5" t="s">
        <v>645</v>
      </c>
      <c r="C1620" s="29" t="s">
        <v>300</v>
      </c>
      <c r="D1620" s="134">
        <v>0</v>
      </c>
      <c r="E1620" s="167">
        <v>0</v>
      </c>
      <c r="F1620" s="134">
        <v>0</v>
      </c>
      <c r="G1620" s="139">
        <v>10</v>
      </c>
      <c r="H1620" s="170">
        <v>15</v>
      </c>
      <c r="I1620" s="139">
        <v>5</v>
      </c>
      <c r="J1620" s="216"/>
      <c r="K1620" s="19"/>
      <c r="L1620" s="10"/>
      <c r="M1620" s="166"/>
      <c r="N1620" s="132"/>
      <c r="O1620" s="169"/>
      <c r="P1620" s="135"/>
      <c r="Q1620" s="2"/>
      <c r="R1620" s="292"/>
      <c r="S1620" s="140">
        <f t="shared" si="564"/>
        <v>0</v>
      </c>
      <c r="T1620" s="141">
        <f t="shared" si="565"/>
        <v>0</v>
      </c>
      <c r="U1620" s="141">
        <f t="shared" si="566"/>
        <v>0</v>
      </c>
      <c r="V1620" s="142">
        <f t="shared" si="567"/>
        <v>0</v>
      </c>
      <c r="W1620" s="143">
        <f t="shared" si="568"/>
        <v>0</v>
      </c>
      <c r="X1620" s="143">
        <f t="shared" si="569"/>
        <v>0</v>
      </c>
      <c r="Y1620" s="143">
        <f t="shared" si="570"/>
        <v>0</v>
      </c>
      <c r="Z1620" s="143">
        <f t="shared" si="571"/>
        <v>0</v>
      </c>
      <c r="AA1620" s="10"/>
    </row>
    <row r="1621" spans="1:27" ht="24" x14ac:dyDescent="0.2">
      <c r="A1621" s="144" t="s">
        <v>1492</v>
      </c>
      <c r="B1621" s="5" t="s">
        <v>646</v>
      </c>
      <c r="C1621" s="29" t="s">
        <v>300</v>
      </c>
      <c r="D1621" s="134">
        <v>0</v>
      </c>
      <c r="E1621" s="167">
        <v>0</v>
      </c>
      <c r="F1621" s="134">
        <v>0</v>
      </c>
      <c r="G1621" s="139">
        <v>10</v>
      </c>
      <c r="H1621" s="170">
        <v>50</v>
      </c>
      <c r="I1621" s="139">
        <v>20</v>
      </c>
      <c r="J1621" s="216"/>
      <c r="K1621" s="19"/>
      <c r="L1621" s="10"/>
      <c r="M1621" s="166"/>
      <c r="N1621" s="132"/>
      <c r="O1621" s="169"/>
      <c r="P1621" s="135"/>
      <c r="Q1621" s="2"/>
      <c r="R1621" s="292"/>
      <c r="S1621" s="140">
        <f t="shared" si="564"/>
        <v>0</v>
      </c>
      <c r="T1621" s="141">
        <f t="shared" si="565"/>
        <v>0</v>
      </c>
      <c r="U1621" s="141">
        <f t="shared" si="566"/>
        <v>0</v>
      </c>
      <c r="V1621" s="142">
        <f t="shared" si="567"/>
        <v>0</v>
      </c>
      <c r="W1621" s="143">
        <f t="shared" si="568"/>
        <v>0</v>
      </c>
      <c r="X1621" s="143">
        <f t="shared" si="569"/>
        <v>0</v>
      </c>
      <c r="Y1621" s="143">
        <f t="shared" si="570"/>
        <v>0</v>
      </c>
      <c r="Z1621" s="143">
        <f t="shared" si="571"/>
        <v>0</v>
      </c>
      <c r="AA1621" s="10"/>
    </row>
    <row r="1622" spans="1:27" ht="24" x14ac:dyDescent="0.2">
      <c r="A1622" s="144" t="s">
        <v>1493</v>
      </c>
      <c r="B1622" s="5" t="s">
        <v>647</v>
      </c>
      <c r="C1622" s="29" t="s">
        <v>300</v>
      </c>
      <c r="D1622" s="134">
        <v>0</v>
      </c>
      <c r="E1622" s="167">
        <v>0</v>
      </c>
      <c r="F1622" s="134">
        <v>0</v>
      </c>
      <c r="G1622" s="139">
        <v>10</v>
      </c>
      <c r="H1622" s="170">
        <v>56</v>
      </c>
      <c r="I1622" s="139">
        <v>20</v>
      </c>
      <c r="J1622" s="216"/>
      <c r="K1622" s="19"/>
      <c r="L1622" s="10"/>
      <c r="M1622" s="166"/>
      <c r="N1622" s="132"/>
      <c r="O1622" s="169"/>
      <c r="P1622" s="135"/>
      <c r="Q1622" s="2"/>
      <c r="R1622" s="292"/>
      <c r="S1622" s="140">
        <f t="shared" si="564"/>
        <v>0</v>
      </c>
      <c r="T1622" s="141">
        <f t="shared" si="565"/>
        <v>0</v>
      </c>
      <c r="U1622" s="141">
        <f t="shared" si="566"/>
        <v>0</v>
      </c>
      <c r="V1622" s="142">
        <f t="shared" si="567"/>
        <v>0</v>
      </c>
      <c r="W1622" s="143">
        <f t="shared" si="568"/>
        <v>0</v>
      </c>
      <c r="X1622" s="143">
        <f t="shared" si="569"/>
        <v>0</v>
      </c>
      <c r="Y1622" s="143">
        <f t="shared" si="570"/>
        <v>0</v>
      </c>
      <c r="Z1622" s="143">
        <f t="shared" si="571"/>
        <v>0</v>
      </c>
      <c r="AA1622" s="10"/>
    </row>
    <row r="1623" spans="1:27" x14ac:dyDescent="0.2">
      <c r="A1623" s="144" t="s">
        <v>1494</v>
      </c>
      <c r="B1623" s="5" t="s">
        <v>648</v>
      </c>
      <c r="C1623" s="29" t="s">
        <v>300</v>
      </c>
      <c r="D1623" s="134">
        <v>1</v>
      </c>
      <c r="E1623" s="167">
        <v>8</v>
      </c>
      <c r="F1623" s="134">
        <v>8</v>
      </c>
      <c r="G1623" s="139">
        <v>2</v>
      </c>
      <c r="H1623" s="170">
        <v>10</v>
      </c>
      <c r="I1623" s="139">
        <v>8</v>
      </c>
      <c r="J1623" s="216"/>
      <c r="K1623" s="19"/>
      <c r="L1623" s="10"/>
      <c r="M1623" s="166"/>
      <c r="N1623" s="132"/>
      <c r="O1623" s="169"/>
      <c r="P1623" s="135"/>
      <c r="Q1623" s="2"/>
      <c r="R1623" s="292"/>
      <c r="S1623" s="140">
        <f t="shared" si="564"/>
        <v>0</v>
      </c>
      <c r="T1623" s="141">
        <f t="shared" si="565"/>
        <v>0</v>
      </c>
      <c r="U1623" s="141">
        <f t="shared" si="566"/>
        <v>0</v>
      </c>
      <c r="V1623" s="142">
        <f t="shared" si="567"/>
        <v>0</v>
      </c>
      <c r="W1623" s="143">
        <f t="shared" si="568"/>
        <v>0</v>
      </c>
      <c r="X1623" s="143">
        <f t="shared" si="569"/>
        <v>0</v>
      </c>
      <c r="Y1623" s="143">
        <f t="shared" si="570"/>
        <v>0</v>
      </c>
      <c r="Z1623" s="143">
        <f t="shared" si="571"/>
        <v>0</v>
      </c>
      <c r="AA1623" s="10"/>
    </row>
    <row r="1624" spans="1:27" x14ac:dyDescent="0.2">
      <c r="A1624" s="144" t="s">
        <v>1495</v>
      </c>
      <c r="B1624" s="47" t="s">
        <v>650</v>
      </c>
      <c r="C1624" s="29" t="s">
        <v>300</v>
      </c>
      <c r="D1624" s="134">
        <v>5</v>
      </c>
      <c r="E1624" s="167">
        <v>35</v>
      </c>
      <c r="F1624" s="134">
        <v>25</v>
      </c>
      <c r="G1624" s="139">
        <v>150</v>
      </c>
      <c r="H1624" s="170">
        <v>330</v>
      </c>
      <c r="I1624" s="139">
        <v>150</v>
      </c>
      <c r="J1624" s="216"/>
      <c r="K1624" s="19"/>
      <c r="L1624" s="10"/>
      <c r="M1624" s="166"/>
      <c r="N1624" s="132"/>
      <c r="O1624" s="169"/>
      <c r="P1624" s="135"/>
      <c r="Q1624" s="2"/>
      <c r="R1624" s="292"/>
      <c r="S1624" s="140">
        <f t="shared" si="564"/>
        <v>0</v>
      </c>
      <c r="T1624" s="141">
        <f t="shared" si="565"/>
        <v>0</v>
      </c>
      <c r="U1624" s="141">
        <f t="shared" si="566"/>
        <v>0</v>
      </c>
      <c r="V1624" s="142">
        <f t="shared" si="567"/>
        <v>0</v>
      </c>
      <c r="W1624" s="143">
        <f t="shared" si="568"/>
        <v>0</v>
      </c>
      <c r="X1624" s="143">
        <f t="shared" si="569"/>
        <v>0</v>
      </c>
      <c r="Y1624" s="143">
        <f t="shared" si="570"/>
        <v>0</v>
      </c>
      <c r="Z1624" s="143">
        <f t="shared" si="571"/>
        <v>0</v>
      </c>
      <c r="AA1624" s="10"/>
    </row>
    <row r="1625" spans="1:27" x14ac:dyDescent="0.2">
      <c r="A1625" s="144" t="s">
        <v>1496</v>
      </c>
      <c r="B1625" s="47" t="s">
        <v>651</v>
      </c>
      <c r="C1625" s="29" t="s">
        <v>300</v>
      </c>
      <c r="D1625" s="134">
        <v>0</v>
      </c>
      <c r="E1625" s="167">
        <v>0</v>
      </c>
      <c r="F1625" s="134">
        <v>0</v>
      </c>
      <c r="G1625" s="139">
        <v>1</v>
      </c>
      <c r="H1625" s="170">
        <v>5</v>
      </c>
      <c r="I1625" s="139">
        <v>8</v>
      </c>
      <c r="J1625" s="216"/>
      <c r="K1625" s="19"/>
      <c r="L1625" s="10"/>
      <c r="M1625" s="166"/>
      <c r="N1625" s="132"/>
      <c r="O1625" s="169"/>
      <c r="P1625" s="135"/>
      <c r="Q1625" s="2"/>
      <c r="R1625" s="292"/>
      <c r="S1625" s="140">
        <f t="shared" si="564"/>
        <v>0</v>
      </c>
      <c r="T1625" s="141">
        <f t="shared" si="565"/>
        <v>0</v>
      </c>
      <c r="U1625" s="141">
        <f t="shared" si="566"/>
        <v>0</v>
      </c>
      <c r="V1625" s="142">
        <f t="shared" si="567"/>
        <v>0</v>
      </c>
      <c r="W1625" s="143">
        <f t="shared" si="568"/>
        <v>0</v>
      </c>
      <c r="X1625" s="143">
        <f t="shared" si="569"/>
        <v>0</v>
      </c>
      <c r="Y1625" s="143">
        <f t="shared" si="570"/>
        <v>0</v>
      </c>
      <c r="Z1625" s="143">
        <f t="shared" si="571"/>
        <v>0</v>
      </c>
      <c r="AA1625" s="10"/>
    </row>
    <row r="1626" spans="1:27" x14ac:dyDescent="0.2">
      <c r="A1626" s="144" t="s">
        <v>1497</v>
      </c>
      <c r="B1626" s="5" t="s">
        <v>652</v>
      </c>
      <c r="C1626" s="29" t="s">
        <v>300</v>
      </c>
      <c r="D1626" s="134">
        <v>0</v>
      </c>
      <c r="E1626" s="167">
        <v>0</v>
      </c>
      <c r="F1626" s="134">
        <v>0</v>
      </c>
      <c r="G1626" s="139">
        <v>1</v>
      </c>
      <c r="H1626" s="170">
        <v>5</v>
      </c>
      <c r="I1626" s="139">
        <v>5</v>
      </c>
      <c r="J1626" s="216"/>
      <c r="K1626" s="19"/>
      <c r="L1626" s="10"/>
      <c r="M1626" s="166"/>
      <c r="N1626" s="132"/>
      <c r="O1626" s="169"/>
      <c r="P1626" s="135"/>
      <c r="Q1626" s="2"/>
      <c r="R1626" s="292"/>
      <c r="S1626" s="140">
        <f t="shared" si="564"/>
        <v>0</v>
      </c>
      <c r="T1626" s="141">
        <f t="shared" si="565"/>
        <v>0</v>
      </c>
      <c r="U1626" s="141">
        <f t="shared" si="566"/>
        <v>0</v>
      </c>
      <c r="V1626" s="142">
        <f t="shared" si="567"/>
        <v>0</v>
      </c>
      <c r="W1626" s="143">
        <f t="shared" si="568"/>
        <v>0</v>
      </c>
      <c r="X1626" s="143">
        <f t="shared" si="569"/>
        <v>0</v>
      </c>
      <c r="Y1626" s="143">
        <f t="shared" si="570"/>
        <v>0</v>
      </c>
      <c r="Z1626" s="143">
        <f t="shared" si="571"/>
        <v>0</v>
      </c>
      <c r="AA1626" s="10"/>
    </row>
    <row r="1627" spans="1:27" ht="12.75" thickBot="1" x14ac:dyDescent="0.25">
      <c r="A1627" s="144" t="s">
        <v>1498</v>
      </c>
      <c r="B1627" s="40" t="s">
        <v>1389</v>
      </c>
      <c r="C1627" s="19" t="s">
        <v>300</v>
      </c>
      <c r="D1627" s="134">
        <v>1</v>
      </c>
      <c r="E1627" s="167">
        <v>5</v>
      </c>
      <c r="F1627" s="134">
        <v>10</v>
      </c>
      <c r="G1627" s="139">
        <v>1</v>
      </c>
      <c r="H1627" s="170">
        <v>5</v>
      </c>
      <c r="I1627" s="139">
        <v>5</v>
      </c>
      <c r="J1627" s="12"/>
      <c r="K1627" s="12"/>
      <c r="L1627" s="10"/>
      <c r="M1627" s="166"/>
      <c r="N1627" s="132"/>
      <c r="O1627" s="169"/>
      <c r="P1627" s="135"/>
      <c r="Q1627" s="185"/>
      <c r="R1627" s="292"/>
      <c r="S1627" s="140">
        <f t="shared" si="564"/>
        <v>0</v>
      </c>
      <c r="T1627" s="141">
        <f t="shared" si="565"/>
        <v>0</v>
      </c>
      <c r="U1627" s="141">
        <f t="shared" si="566"/>
        <v>0</v>
      </c>
      <c r="V1627" s="142">
        <f t="shared" si="567"/>
        <v>0</v>
      </c>
      <c r="W1627" s="143">
        <f t="shared" si="568"/>
        <v>0</v>
      </c>
      <c r="X1627" s="143">
        <f t="shared" si="569"/>
        <v>0</v>
      </c>
      <c r="Y1627" s="143">
        <f t="shared" si="570"/>
        <v>0</v>
      </c>
      <c r="Z1627" s="143">
        <f t="shared" si="571"/>
        <v>0</v>
      </c>
      <c r="AA1627" s="10"/>
    </row>
    <row r="1628" spans="1:27" ht="13.5" thickBot="1" x14ac:dyDescent="0.25">
      <c r="A1628" s="381" t="s">
        <v>1781</v>
      </c>
      <c r="B1628" s="381"/>
      <c r="C1628" s="381"/>
      <c r="D1628" s="381"/>
      <c r="E1628" s="381"/>
      <c r="F1628" s="381"/>
      <c r="G1628" s="381"/>
      <c r="H1628" s="381"/>
      <c r="I1628" s="381"/>
      <c r="J1628" s="381"/>
      <c r="K1628" s="381"/>
      <c r="L1628" s="381"/>
      <c r="R1628" s="296" t="s">
        <v>1527</v>
      </c>
      <c r="S1628" s="182">
        <f t="shared" ref="S1628:Z1628" si="572">SUM(S1590:S1627)</f>
        <v>0</v>
      </c>
      <c r="T1628" s="182">
        <f t="shared" si="572"/>
        <v>0</v>
      </c>
      <c r="U1628" s="182">
        <f t="shared" si="572"/>
        <v>0</v>
      </c>
      <c r="V1628" s="182">
        <f t="shared" si="572"/>
        <v>0</v>
      </c>
      <c r="W1628" s="182">
        <f t="shared" si="572"/>
        <v>0</v>
      </c>
      <c r="X1628" s="182">
        <f t="shared" si="572"/>
        <v>0</v>
      </c>
      <c r="Y1628" s="182">
        <f t="shared" si="572"/>
        <v>0</v>
      </c>
      <c r="Z1628" s="182">
        <f t="shared" si="572"/>
        <v>0</v>
      </c>
    </row>
    <row r="1629" spans="1:27" ht="13.5" thickBot="1" x14ac:dyDescent="0.25">
      <c r="A1629" s="380" t="s">
        <v>1782</v>
      </c>
      <c r="B1629" s="380"/>
      <c r="C1629" s="380"/>
      <c r="D1629" s="380"/>
      <c r="E1629" s="380"/>
      <c r="F1629" s="380"/>
      <c r="G1629" s="380"/>
      <c r="H1629" s="380"/>
      <c r="I1629" s="380"/>
      <c r="J1629" s="380"/>
      <c r="K1629" s="380"/>
      <c r="L1629" s="380"/>
      <c r="T1629" s="8" t="s">
        <v>1759</v>
      </c>
    </row>
    <row r="1630" spans="1:27" ht="12.75" thickBot="1" x14ac:dyDescent="0.25">
      <c r="S1630" s="375" t="s">
        <v>4</v>
      </c>
      <c r="T1630" s="376"/>
      <c r="U1630" s="376"/>
      <c r="V1630" s="376"/>
      <c r="W1630" s="377">
        <v>54</v>
      </c>
      <c r="X1630" s="377"/>
      <c r="Y1630" s="377"/>
      <c r="Z1630" s="378"/>
    </row>
    <row r="1631" spans="1:27" x14ac:dyDescent="0.2">
      <c r="S1631" s="384" t="s">
        <v>1542</v>
      </c>
      <c r="T1631" s="384"/>
      <c r="U1631" s="384" t="s">
        <v>1543</v>
      </c>
      <c r="V1631" s="384"/>
      <c r="W1631" s="384" t="s">
        <v>1544</v>
      </c>
      <c r="X1631" s="384"/>
      <c r="Y1631" s="384" t="s">
        <v>1545</v>
      </c>
      <c r="Z1631" s="384"/>
    </row>
    <row r="1632" spans="1:27" x14ac:dyDescent="0.2">
      <c r="S1632" s="152" t="s">
        <v>1546</v>
      </c>
      <c r="T1632" s="153" t="s">
        <v>1547</v>
      </c>
      <c r="U1632" s="152" t="s">
        <v>1546</v>
      </c>
      <c r="V1632" s="153" t="s">
        <v>1547</v>
      </c>
      <c r="W1632" s="152" t="s">
        <v>1546</v>
      </c>
      <c r="X1632" s="153" t="s">
        <v>1547</v>
      </c>
      <c r="Y1632" s="152" t="s">
        <v>1546</v>
      </c>
      <c r="Z1632" s="153" t="s">
        <v>1547</v>
      </c>
    </row>
    <row r="1633" spans="1:27" ht="12.75" thickBot="1" x14ac:dyDescent="0.25">
      <c r="S1633" s="160">
        <f>S1628</f>
        <v>0</v>
      </c>
      <c r="T1633" s="159">
        <f>W1628</f>
        <v>0</v>
      </c>
      <c r="U1633" s="160">
        <f>T1628</f>
        <v>0</v>
      </c>
      <c r="V1633" s="159">
        <f>X1628</f>
        <v>0</v>
      </c>
      <c r="W1633" s="160">
        <f>U1628</f>
        <v>0</v>
      </c>
      <c r="X1633" s="159">
        <f>Y1628</f>
        <v>0</v>
      </c>
      <c r="Y1633" s="160">
        <f>V1628</f>
        <v>0</v>
      </c>
      <c r="Z1633" s="159">
        <f>Z1628</f>
        <v>0</v>
      </c>
    </row>
    <row r="1634" spans="1:27" ht="12.75" thickBot="1" x14ac:dyDescent="0.25">
      <c r="S1634" s="385">
        <f>S1633+T1633</f>
        <v>0</v>
      </c>
      <c r="T1634" s="386"/>
      <c r="U1634" s="386">
        <f>U1633+V1633</f>
        <v>0</v>
      </c>
      <c r="V1634" s="386"/>
      <c r="W1634" s="386">
        <f>W1633+X1633</f>
        <v>0</v>
      </c>
      <c r="X1634" s="386"/>
      <c r="Y1634" s="386">
        <f>Y1633+Z1633</f>
        <v>0</v>
      </c>
      <c r="Z1634" s="387"/>
    </row>
    <row r="1639" spans="1:27" x14ac:dyDescent="0.2">
      <c r="C1639" s="379" t="s">
        <v>1536</v>
      </c>
      <c r="D1639" s="379"/>
      <c r="E1639" s="379"/>
      <c r="F1639" s="379"/>
      <c r="G1639" s="379"/>
      <c r="H1639" s="379"/>
      <c r="I1639" s="379"/>
      <c r="L1639" s="379" t="s">
        <v>1537</v>
      </c>
      <c r="M1639" s="379"/>
      <c r="N1639" s="379"/>
      <c r="O1639" s="379"/>
      <c r="P1639" s="379"/>
      <c r="Q1639" s="379"/>
      <c r="R1639" s="379"/>
    </row>
    <row r="1640" spans="1:27" ht="60" x14ac:dyDescent="0.2">
      <c r="A1640" s="267" t="s">
        <v>0</v>
      </c>
      <c r="B1640" s="144" t="s">
        <v>1</v>
      </c>
      <c r="C1640" s="144" t="s">
        <v>1433</v>
      </c>
      <c r="D1640" s="145" t="s">
        <v>1434</v>
      </c>
      <c r="E1640" s="145" t="s">
        <v>1435</v>
      </c>
      <c r="F1640" s="145" t="s">
        <v>1436</v>
      </c>
      <c r="G1640" s="146" t="s">
        <v>1441</v>
      </c>
      <c r="H1640" s="146" t="s">
        <v>1442</v>
      </c>
      <c r="I1640" s="146" t="s">
        <v>1443</v>
      </c>
      <c r="J1640" s="144" t="s">
        <v>1437</v>
      </c>
      <c r="K1640" s="144" t="s">
        <v>2</v>
      </c>
      <c r="L1640" s="144" t="s">
        <v>1438</v>
      </c>
      <c r="M1640" s="145" t="s">
        <v>1439</v>
      </c>
      <c r="N1640" s="145" t="s">
        <v>1440</v>
      </c>
      <c r="O1640" s="146" t="s">
        <v>1444</v>
      </c>
      <c r="P1640" s="146" t="s">
        <v>1445</v>
      </c>
      <c r="Q1640" s="147" t="s">
        <v>1446</v>
      </c>
      <c r="R1640" s="268" t="s">
        <v>3</v>
      </c>
      <c r="S1640" s="148" t="s">
        <v>1447</v>
      </c>
      <c r="T1640" s="148" t="s">
        <v>1448</v>
      </c>
      <c r="U1640" s="149" t="s">
        <v>1449</v>
      </c>
      <c r="V1640" s="149" t="s">
        <v>1450</v>
      </c>
      <c r="W1640" s="150" t="s">
        <v>1451</v>
      </c>
      <c r="X1640" s="150" t="s">
        <v>1452</v>
      </c>
      <c r="Y1640" s="151" t="s">
        <v>1453</v>
      </c>
      <c r="Z1640" s="151" t="s">
        <v>1454</v>
      </c>
      <c r="AA1640" s="403" t="s">
        <v>1854</v>
      </c>
    </row>
    <row r="1641" spans="1:27" ht="12.75" thickBot="1" x14ac:dyDescent="0.25">
      <c r="A1641" s="262" t="s">
        <v>5</v>
      </c>
      <c r="B1641" s="78">
        <v>2</v>
      </c>
      <c r="C1641" s="78">
        <v>3</v>
      </c>
      <c r="D1641" s="154">
        <v>4</v>
      </c>
      <c r="E1641" s="154">
        <v>5</v>
      </c>
      <c r="F1641" s="154">
        <v>6</v>
      </c>
      <c r="G1641" s="155">
        <v>7</v>
      </c>
      <c r="H1641" s="155">
        <v>8</v>
      </c>
      <c r="I1641" s="155">
        <v>9</v>
      </c>
      <c r="J1641" s="78">
        <v>10</v>
      </c>
      <c r="K1641" s="78">
        <v>11</v>
      </c>
      <c r="L1641" s="78">
        <v>12</v>
      </c>
      <c r="M1641" s="154">
        <v>13</v>
      </c>
      <c r="N1641" s="154">
        <v>14</v>
      </c>
      <c r="O1641" s="155">
        <v>15</v>
      </c>
      <c r="P1641" s="155">
        <v>16</v>
      </c>
      <c r="Q1641" s="290">
        <v>17</v>
      </c>
      <c r="R1641" s="291">
        <v>18</v>
      </c>
      <c r="S1641" s="156" t="s">
        <v>1528</v>
      </c>
      <c r="T1641" s="156" t="s">
        <v>1529</v>
      </c>
      <c r="U1641" s="154" t="s">
        <v>1530</v>
      </c>
      <c r="V1641" s="157" t="s">
        <v>1531</v>
      </c>
      <c r="W1641" s="158" t="s">
        <v>1532</v>
      </c>
      <c r="X1641" s="158" t="s">
        <v>1533</v>
      </c>
      <c r="Y1641" s="158" t="s">
        <v>1534</v>
      </c>
      <c r="Z1641" s="158" t="s">
        <v>1535</v>
      </c>
      <c r="AA1641" s="404">
        <v>27</v>
      </c>
    </row>
    <row r="1642" spans="1:27" ht="12" customHeight="1" thickBot="1" x14ac:dyDescent="0.25">
      <c r="A1642" s="260" t="s">
        <v>4</v>
      </c>
      <c r="B1642" s="373">
        <v>55</v>
      </c>
      <c r="C1642" s="373"/>
      <c r="D1642" s="373"/>
      <c r="E1642" s="373"/>
      <c r="F1642" s="373"/>
      <c r="G1642" s="373"/>
      <c r="H1642" s="373"/>
      <c r="I1642" s="373"/>
      <c r="J1642" s="373"/>
      <c r="K1642" s="373"/>
      <c r="L1642" s="373"/>
      <c r="M1642" s="373"/>
      <c r="N1642" s="373"/>
      <c r="O1642" s="373"/>
      <c r="P1642" s="373"/>
      <c r="Q1642" s="373"/>
      <c r="R1642" s="373"/>
      <c r="S1642" s="373"/>
      <c r="T1642" s="373"/>
      <c r="U1642" s="373"/>
      <c r="V1642" s="373"/>
      <c r="W1642" s="373"/>
      <c r="X1642" s="373"/>
      <c r="Y1642" s="373"/>
      <c r="Z1642" s="373"/>
      <c r="AA1642" s="10"/>
    </row>
    <row r="1643" spans="1:27" x14ac:dyDescent="0.2">
      <c r="A1643" s="144" t="s">
        <v>14</v>
      </c>
      <c r="B1643" s="5" t="s">
        <v>653</v>
      </c>
      <c r="C1643" s="19" t="s">
        <v>300</v>
      </c>
      <c r="D1643" s="134">
        <v>500</v>
      </c>
      <c r="E1643" s="167">
        <v>4300</v>
      </c>
      <c r="F1643" s="134">
        <v>2500</v>
      </c>
      <c r="G1643" s="139">
        <v>1500</v>
      </c>
      <c r="H1643" s="170">
        <v>4000</v>
      </c>
      <c r="I1643" s="139">
        <v>1500</v>
      </c>
      <c r="J1643" s="223"/>
      <c r="K1643" s="19"/>
      <c r="L1643" s="10"/>
      <c r="M1643" s="166"/>
      <c r="N1643" s="132"/>
      <c r="O1643" s="169"/>
      <c r="P1643" s="135"/>
      <c r="Q1643" s="2"/>
      <c r="R1643" s="292"/>
      <c r="S1643" s="140">
        <f t="shared" ref="S1643:S1654" si="573">ROUND(M1643*Q1643,2)</f>
        <v>0</v>
      </c>
      <c r="T1643" s="141">
        <f t="shared" ref="T1643:T1654" si="574">ROUND(S1643+S1643*R1643,2)</f>
        <v>0</v>
      </c>
      <c r="U1643" s="141">
        <f t="shared" ref="U1643:U1654" si="575">ROUND(N1643*Q1643,2)</f>
        <v>0</v>
      </c>
      <c r="V1643" s="142">
        <f t="shared" ref="V1643:V1654" si="576">ROUND(U1643+U1643*R1643,2)</f>
        <v>0</v>
      </c>
      <c r="W1643" s="143">
        <f t="shared" ref="W1643:W1654" si="577">ROUND(O1643*Q1643,2)</f>
        <v>0</v>
      </c>
      <c r="X1643" s="143">
        <f t="shared" ref="X1643:X1654" si="578">ROUND(W1643+W1643*R1643,2)</f>
        <v>0</v>
      </c>
      <c r="Y1643" s="143">
        <f t="shared" ref="Y1643:Y1654" si="579">ROUND(P1643*Q1643,2)</f>
        <v>0</v>
      </c>
      <c r="Z1643" s="143">
        <f t="shared" ref="Z1643:Z1654" si="580">ROUND(Y1643+Y1643*R1643,2)</f>
        <v>0</v>
      </c>
      <c r="AA1643" s="10"/>
    </row>
    <row r="1644" spans="1:27" x14ac:dyDescent="0.2">
      <c r="A1644" s="144" t="s">
        <v>1462</v>
      </c>
      <c r="B1644" s="5" t="s">
        <v>654</v>
      </c>
      <c r="C1644" s="19" t="s">
        <v>300</v>
      </c>
      <c r="D1644" s="134">
        <v>5</v>
      </c>
      <c r="E1644" s="167">
        <v>35</v>
      </c>
      <c r="F1644" s="134">
        <v>35</v>
      </c>
      <c r="G1644" s="139">
        <v>100</v>
      </c>
      <c r="H1644" s="170">
        <v>420</v>
      </c>
      <c r="I1644" s="139">
        <v>200</v>
      </c>
      <c r="J1644" s="216"/>
      <c r="K1644" s="19"/>
      <c r="L1644" s="10"/>
      <c r="M1644" s="166"/>
      <c r="N1644" s="132"/>
      <c r="O1644" s="169"/>
      <c r="P1644" s="135"/>
      <c r="Q1644" s="2"/>
      <c r="R1644" s="292"/>
      <c r="S1644" s="140">
        <f t="shared" si="573"/>
        <v>0</v>
      </c>
      <c r="T1644" s="141">
        <f t="shared" si="574"/>
        <v>0</v>
      </c>
      <c r="U1644" s="141">
        <f t="shared" si="575"/>
        <v>0</v>
      </c>
      <c r="V1644" s="142">
        <f t="shared" si="576"/>
        <v>0</v>
      </c>
      <c r="W1644" s="143">
        <f t="shared" si="577"/>
        <v>0</v>
      </c>
      <c r="X1644" s="143">
        <f t="shared" si="578"/>
        <v>0</v>
      </c>
      <c r="Y1644" s="143">
        <f t="shared" si="579"/>
        <v>0</v>
      </c>
      <c r="Z1644" s="143">
        <f t="shared" si="580"/>
        <v>0</v>
      </c>
      <c r="AA1644" s="10"/>
    </row>
    <row r="1645" spans="1:27" x14ac:dyDescent="0.2">
      <c r="A1645" s="144" t="s">
        <v>1463</v>
      </c>
      <c r="B1645" s="5" t="s">
        <v>655</v>
      </c>
      <c r="C1645" s="19" t="s">
        <v>300</v>
      </c>
      <c r="D1645" s="134">
        <v>50</v>
      </c>
      <c r="E1645" s="167">
        <v>450</v>
      </c>
      <c r="F1645" s="134">
        <v>250</v>
      </c>
      <c r="G1645" s="139">
        <v>50</v>
      </c>
      <c r="H1645" s="170">
        <v>200</v>
      </c>
      <c r="I1645" s="139">
        <v>200</v>
      </c>
      <c r="J1645" s="216"/>
      <c r="K1645" s="19"/>
      <c r="L1645" s="10"/>
      <c r="M1645" s="166"/>
      <c r="N1645" s="132"/>
      <c r="O1645" s="169"/>
      <c r="P1645" s="135"/>
      <c r="Q1645" s="2"/>
      <c r="R1645" s="292"/>
      <c r="S1645" s="140">
        <f t="shared" si="573"/>
        <v>0</v>
      </c>
      <c r="T1645" s="141">
        <f t="shared" si="574"/>
        <v>0</v>
      </c>
      <c r="U1645" s="141">
        <f t="shared" si="575"/>
        <v>0</v>
      </c>
      <c r="V1645" s="142">
        <f t="shared" si="576"/>
        <v>0</v>
      </c>
      <c r="W1645" s="143">
        <f t="shared" si="577"/>
        <v>0</v>
      </c>
      <c r="X1645" s="143">
        <f t="shared" si="578"/>
        <v>0</v>
      </c>
      <c r="Y1645" s="143">
        <f t="shared" si="579"/>
        <v>0</v>
      </c>
      <c r="Z1645" s="143">
        <f t="shared" si="580"/>
        <v>0</v>
      </c>
      <c r="AA1645" s="10"/>
    </row>
    <row r="1646" spans="1:27" x14ac:dyDescent="0.2">
      <c r="A1646" s="144" t="s">
        <v>1464</v>
      </c>
      <c r="B1646" s="5" t="s">
        <v>656</v>
      </c>
      <c r="C1646" s="19" t="s">
        <v>300</v>
      </c>
      <c r="D1646" s="134">
        <v>200</v>
      </c>
      <c r="E1646" s="167">
        <v>700</v>
      </c>
      <c r="F1646" s="134">
        <v>300</v>
      </c>
      <c r="G1646" s="139">
        <v>800</v>
      </c>
      <c r="H1646" s="170">
        <v>1460</v>
      </c>
      <c r="I1646" s="139">
        <v>500</v>
      </c>
      <c r="J1646" s="216"/>
      <c r="K1646" s="19"/>
      <c r="L1646" s="10"/>
      <c r="M1646" s="166"/>
      <c r="N1646" s="132"/>
      <c r="O1646" s="169"/>
      <c r="P1646" s="135"/>
      <c r="Q1646" s="2"/>
      <c r="R1646" s="292"/>
      <c r="S1646" s="140">
        <f t="shared" si="573"/>
        <v>0</v>
      </c>
      <c r="T1646" s="141">
        <f t="shared" si="574"/>
        <v>0</v>
      </c>
      <c r="U1646" s="141">
        <f t="shared" si="575"/>
        <v>0</v>
      </c>
      <c r="V1646" s="142">
        <f t="shared" si="576"/>
        <v>0</v>
      </c>
      <c r="W1646" s="143">
        <f t="shared" si="577"/>
        <v>0</v>
      </c>
      <c r="X1646" s="143">
        <f t="shared" si="578"/>
        <v>0</v>
      </c>
      <c r="Y1646" s="143">
        <f t="shared" si="579"/>
        <v>0</v>
      </c>
      <c r="Z1646" s="143">
        <f t="shared" si="580"/>
        <v>0</v>
      </c>
      <c r="AA1646" s="10"/>
    </row>
    <row r="1647" spans="1:27" x14ac:dyDescent="0.2">
      <c r="A1647" s="144" t="s">
        <v>1465</v>
      </c>
      <c r="B1647" s="5" t="s">
        <v>658</v>
      </c>
      <c r="C1647" s="19" t="s">
        <v>300</v>
      </c>
      <c r="D1647" s="134">
        <v>200</v>
      </c>
      <c r="E1647" s="167">
        <v>700</v>
      </c>
      <c r="F1647" s="134">
        <v>300</v>
      </c>
      <c r="G1647" s="139">
        <v>300</v>
      </c>
      <c r="H1647" s="170">
        <v>670</v>
      </c>
      <c r="I1647" s="139">
        <v>300</v>
      </c>
      <c r="J1647" s="216"/>
      <c r="K1647" s="19"/>
      <c r="L1647" s="10"/>
      <c r="M1647" s="166"/>
      <c r="N1647" s="132"/>
      <c r="O1647" s="169"/>
      <c r="P1647" s="135"/>
      <c r="Q1647" s="2"/>
      <c r="R1647" s="292"/>
      <c r="S1647" s="140">
        <f t="shared" si="573"/>
        <v>0</v>
      </c>
      <c r="T1647" s="141">
        <f t="shared" si="574"/>
        <v>0</v>
      </c>
      <c r="U1647" s="141">
        <f t="shared" si="575"/>
        <v>0</v>
      </c>
      <c r="V1647" s="142">
        <f t="shared" si="576"/>
        <v>0</v>
      </c>
      <c r="W1647" s="143">
        <f t="shared" si="577"/>
        <v>0</v>
      </c>
      <c r="X1647" s="143">
        <f t="shared" si="578"/>
        <v>0</v>
      </c>
      <c r="Y1647" s="143">
        <f t="shared" si="579"/>
        <v>0</v>
      </c>
      <c r="Z1647" s="143">
        <f t="shared" si="580"/>
        <v>0</v>
      </c>
      <c r="AA1647" s="10"/>
    </row>
    <row r="1648" spans="1:27" x14ac:dyDescent="0.2">
      <c r="A1648" s="144" t="s">
        <v>1466</v>
      </c>
      <c r="B1648" s="5" t="s">
        <v>659</v>
      </c>
      <c r="C1648" s="19" t="s">
        <v>300</v>
      </c>
      <c r="D1648" s="134">
        <v>25</v>
      </c>
      <c r="E1648" s="167">
        <v>150</v>
      </c>
      <c r="F1648" s="134">
        <v>75</v>
      </c>
      <c r="G1648" s="139">
        <v>130</v>
      </c>
      <c r="H1648" s="170">
        <v>260</v>
      </c>
      <c r="I1648" s="139">
        <v>260</v>
      </c>
      <c r="J1648" s="216"/>
      <c r="K1648" s="19"/>
      <c r="L1648" s="9"/>
      <c r="M1648" s="166"/>
      <c r="N1648" s="132"/>
      <c r="O1648" s="169"/>
      <c r="P1648" s="135"/>
      <c r="Q1648" s="2"/>
      <c r="R1648" s="292"/>
      <c r="S1648" s="140">
        <f t="shared" si="573"/>
        <v>0</v>
      </c>
      <c r="T1648" s="141">
        <f t="shared" si="574"/>
        <v>0</v>
      </c>
      <c r="U1648" s="141">
        <f t="shared" si="575"/>
        <v>0</v>
      </c>
      <c r="V1648" s="142">
        <f t="shared" si="576"/>
        <v>0</v>
      </c>
      <c r="W1648" s="143">
        <f t="shared" si="577"/>
        <v>0</v>
      </c>
      <c r="X1648" s="143">
        <f t="shared" si="578"/>
        <v>0</v>
      </c>
      <c r="Y1648" s="143">
        <f t="shared" si="579"/>
        <v>0</v>
      </c>
      <c r="Z1648" s="143">
        <f t="shared" si="580"/>
        <v>0</v>
      </c>
      <c r="AA1648" s="10"/>
    </row>
    <row r="1649" spans="1:27" x14ac:dyDescent="0.2">
      <c r="A1649" s="144" t="s">
        <v>1467</v>
      </c>
      <c r="B1649" s="5" t="s">
        <v>660</v>
      </c>
      <c r="C1649" s="19" t="s">
        <v>300</v>
      </c>
      <c r="D1649" s="134">
        <v>50</v>
      </c>
      <c r="E1649" s="167">
        <v>320</v>
      </c>
      <c r="F1649" s="134">
        <v>150</v>
      </c>
      <c r="G1649" s="139">
        <v>400</v>
      </c>
      <c r="H1649" s="170">
        <v>830</v>
      </c>
      <c r="I1649" s="139">
        <v>600</v>
      </c>
      <c r="J1649" s="216"/>
      <c r="K1649" s="19"/>
      <c r="L1649" s="9"/>
      <c r="M1649" s="166"/>
      <c r="N1649" s="132"/>
      <c r="O1649" s="169"/>
      <c r="P1649" s="135"/>
      <c r="Q1649" s="2"/>
      <c r="R1649" s="292"/>
      <c r="S1649" s="140">
        <f t="shared" si="573"/>
        <v>0</v>
      </c>
      <c r="T1649" s="141">
        <f t="shared" si="574"/>
        <v>0</v>
      </c>
      <c r="U1649" s="141">
        <f t="shared" si="575"/>
        <v>0</v>
      </c>
      <c r="V1649" s="142">
        <f t="shared" si="576"/>
        <v>0</v>
      </c>
      <c r="W1649" s="143">
        <f t="shared" si="577"/>
        <v>0</v>
      </c>
      <c r="X1649" s="143">
        <f t="shared" si="578"/>
        <v>0</v>
      </c>
      <c r="Y1649" s="143">
        <f t="shared" si="579"/>
        <v>0</v>
      </c>
      <c r="Z1649" s="143">
        <f t="shared" si="580"/>
        <v>0</v>
      </c>
      <c r="AA1649" s="10"/>
    </row>
    <row r="1650" spans="1:27" x14ac:dyDescent="0.2">
      <c r="A1650" s="144" t="s">
        <v>1468</v>
      </c>
      <c r="B1650" s="5" t="s">
        <v>661</v>
      </c>
      <c r="C1650" s="19" t="s">
        <v>300</v>
      </c>
      <c r="D1650" s="134">
        <v>50</v>
      </c>
      <c r="E1650" s="167">
        <v>350</v>
      </c>
      <c r="F1650" s="134">
        <v>200</v>
      </c>
      <c r="G1650" s="139">
        <v>300</v>
      </c>
      <c r="H1650" s="170">
        <v>620</v>
      </c>
      <c r="I1650" s="139">
        <v>450</v>
      </c>
      <c r="J1650" s="216"/>
      <c r="K1650" s="19"/>
      <c r="L1650" s="9"/>
      <c r="M1650" s="166"/>
      <c r="N1650" s="132"/>
      <c r="O1650" s="169"/>
      <c r="P1650" s="135"/>
      <c r="Q1650" s="2"/>
      <c r="R1650" s="292"/>
      <c r="S1650" s="140">
        <f t="shared" si="573"/>
        <v>0</v>
      </c>
      <c r="T1650" s="141">
        <f t="shared" si="574"/>
        <v>0</v>
      </c>
      <c r="U1650" s="141">
        <f t="shared" si="575"/>
        <v>0</v>
      </c>
      <c r="V1650" s="142">
        <f t="shared" si="576"/>
        <v>0</v>
      </c>
      <c r="W1650" s="143">
        <f t="shared" si="577"/>
        <v>0</v>
      </c>
      <c r="X1650" s="143">
        <f t="shared" si="578"/>
        <v>0</v>
      </c>
      <c r="Y1650" s="143">
        <f t="shared" si="579"/>
        <v>0</v>
      </c>
      <c r="Z1650" s="143">
        <f t="shared" si="580"/>
        <v>0</v>
      </c>
      <c r="AA1650" s="10"/>
    </row>
    <row r="1651" spans="1:27" x14ac:dyDescent="0.2">
      <c r="A1651" s="144" t="s">
        <v>1469</v>
      </c>
      <c r="B1651" s="45" t="s">
        <v>1056</v>
      </c>
      <c r="C1651" s="19" t="s">
        <v>300</v>
      </c>
      <c r="D1651" s="134">
        <v>50</v>
      </c>
      <c r="E1651" s="167">
        <v>250</v>
      </c>
      <c r="F1651" s="134">
        <v>125</v>
      </c>
      <c r="G1651" s="139">
        <v>150</v>
      </c>
      <c r="H1651" s="170">
        <v>300</v>
      </c>
      <c r="I1651" s="139">
        <v>300</v>
      </c>
      <c r="J1651" s="216"/>
      <c r="K1651" s="201"/>
      <c r="L1651" s="9"/>
      <c r="M1651" s="166"/>
      <c r="N1651" s="132"/>
      <c r="O1651" s="169"/>
      <c r="P1651" s="135"/>
      <c r="Q1651" s="2"/>
      <c r="R1651" s="292"/>
      <c r="S1651" s="140">
        <f t="shared" si="573"/>
        <v>0</v>
      </c>
      <c r="T1651" s="141">
        <f t="shared" si="574"/>
        <v>0</v>
      </c>
      <c r="U1651" s="141">
        <f t="shared" si="575"/>
        <v>0</v>
      </c>
      <c r="V1651" s="142">
        <f t="shared" si="576"/>
        <v>0</v>
      </c>
      <c r="W1651" s="143">
        <f t="shared" si="577"/>
        <v>0</v>
      </c>
      <c r="X1651" s="143">
        <f t="shared" si="578"/>
        <v>0</v>
      </c>
      <c r="Y1651" s="143">
        <f t="shared" si="579"/>
        <v>0</v>
      </c>
      <c r="Z1651" s="143">
        <f t="shared" si="580"/>
        <v>0</v>
      </c>
      <c r="AA1651" s="10"/>
    </row>
    <row r="1652" spans="1:27" x14ac:dyDescent="0.2">
      <c r="A1652" s="144" t="s">
        <v>1470</v>
      </c>
      <c r="B1652" s="45" t="s">
        <v>1384</v>
      </c>
      <c r="C1652" s="19" t="s">
        <v>300</v>
      </c>
      <c r="D1652" s="134">
        <v>1</v>
      </c>
      <c r="E1652" s="167">
        <v>5</v>
      </c>
      <c r="F1652" s="134">
        <v>20</v>
      </c>
      <c r="G1652" s="139">
        <v>150</v>
      </c>
      <c r="H1652" s="170">
        <v>300</v>
      </c>
      <c r="I1652" s="139">
        <v>250</v>
      </c>
      <c r="J1652" s="216"/>
      <c r="K1652" s="201"/>
      <c r="L1652" s="10"/>
      <c r="M1652" s="166"/>
      <c r="N1652" s="132"/>
      <c r="O1652" s="169"/>
      <c r="P1652" s="135"/>
      <c r="Q1652" s="2"/>
      <c r="R1652" s="292"/>
      <c r="S1652" s="140">
        <f t="shared" si="573"/>
        <v>0</v>
      </c>
      <c r="T1652" s="141">
        <f t="shared" si="574"/>
        <v>0</v>
      </c>
      <c r="U1652" s="141">
        <f t="shared" si="575"/>
        <v>0</v>
      </c>
      <c r="V1652" s="142">
        <f t="shared" si="576"/>
        <v>0</v>
      </c>
      <c r="W1652" s="143">
        <f t="shared" si="577"/>
        <v>0</v>
      </c>
      <c r="X1652" s="143">
        <f t="shared" si="578"/>
        <v>0</v>
      </c>
      <c r="Y1652" s="143">
        <f t="shared" si="579"/>
        <v>0</v>
      </c>
      <c r="Z1652" s="143">
        <f t="shared" si="580"/>
        <v>0</v>
      </c>
      <c r="AA1652" s="10"/>
    </row>
    <row r="1653" spans="1:27" x14ac:dyDescent="0.2">
      <c r="A1653" s="144" t="s">
        <v>1471</v>
      </c>
      <c r="B1653" s="16" t="s">
        <v>1057</v>
      </c>
      <c r="C1653" s="19" t="s">
        <v>300</v>
      </c>
      <c r="D1653" s="134">
        <v>5</v>
      </c>
      <c r="E1653" s="167">
        <v>30</v>
      </c>
      <c r="F1653" s="134">
        <v>15</v>
      </c>
      <c r="G1653" s="139">
        <v>5</v>
      </c>
      <c r="H1653" s="170">
        <v>30</v>
      </c>
      <c r="I1653" s="139">
        <v>15</v>
      </c>
      <c r="J1653" s="216"/>
      <c r="K1653" s="202"/>
      <c r="L1653" s="10"/>
      <c r="M1653" s="166"/>
      <c r="N1653" s="132"/>
      <c r="O1653" s="169"/>
      <c r="P1653" s="135"/>
      <c r="Q1653" s="2"/>
      <c r="R1653" s="292"/>
      <c r="S1653" s="140">
        <f t="shared" si="573"/>
        <v>0</v>
      </c>
      <c r="T1653" s="141">
        <f t="shared" si="574"/>
        <v>0</v>
      </c>
      <c r="U1653" s="141">
        <f t="shared" si="575"/>
        <v>0</v>
      </c>
      <c r="V1653" s="142">
        <f t="shared" si="576"/>
        <v>0</v>
      </c>
      <c r="W1653" s="143">
        <f t="shared" si="577"/>
        <v>0</v>
      </c>
      <c r="X1653" s="143">
        <f t="shared" si="578"/>
        <v>0</v>
      </c>
      <c r="Y1653" s="143">
        <f t="shared" si="579"/>
        <v>0</v>
      </c>
      <c r="Z1653" s="143">
        <f t="shared" si="580"/>
        <v>0</v>
      </c>
      <c r="AA1653" s="10"/>
    </row>
    <row r="1654" spans="1:27" ht="12.75" thickBot="1" x14ac:dyDescent="0.25">
      <c r="A1654" s="144" t="s">
        <v>1472</v>
      </c>
      <c r="B1654" s="45" t="s">
        <v>1058</v>
      </c>
      <c r="C1654" s="19" t="s">
        <v>300</v>
      </c>
      <c r="D1654" s="134">
        <v>5</v>
      </c>
      <c r="E1654" s="167">
        <v>80</v>
      </c>
      <c r="F1654" s="134">
        <v>20</v>
      </c>
      <c r="G1654" s="139">
        <v>30</v>
      </c>
      <c r="H1654" s="170">
        <v>200</v>
      </c>
      <c r="I1654" s="139">
        <v>100</v>
      </c>
      <c r="J1654" s="216"/>
      <c r="K1654" s="201"/>
      <c r="L1654" s="10"/>
      <c r="M1654" s="166"/>
      <c r="N1654" s="132"/>
      <c r="O1654" s="169"/>
      <c r="P1654" s="135"/>
      <c r="Q1654" s="273"/>
      <c r="R1654" s="292"/>
      <c r="S1654" s="140">
        <f t="shared" si="573"/>
        <v>0</v>
      </c>
      <c r="T1654" s="141">
        <f t="shared" si="574"/>
        <v>0</v>
      </c>
      <c r="U1654" s="141">
        <f t="shared" si="575"/>
        <v>0</v>
      </c>
      <c r="V1654" s="142">
        <f t="shared" si="576"/>
        <v>0</v>
      </c>
      <c r="W1654" s="143">
        <f t="shared" si="577"/>
        <v>0</v>
      </c>
      <c r="X1654" s="143">
        <f t="shared" si="578"/>
        <v>0</v>
      </c>
      <c r="Y1654" s="143">
        <f t="shared" si="579"/>
        <v>0</v>
      </c>
      <c r="Z1654" s="143">
        <f t="shared" si="580"/>
        <v>0</v>
      </c>
      <c r="AA1654" s="10"/>
    </row>
    <row r="1655" spans="1:27" ht="13.5" thickBot="1" x14ac:dyDescent="0.25">
      <c r="A1655" s="381" t="s">
        <v>1781</v>
      </c>
      <c r="B1655" s="381"/>
      <c r="C1655" s="381"/>
      <c r="D1655" s="381"/>
      <c r="E1655" s="381"/>
      <c r="F1655" s="381"/>
      <c r="G1655" s="381"/>
      <c r="H1655" s="381"/>
      <c r="I1655" s="381"/>
      <c r="J1655" s="381"/>
      <c r="K1655" s="381"/>
      <c r="L1655" s="381"/>
      <c r="R1655" s="296" t="s">
        <v>1527</v>
      </c>
      <c r="S1655" s="182">
        <f t="shared" ref="S1655:Z1655" si="581">SUM(S1643:S1654)</f>
        <v>0</v>
      </c>
      <c r="T1655" s="182">
        <f t="shared" si="581"/>
        <v>0</v>
      </c>
      <c r="U1655" s="182">
        <f t="shared" si="581"/>
        <v>0</v>
      </c>
      <c r="V1655" s="182">
        <f t="shared" si="581"/>
        <v>0</v>
      </c>
      <c r="W1655" s="182">
        <f t="shared" si="581"/>
        <v>0</v>
      </c>
      <c r="X1655" s="182">
        <f t="shared" si="581"/>
        <v>0</v>
      </c>
      <c r="Y1655" s="182">
        <f t="shared" si="581"/>
        <v>0</v>
      </c>
      <c r="Z1655" s="182">
        <f t="shared" si="581"/>
        <v>0</v>
      </c>
    </row>
    <row r="1656" spans="1:27" ht="13.5" thickBot="1" x14ac:dyDescent="0.25">
      <c r="A1656" s="380" t="s">
        <v>1782</v>
      </c>
      <c r="B1656" s="380"/>
      <c r="C1656" s="380"/>
      <c r="D1656" s="380"/>
      <c r="E1656" s="380"/>
      <c r="F1656" s="380"/>
      <c r="G1656" s="380"/>
      <c r="H1656" s="380"/>
      <c r="I1656" s="380"/>
      <c r="J1656" s="380"/>
      <c r="K1656" s="380"/>
      <c r="L1656" s="380"/>
      <c r="T1656" s="8" t="s">
        <v>1759</v>
      </c>
    </row>
    <row r="1657" spans="1:27" ht="12.75" thickBot="1" x14ac:dyDescent="0.25">
      <c r="S1657" s="375" t="s">
        <v>4</v>
      </c>
      <c r="T1657" s="376"/>
      <c r="U1657" s="376"/>
      <c r="V1657" s="376"/>
      <c r="W1657" s="377">
        <v>55</v>
      </c>
      <c r="X1657" s="377"/>
      <c r="Y1657" s="377"/>
      <c r="Z1657" s="378"/>
    </row>
    <row r="1658" spans="1:27" x14ac:dyDescent="0.2">
      <c r="S1658" s="384" t="s">
        <v>1542</v>
      </c>
      <c r="T1658" s="384"/>
      <c r="U1658" s="384" t="s">
        <v>1543</v>
      </c>
      <c r="V1658" s="384"/>
      <c r="W1658" s="384" t="s">
        <v>1544</v>
      </c>
      <c r="X1658" s="384"/>
      <c r="Y1658" s="384" t="s">
        <v>1545</v>
      </c>
      <c r="Z1658" s="384"/>
    </row>
    <row r="1659" spans="1:27" x14ac:dyDescent="0.2">
      <c r="S1659" s="152" t="s">
        <v>1546</v>
      </c>
      <c r="T1659" s="153" t="s">
        <v>1547</v>
      </c>
      <c r="U1659" s="152" t="s">
        <v>1546</v>
      </c>
      <c r="V1659" s="153" t="s">
        <v>1547</v>
      </c>
      <c r="W1659" s="152" t="s">
        <v>1546</v>
      </c>
      <c r="X1659" s="153" t="s">
        <v>1547</v>
      </c>
      <c r="Y1659" s="152" t="s">
        <v>1546</v>
      </c>
      <c r="Z1659" s="153" t="s">
        <v>1547</v>
      </c>
    </row>
    <row r="1660" spans="1:27" ht="12.75" thickBot="1" x14ac:dyDescent="0.25">
      <c r="S1660" s="160">
        <f>S1655</f>
        <v>0</v>
      </c>
      <c r="T1660" s="159">
        <f>W1655</f>
        <v>0</v>
      </c>
      <c r="U1660" s="160">
        <f>T1655</f>
        <v>0</v>
      </c>
      <c r="V1660" s="159">
        <f>X1655</f>
        <v>0</v>
      </c>
      <c r="W1660" s="160">
        <f>U1655</f>
        <v>0</v>
      </c>
      <c r="X1660" s="159">
        <f>Y1655</f>
        <v>0</v>
      </c>
      <c r="Y1660" s="160">
        <f>V1655</f>
        <v>0</v>
      </c>
      <c r="Z1660" s="159">
        <f>Z1655</f>
        <v>0</v>
      </c>
    </row>
    <row r="1661" spans="1:27" ht="12.75" thickBot="1" x14ac:dyDescent="0.25">
      <c r="S1661" s="385">
        <f>S1660+T1660</f>
        <v>0</v>
      </c>
      <c r="T1661" s="386"/>
      <c r="U1661" s="386">
        <f>U1660+V1660</f>
        <v>0</v>
      </c>
      <c r="V1661" s="386"/>
      <c r="W1661" s="386">
        <f>W1660+X1660</f>
        <v>0</v>
      </c>
      <c r="X1661" s="386"/>
      <c r="Y1661" s="386">
        <f>Y1660+Z1660</f>
        <v>0</v>
      </c>
      <c r="Z1661" s="387"/>
    </row>
    <row r="1665" spans="1:27" x14ac:dyDescent="0.2">
      <c r="S1665" s="39"/>
      <c r="W1665" s="39"/>
      <c r="X1665" s="72"/>
    </row>
    <row r="1666" spans="1:27" x14ac:dyDescent="0.2">
      <c r="C1666" s="379" t="s">
        <v>1536</v>
      </c>
      <c r="D1666" s="379"/>
      <c r="E1666" s="379"/>
      <c r="F1666" s="379"/>
      <c r="G1666" s="379"/>
      <c r="H1666" s="379"/>
      <c r="I1666" s="379"/>
      <c r="L1666" s="379" t="s">
        <v>1537</v>
      </c>
      <c r="M1666" s="379"/>
      <c r="N1666" s="379"/>
      <c r="O1666" s="379"/>
      <c r="P1666" s="379"/>
      <c r="Q1666" s="379"/>
      <c r="R1666" s="379"/>
    </row>
    <row r="1667" spans="1:27" ht="60" x14ac:dyDescent="0.2">
      <c r="A1667" s="267" t="s">
        <v>0</v>
      </c>
      <c r="B1667" s="144" t="s">
        <v>1</v>
      </c>
      <c r="C1667" s="144" t="s">
        <v>1433</v>
      </c>
      <c r="D1667" s="145" t="s">
        <v>1434</v>
      </c>
      <c r="E1667" s="145" t="s">
        <v>1435</v>
      </c>
      <c r="F1667" s="145" t="s">
        <v>1436</v>
      </c>
      <c r="G1667" s="146" t="s">
        <v>1441</v>
      </c>
      <c r="H1667" s="146" t="s">
        <v>1442</v>
      </c>
      <c r="I1667" s="146" t="s">
        <v>1443</v>
      </c>
      <c r="J1667" s="144" t="s">
        <v>1437</v>
      </c>
      <c r="K1667" s="144" t="s">
        <v>2</v>
      </c>
      <c r="L1667" s="144" t="s">
        <v>1438</v>
      </c>
      <c r="M1667" s="145" t="s">
        <v>1439</v>
      </c>
      <c r="N1667" s="145" t="s">
        <v>1440</v>
      </c>
      <c r="O1667" s="146" t="s">
        <v>1444</v>
      </c>
      <c r="P1667" s="146" t="s">
        <v>1445</v>
      </c>
      <c r="Q1667" s="147" t="s">
        <v>1446</v>
      </c>
      <c r="R1667" s="268" t="s">
        <v>3</v>
      </c>
      <c r="S1667" s="148" t="s">
        <v>1447</v>
      </c>
      <c r="T1667" s="148" t="s">
        <v>1448</v>
      </c>
      <c r="U1667" s="149" t="s">
        <v>1449</v>
      </c>
      <c r="V1667" s="149" t="s">
        <v>1450</v>
      </c>
      <c r="W1667" s="150" t="s">
        <v>1451</v>
      </c>
      <c r="X1667" s="150" t="s">
        <v>1452</v>
      </c>
      <c r="Y1667" s="151" t="s">
        <v>1453</v>
      </c>
      <c r="Z1667" s="151" t="s">
        <v>1454</v>
      </c>
      <c r="AA1667" s="403" t="s">
        <v>1854</v>
      </c>
    </row>
    <row r="1668" spans="1:27" ht="12.75" thickBot="1" x14ac:dyDescent="0.25">
      <c r="A1668" s="262" t="s">
        <v>5</v>
      </c>
      <c r="B1668" s="78">
        <v>2</v>
      </c>
      <c r="C1668" s="78">
        <v>3</v>
      </c>
      <c r="D1668" s="154">
        <v>4</v>
      </c>
      <c r="E1668" s="154">
        <v>5</v>
      </c>
      <c r="F1668" s="154">
        <v>6</v>
      </c>
      <c r="G1668" s="155">
        <v>7</v>
      </c>
      <c r="H1668" s="155">
        <v>8</v>
      </c>
      <c r="I1668" s="155">
        <v>9</v>
      </c>
      <c r="J1668" s="78">
        <v>10</v>
      </c>
      <c r="K1668" s="78">
        <v>11</v>
      </c>
      <c r="L1668" s="78">
        <v>12</v>
      </c>
      <c r="M1668" s="154">
        <v>13</v>
      </c>
      <c r="N1668" s="154">
        <v>14</v>
      </c>
      <c r="O1668" s="155">
        <v>15</v>
      </c>
      <c r="P1668" s="155">
        <v>16</v>
      </c>
      <c r="Q1668" s="290">
        <v>17</v>
      </c>
      <c r="R1668" s="291">
        <v>18</v>
      </c>
      <c r="S1668" s="156" t="s">
        <v>1528</v>
      </c>
      <c r="T1668" s="156" t="s">
        <v>1529</v>
      </c>
      <c r="U1668" s="154" t="s">
        <v>1530</v>
      </c>
      <c r="V1668" s="157" t="s">
        <v>1531</v>
      </c>
      <c r="W1668" s="158" t="s">
        <v>1532</v>
      </c>
      <c r="X1668" s="158" t="s">
        <v>1533</v>
      </c>
      <c r="Y1668" s="158" t="s">
        <v>1534</v>
      </c>
      <c r="Z1668" s="158" t="s">
        <v>1535</v>
      </c>
      <c r="AA1668" s="404">
        <v>27</v>
      </c>
    </row>
    <row r="1669" spans="1:27" ht="12" customHeight="1" thickBot="1" x14ac:dyDescent="0.25">
      <c r="A1669" s="260" t="s">
        <v>4</v>
      </c>
      <c r="B1669" s="373">
        <v>56</v>
      </c>
      <c r="C1669" s="373"/>
      <c r="D1669" s="373"/>
      <c r="E1669" s="373"/>
      <c r="F1669" s="373"/>
      <c r="G1669" s="373"/>
      <c r="H1669" s="373"/>
      <c r="I1669" s="373"/>
      <c r="J1669" s="373"/>
      <c r="K1669" s="373"/>
      <c r="L1669" s="373"/>
      <c r="M1669" s="373"/>
      <c r="N1669" s="373"/>
      <c r="O1669" s="373"/>
      <c r="P1669" s="373"/>
      <c r="Q1669" s="373"/>
      <c r="R1669" s="373"/>
      <c r="S1669" s="373"/>
      <c r="T1669" s="373"/>
      <c r="U1669" s="373"/>
      <c r="V1669" s="373"/>
      <c r="W1669" s="373"/>
      <c r="X1669" s="373"/>
      <c r="Y1669" s="373"/>
      <c r="Z1669" s="373"/>
      <c r="AA1669" s="10"/>
    </row>
    <row r="1670" spans="1:27" x14ac:dyDescent="0.2">
      <c r="A1670" s="144" t="s">
        <v>14</v>
      </c>
      <c r="B1670" s="5" t="s">
        <v>657</v>
      </c>
      <c r="C1670" s="19" t="s">
        <v>300</v>
      </c>
      <c r="D1670" s="134">
        <v>1000</v>
      </c>
      <c r="E1670" s="167">
        <v>4000</v>
      </c>
      <c r="F1670" s="134">
        <v>2000</v>
      </c>
      <c r="G1670" s="139">
        <v>1000</v>
      </c>
      <c r="H1670" s="170">
        <v>3650</v>
      </c>
      <c r="I1670" s="139">
        <v>1500</v>
      </c>
      <c r="J1670" s="216"/>
      <c r="K1670" s="19"/>
      <c r="L1670" s="10"/>
      <c r="M1670" s="166"/>
      <c r="N1670" s="132"/>
      <c r="O1670" s="169"/>
      <c r="P1670" s="135"/>
      <c r="Q1670" s="2"/>
      <c r="R1670" s="292"/>
      <c r="S1670" s="140">
        <f t="shared" ref="S1670:S1675" si="582">ROUND(M1670*Q1670,2)</f>
        <v>0</v>
      </c>
      <c r="T1670" s="141">
        <f t="shared" ref="T1670:T1675" si="583">ROUND(S1670+S1670*R1670,2)</f>
        <v>0</v>
      </c>
      <c r="U1670" s="141">
        <f t="shared" ref="U1670:U1675" si="584">ROUND(N1670*Q1670,2)</f>
        <v>0</v>
      </c>
      <c r="V1670" s="142">
        <f t="shared" ref="V1670:V1675" si="585">ROUND(U1670+U1670*R1670,2)</f>
        <v>0</v>
      </c>
      <c r="W1670" s="143">
        <f t="shared" ref="W1670:W1675" si="586">ROUND(O1670*Q1670,2)</f>
        <v>0</v>
      </c>
      <c r="X1670" s="143">
        <f t="shared" ref="X1670:X1675" si="587">ROUND(W1670+W1670*R1670,2)</f>
        <v>0</v>
      </c>
      <c r="Y1670" s="143">
        <f t="shared" ref="Y1670:Y1675" si="588">ROUND(P1670*Q1670,2)</f>
        <v>0</v>
      </c>
      <c r="Z1670" s="143">
        <f t="shared" ref="Z1670:Z1675" si="589">ROUND(Y1670+Y1670*R1670,2)</f>
        <v>0</v>
      </c>
      <c r="AA1670" s="10"/>
    </row>
    <row r="1671" spans="1:27" x14ac:dyDescent="0.2">
      <c r="A1671" s="144" t="s">
        <v>1462</v>
      </c>
      <c r="B1671" s="5" t="s">
        <v>607</v>
      </c>
      <c r="C1671" s="19" t="s">
        <v>300</v>
      </c>
      <c r="D1671" s="134">
        <v>30</v>
      </c>
      <c r="E1671" s="167">
        <v>1500</v>
      </c>
      <c r="F1671" s="134">
        <v>700</v>
      </c>
      <c r="G1671" s="139">
        <v>500</v>
      </c>
      <c r="H1671" s="170">
        <v>3100</v>
      </c>
      <c r="I1671" s="139">
        <v>1500</v>
      </c>
      <c r="J1671" s="216"/>
      <c r="K1671" s="19"/>
      <c r="L1671" s="10"/>
      <c r="M1671" s="166"/>
      <c r="N1671" s="132"/>
      <c r="O1671" s="169"/>
      <c r="P1671" s="135"/>
      <c r="Q1671" s="2"/>
      <c r="R1671" s="292"/>
      <c r="S1671" s="140">
        <f t="shared" si="582"/>
        <v>0</v>
      </c>
      <c r="T1671" s="141">
        <f t="shared" si="583"/>
        <v>0</v>
      </c>
      <c r="U1671" s="141">
        <f t="shared" si="584"/>
        <v>0</v>
      </c>
      <c r="V1671" s="142">
        <f t="shared" si="585"/>
        <v>0</v>
      </c>
      <c r="W1671" s="143">
        <f t="shared" si="586"/>
        <v>0</v>
      </c>
      <c r="X1671" s="143">
        <f t="shared" si="587"/>
        <v>0</v>
      </c>
      <c r="Y1671" s="143">
        <f t="shared" si="588"/>
        <v>0</v>
      </c>
      <c r="Z1671" s="143">
        <f t="shared" si="589"/>
        <v>0</v>
      </c>
      <c r="AA1671" s="10"/>
    </row>
    <row r="1672" spans="1:27" x14ac:dyDescent="0.2">
      <c r="A1672" s="144" t="s">
        <v>1463</v>
      </c>
      <c r="B1672" s="5" t="s">
        <v>608</v>
      </c>
      <c r="C1672" s="19" t="s">
        <v>300</v>
      </c>
      <c r="D1672" s="134">
        <v>5</v>
      </c>
      <c r="E1672" s="167">
        <v>30</v>
      </c>
      <c r="F1672" s="134">
        <v>15</v>
      </c>
      <c r="G1672" s="139">
        <v>120</v>
      </c>
      <c r="H1672" s="170">
        <v>400</v>
      </c>
      <c r="I1672" s="139">
        <v>100</v>
      </c>
      <c r="J1672" s="216"/>
      <c r="K1672" s="19"/>
      <c r="L1672" s="10"/>
      <c r="M1672" s="166"/>
      <c r="N1672" s="132"/>
      <c r="O1672" s="169"/>
      <c r="P1672" s="135"/>
      <c r="Q1672" s="2"/>
      <c r="R1672" s="292"/>
      <c r="S1672" s="140">
        <f t="shared" si="582"/>
        <v>0</v>
      </c>
      <c r="T1672" s="141">
        <f t="shared" si="583"/>
        <v>0</v>
      </c>
      <c r="U1672" s="141">
        <f t="shared" si="584"/>
        <v>0</v>
      </c>
      <c r="V1672" s="142">
        <f t="shared" si="585"/>
        <v>0</v>
      </c>
      <c r="W1672" s="143">
        <f t="shared" si="586"/>
        <v>0</v>
      </c>
      <c r="X1672" s="143">
        <f t="shared" si="587"/>
        <v>0</v>
      </c>
      <c r="Y1672" s="143">
        <f t="shared" si="588"/>
        <v>0</v>
      </c>
      <c r="Z1672" s="143">
        <f t="shared" si="589"/>
        <v>0</v>
      </c>
      <c r="AA1672" s="10"/>
    </row>
    <row r="1673" spans="1:27" x14ac:dyDescent="0.2">
      <c r="A1673" s="144" t="s">
        <v>1464</v>
      </c>
      <c r="B1673" s="5" t="s">
        <v>609</v>
      </c>
      <c r="C1673" s="19" t="s">
        <v>300</v>
      </c>
      <c r="D1673" s="134">
        <v>5</v>
      </c>
      <c r="E1673" s="167">
        <v>15</v>
      </c>
      <c r="F1673" s="134">
        <v>15</v>
      </c>
      <c r="G1673" s="139">
        <v>5</v>
      </c>
      <c r="H1673" s="170">
        <v>15</v>
      </c>
      <c r="I1673" s="139">
        <v>10</v>
      </c>
      <c r="J1673" s="216"/>
      <c r="K1673" s="19"/>
      <c r="L1673" s="10"/>
      <c r="M1673" s="166"/>
      <c r="N1673" s="132"/>
      <c r="O1673" s="169"/>
      <c r="P1673" s="135"/>
      <c r="Q1673" s="2"/>
      <c r="R1673" s="292"/>
      <c r="S1673" s="140">
        <f t="shared" si="582"/>
        <v>0</v>
      </c>
      <c r="T1673" s="141">
        <f t="shared" si="583"/>
        <v>0</v>
      </c>
      <c r="U1673" s="141">
        <f t="shared" si="584"/>
        <v>0</v>
      </c>
      <c r="V1673" s="142">
        <f t="shared" si="585"/>
        <v>0</v>
      </c>
      <c r="W1673" s="143">
        <f t="shared" si="586"/>
        <v>0</v>
      </c>
      <c r="X1673" s="143">
        <f t="shared" si="587"/>
        <v>0</v>
      </c>
      <c r="Y1673" s="143">
        <f t="shared" si="588"/>
        <v>0</v>
      </c>
      <c r="Z1673" s="143">
        <f t="shared" si="589"/>
        <v>0</v>
      </c>
      <c r="AA1673" s="10"/>
    </row>
    <row r="1674" spans="1:27" x14ac:dyDescent="0.2">
      <c r="A1674" s="144" t="s">
        <v>1465</v>
      </c>
      <c r="B1674" s="5" t="s">
        <v>610</v>
      </c>
      <c r="C1674" s="19" t="s">
        <v>300</v>
      </c>
      <c r="D1674" s="134">
        <v>15</v>
      </c>
      <c r="E1674" s="167">
        <v>75</v>
      </c>
      <c r="F1674" s="134">
        <v>40</v>
      </c>
      <c r="G1674" s="139">
        <v>40</v>
      </c>
      <c r="H1674" s="170">
        <v>80</v>
      </c>
      <c r="I1674" s="139">
        <v>40</v>
      </c>
      <c r="J1674" s="216"/>
      <c r="K1674" s="19"/>
      <c r="L1674" s="10"/>
      <c r="M1674" s="166"/>
      <c r="N1674" s="132"/>
      <c r="O1674" s="169"/>
      <c r="P1674" s="135"/>
      <c r="Q1674" s="2"/>
      <c r="R1674" s="292"/>
      <c r="S1674" s="140">
        <f t="shared" si="582"/>
        <v>0</v>
      </c>
      <c r="T1674" s="141">
        <f t="shared" si="583"/>
        <v>0</v>
      </c>
      <c r="U1674" s="141">
        <f t="shared" si="584"/>
        <v>0</v>
      </c>
      <c r="V1674" s="142">
        <f t="shared" si="585"/>
        <v>0</v>
      </c>
      <c r="W1674" s="143">
        <f t="shared" si="586"/>
        <v>0</v>
      </c>
      <c r="X1674" s="143">
        <f t="shared" si="587"/>
        <v>0</v>
      </c>
      <c r="Y1674" s="143">
        <f t="shared" si="588"/>
        <v>0</v>
      </c>
      <c r="Z1674" s="143">
        <f t="shared" si="589"/>
        <v>0</v>
      </c>
      <c r="AA1674" s="10"/>
    </row>
    <row r="1675" spans="1:27" ht="12.75" thickBot="1" x14ac:dyDescent="0.25">
      <c r="A1675" s="144" t="s">
        <v>1466</v>
      </c>
      <c r="B1675" s="5" t="s">
        <v>611</v>
      </c>
      <c r="C1675" s="19" t="s">
        <v>300</v>
      </c>
      <c r="D1675" s="134">
        <v>25</v>
      </c>
      <c r="E1675" s="167">
        <v>120</v>
      </c>
      <c r="F1675" s="134">
        <v>60</v>
      </c>
      <c r="G1675" s="139">
        <v>15</v>
      </c>
      <c r="H1675" s="170">
        <v>60</v>
      </c>
      <c r="I1675" s="139">
        <v>30</v>
      </c>
      <c r="J1675" s="216"/>
      <c r="K1675" s="19"/>
      <c r="L1675" s="10"/>
      <c r="M1675" s="166"/>
      <c r="N1675" s="132"/>
      <c r="O1675" s="169"/>
      <c r="P1675" s="135"/>
      <c r="Q1675" s="2"/>
      <c r="R1675" s="292"/>
      <c r="S1675" s="140">
        <f t="shared" si="582"/>
        <v>0</v>
      </c>
      <c r="T1675" s="141">
        <f t="shared" si="583"/>
        <v>0</v>
      </c>
      <c r="U1675" s="141">
        <f t="shared" si="584"/>
        <v>0</v>
      </c>
      <c r="V1675" s="142">
        <f t="shared" si="585"/>
        <v>0</v>
      </c>
      <c r="W1675" s="143">
        <f t="shared" si="586"/>
        <v>0</v>
      </c>
      <c r="X1675" s="143">
        <f t="shared" si="587"/>
        <v>0</v>
      </c>
      <c r="Y1675" s="143">
        <f t="shared" si="588"/>
        <v>0</v>
      </c>
      <c r="Z1675" s="143">
        <f t="shared" si="589"/>
        <v>0</v>
      </c>
      <c r="AA1675" s="10"/>
    </row>
    <row r="1676" spans="1:27" ht="13.5" thickBot="1" x14ac:dyDescent="0.25">
      <c r="A1676" s="381" t="s">
        <v>1781</v>
      </c>
      <c r="B1676" s="381"/>
      <c r="C1676" s="381"/>
      <c r="D1676" s="381"/>
      <c r="E1676" s="381"/>
      <c r="F1676" s="381"/>
      <c r="G1676" s="381"/>
      <c r="H1676" s="381"/>
      <c r="I1676" s="381"/>
      <c r="J1676" s="381"/>
      <c r="K1676" s="381"/>
      <c r="L1676" s="381"/>
      <c r="R1676" s="296" t="s">
        <v>1527</v>
      </c>
      <c r="S1676" s="182">
        <f t="shared" ref="S1676:Z1676" si="590">SUM(S1670:S1675)</f>
        <v>0</v>
      </c>
      <c r="T1676" s="182">
        <f t="shared" si="590"/>
        <v>0</v>
      </c>
      <c r="U1676" s="182">
        <f t="shared" si="590"/>
        <v>0</v>
      </c>
      <c r="V1676" s="182">
        <f t="shared" si="590"/>
        <v>0</v>
      </c>
      <c r="W1676" s="182">
        <f t="shared" si="590"/>
        <v>0</v>
      </c>
      <c r="X1676" s="182">
        <f t="shared" si="590"/>
        <v>0</v>
      </c>
      <c r="Y1676" s="182">
        <f t="shared" si="590"/>
        <v>0</v>
      </c>
      <c r="Z1676" s="182">
        <f t="shared" si="590"/>
        <v>0</v>
      </c>
    </row>
    <row r="1677" spans="1:27" ht="13.5" thickBot="1" x14ac:dyDescent="0.25">
      <c r="A1677" s="380" t="s">
        <v>1782</v>
      </c>
      <c r="B1677" s="380"/>
      <c r="C1677" s="380"/>
      <c r="D1677" s="380"/>
      <c r="E1677" s="380"/>
      <c r="F1677" s="380"/>
      <c r="G1677" s="380"/>
      <c r="H1677" s="380"/>
      <c r="I1677" s="380"/>
      <c r="J1677" s="380"/>
      <c r="K1677" s="380"/>
      <c r="L1677" s="380"/>
      <c r="T1677" s="8" t="s">
        <v>1759</v>
      </c>
    </row>
    <row r="1678" spans="1:27" ht="12.75" thickBot="1" x14ac:dyDescent="0.25">
      <c r="S1678" s="375" t="s">
        <v>4</v>
      </c>
      <c r="T1678" s="376"/>
      <c r="U1678" s="376"/>
      <c r="V1678" s="376"/>
      <c r="W1678" s="377">
        <v>56</v>
      </c>
      <c r="X1678" s="377"/>
      <c r="Y1678" s="377"/>
      <c r="Z1678" s="378"/>
    </row>
    <row r="1679" spans="1:27" ht="12" customHeight="1" x14ac:dyDescent="0.2">
      <c r="S1679" s="364" t="s">
        <v>1542</v>
      </c>
      <c r="T1679" s="365"/>
      <c r="U1679" s="364" t="s">
        <v>1543</v>
      </c>
      <c r="V1679" s="365"/>
      <c r="W1679" s="364" t="s">
        <v>1544</v>
      </c>
      <c r="X1679" s="365"/>
      <c r="Y1679" s="364" t="s">
        <v>1545</v>
      </c>
      <c r="Z1679" s="365"/>
    </row>
    <row r="1680" spans="1:27" x14ac:dyDescent="0.2">
      <c r="S1680" s="152" t="s">
        <v>1546</v>
      </c>
      <c r="T1680" s="153" t="s">
        <v>1547</v>
      </c>
      <c r="U1680" s="152" t="s">
        <v>1546</v>
      </c>
      <c r="V1680" s="153" t="s">
        <v>1547</v>
      </c>
      <c r="W1680" s="152" t="s">
        <v>1546</v>
      </c>
      <c r="X1680" s="153" t="s">
        <v>1547</v>
      </c>
      <c r="Y1680" s="152" t="s">
        <v>1546</v>
      </c>
      <c r="Z1680" s="153" t="s">
        <v>1547</v>
      </c>
    </row>
    <row r="1681" spans="1:27" ht="12.75" thickBot="1" x14ac:dyDescent="0.25">
      <c r="S1681" s="160">
        <f>S1676</f>
        <v>0</v>
      </c>
      <c r="T1681" s="159">
        <f>W1676</f>
        <v>0</v>
      </c>
      <c r="U1681" s="160">
        <f>T1676</f>
        <v>0</v>
      </c>
      <c r="V1681" s="159">
        <f>X1676</f>
        <v>0</v>
      </c>
      <c r="W1681" s="160">
        <f>U1676</f>
        <v>0</v>
      </c>
      <c r="X1681" s="159">
        <f>Y1676</f>
        <v>0</v>
      </c>
      <c r="Y1681" s="160">
        <f>V1676</f>
        <v>0</v>
      </c>
      <c r="Z1681" s="159">
        <f>Z1676</f>
        <v>0</v>
      </c>
    </row>
    <row r="1682" spans="1:27" ht="12.75" thickBot="1" x14ac:dyDescent="0.25">
      <c r="S1682" s="366">
        <f>S1681+T1681</f>
        <v>0</v>
      </c>
      <c r="T1682" s="367"/>
      <c r="U1682" s="368">
        <f>U1681+V1681</f>
        <v>0</v>
      </c>
      <c r="V1682" s="367"/>
      <c r="W1682" s="368">
        <f>W1681+X1681</f>
        <v>0</v>
      </c>
      <c r="X1682" s="367"/>
      <c r="Y1682" s="368">
        <f>Y1681+Z1681</f>
        <v>0</v>
      </c>
      <c r="Z1682" s="369"/>
    </row>
    <row r="1687" spans="1:27" x14ac:dyDescent="0.2">
      <c r="C1687" s="379" t="s">
        <v>1536</v>
      </c>
      <c r="D1687" s="379"/>
      <c r="E1687" s="379"/>
      <c r="F1687" s="379"/>
      <c r="G1687" s="379"/>
      <c r="H1687" s="379"/>
      <c r="I1687" s="379"/>
      <c r="L1687" s="379" t="s">
        <v>1537</v>
      </c>
      <c r="M1687" s="379"/>
      <c r="N1687" s="379"/>
      <c r="O1687" s="379"/>
      <c r="P1687" s="379"/>
      <c r="Q1687" s="379"/>
      <c r="R1687" s="379"/>
    </row>
    <row r="1688" spans="1:27" ht="60" x14ac:dyDescent="0.2">
      <c r="A1688" s="267" t="s">
        <v>0</v>
      </c>
      <c r="B1688" s="144" t="s">
        <v>1</v>
      </c>
      <c r="C1688" s="144" t="s">
        <v>1433</v>
      </c>
      <c r="D1688" s="145" t="s">
        <v>1434</v>
      </c>
      <c r="E1688" s="145" t="s">
        <v>1435</v>
      </c>
      <c r="F1688" s="145" t="s">
        <v>1436</v>
      </c>
      <c r="G1688" s="146" t="s">
        <v>1441</v>
      </c>
      <c r="H1688" s="146" t="s">
        <v>1442</v>
      </c>
      <c r="I1688" s="146" t="s">
        <v>1443</v>
      </c>
      <c r="J1688" s="144" t="s">
        <v>1437</v>
      </c>
      <c r="K1688" s="144" t="s">
        <v>2</v>
      </c>
      <c r="L1688" s="144" t="s">
        <v>1438</v>
      </c>
      <c r="M1688" s="145" t="s">
        <v>1439</v>
      </c>
      <c r="N1688" s="145" t="s">
        <v>1440</v>
      </c>
      <c r="O1688" s="146" t="s">
        <v>1444</v>
      </c>
      <c r="P1688" s="146" t="s">
        <v>1445</v>
      </c>
      <c r="Q1688" s="147" t="s">
        <v>1446</v>
      </c>
      <c r="R1688" s="268" t="s">
        <v>3</v>
      </c>
      <c r="S1688" s="148" t="s">
        <v>1447</v>
      </c>
      <c r="T1688" s="148" t="s">
        <v>1448</v>
      </c>
      <c r="U1688" s="149" t="s">
        <v>1449</v>
      </c>
      <c r="V1688" s="149" t="s">
        <v>1450</v>
      </c>
      <c r="W1688" s="150" t="s">
        <v>1451</v>
      </c>
      <c r="X1688" s="150" t="s">
        <v>1452</v>
      </c>
      <c r="Y1688" s="151" t="s">
        <v>1453</v>
      </c>
      <c r="Z1688" s="151" t="s">
        <v>1454</v>
      </c>
      <c r="AA1688" s="403" t="s">
        <v>1854</v>
      </c>
    </row>
    <row r="1689" spans="1:27" ht="12.75" thickBot="1" x14ac:dyDescent="0.25">
      <c r="A1689" s="262" t="s">
        <v>5</v>
      </c>
      <c r="B1689" s="78">
        <v>2</v>
      </c>
      <c r="C1689" s="78">
        <v>3</v>
      </c>
      <c r="D1689" s="154">
        <v>4</v>
      </c>
      <c r="E1689" s="154">
        <v>5</v>
      </c>
      <c r="F1689" s="154">
        <v>6</v>
      </c>
      <c r="G1689" s="155">
        <v>7</v>
      </c>
      <c r="H1689" s="155">
        <v>8</v>
      </c>
      <c r="I1689" s="155">
        <v>9</v>
      </c>
      <c r="J1689" s="78">
        <v>10</v>
      </c>
      <c r="K1689" s="78">
        <v>11</v>
      </c>
      <c r="L1689" s="78">
        <v>12</v>
      </c>
      <c r="M1689" s="154">
        <v>13</v>
      </c>
      <c r="N1689" s="154">
        <v>14</v>
      </c>
      <c r="O1689" s="155">
        <v>15</v>
      </c>
      <c r="P1689" s="155">
        <v>16</v>
      </c>
      <c r="Q1689" s="290">
        <v>17</v>
      </c>
      <c r="R1689" s="291">
        <v>18</v>
      </c>
      <c r="S1689" s="156" t="s">
        <v>1528</v>
      </c>
      <c r="T1689" s="156" t="s">
        <v>1529</v>
      </c>
      <c r="U1689" s="154" t="s">
        <v>1530</v>
      </c>
      <c r="V1689" s="157" t="s">
        <v>1531</v>
      </c>
      <c r="W1689" s="158" t="s">
        <v>1532</v>
      </c>
      <c r="X1689" s="158" t="s">
        <v>1533</v>
      </c>
      <c r="Y1689" s="158" t="s">
        <v>1534</v>
      </c>
      <c r="Z1689" s="158" t="s">
        <v>1535</v>
      </c>
      <c r="AA1689" s="404">
        <v>27</v>
      </c>
    </row>
    <row r="1690" spans="1:27" ht="12" customHeight="1" thickBot="1" x14ac:dyDescent="0.25">
      <c r="A1690" s="260" t="s">
        <v>4</v>
      </c>
      <c r="B1690" s="373">
        <v>57</v>
      </c>
      <c r="C1690" s="373"/>
      <c r="D1690" s="373"/>
      <c r="E1690" s="373"/>
      <c r="F1690" s="373"/>
      <c r="G1690" s="373"/>
      <c r="H1690" s="373"/>
      <c r="I1690" s="373"/>
      <c r="J1690" s="373"/>
      <c r="K1690" s="373"/>
      <c r="L1690" s="373"/>
      <c r="M1690" s="373"/>
      <c r="N1690" s="373"/>
      <c r="O1690" s="373"/>
      <c r="P1690" s="373"/>
      <c r="Q1690" s="373"/>
      <c r="R1690" s="373"/>
      <c r="S1690" s="373"/>
      <c r="T1690" s="373"/>
      <c r="U1690" s="373"/>
      <c r="V1690" s="373"/>
      <c r="W1690" s="373"/>
      <c r="X1690" s="373"/>
      <c r="Y1690" s="373"/>
      <c r="Z1690" s="373"/>
      <c r="AA1690" s="10"/>
    </row>
    <row r="1691" spans="1:27" ht="12.75" thickBot="1" x14ac:dyDescent="0.25">
      <c r="A1691" s="144" t="s">
        <v>14</v>
      </c>
      <c r="B1691" s="5" t="s">
        <v>662</v>
      </c>
      <c r="C1691" s="19" t="s">
        <v>300</v>
      </c>
      <c r="D1691" s="134">
        <v>50</v>
      </c>
      <c r="E1691" s="167">
        <v>400</v>
      </c>
      <c r="F1691" s="134">
        <v>250</v>
      </c>
      <c r="G1691" s="139">
        <v>200</v>
      </c>
      <c r="H1691" s="170">
        <v>480</v>
      </c>
      <c r="I1691" s="139">
        <v>250</v>
      </c>
      <c r="J1691" s="216"/>
      <c r="K1691" s="19"/>
      <c r="L1691" s="10"/>
      <c r="M1691" s="166"/>
      <c r="N1691" s="132"/>
      <c r="O1691" s="169"/>
      <c r="P1691" s="135"/>
      <c r="Q1691" s="185"/>
      <c r="R1691" s="292"/>
      <c r="S1691" s="140">
        <f t="shared" ref="S1691" si="591">ROUND(M1691*Q1691,2)</f>
        <v>0</v>
      </c>
      <c r="T1691" s="141">
        <f t="shared" ref="T1691" si="592">ROUND(S1691+S1691*R1691,2)</f>
        <v>0</v>
      </c>
      <c r="U1691" s="141">
        <f t="shared" ref="U1691" si="593">ROUND(N1691*Q1691,2)</f>
        <v>0</v>
      </c>
      <c r="V1691" s="142">
        <f t="shared" ref="V1691" si="594">ROUND(U1691+U1691*R1691,2)</f>
        <v>0</v>
      </c>
      <c r="W1691" s="143">
        <f t="shared" ref="W1691" si="595">ROUND(O1691*Q1691,2)</f>
        <v>0</v>
      </c>
      <c r="X1691" s="143">
        <f t="shared" ref="X1691" si="596">ROUND(W1691+W1691*R1691,2)</f>
        <v>0</v>
      </c>
      <c r="Y1691" s="143">
        <f t="shared" ref="Y1691" si="597">ROUND(P1691*Q1691,2)</f>
        <v>0</v>
      </c>
      <c r="Z1691" s="143">
        <f t="shared" ref="Z1691" si="598">ROUND(Y1691+Y1691*R1691,2)</f>
        <v>0</v>
      </c>
      <c r="AA1691" s="10"/>
    </row>
    <row r="1692" spans="1:27" ht="13.5" thickBot="1" x14ac:dyDescent="0.25">
      <c r="A1692" s="381" t="s">
        <v>1781</v>
      </c>
      <c r="B1692" s="381"/>
      <c r="C1692" s="381"/>
      <c r="D1692" s="381"/>
      <c r="E1692" s="381"/>
      <c r="F1692" s="381"/>
      <c r="G1692" s="381"/>
      <c r="H1692" s="381"/>
      <c r="I1692" s="381"/>
      <c r="J1692" s="381"/>
      <c r="K1692" s="381"/>
      <c r="L1692" s="381"/>
      <c r="R1692" s="296" t="s">
        <v>1527</v>
      </c>
      <c r="S1692" s="182">
        <f t="shared" ref="S1692:Z1692" si="599">SUM(S1691)</f>
        <v>0</v>
      </c>
      <c r="T1692" s="182">
        <f t="shared" si="599"/>
        <v>0</v>
      </c>
      <c r="U1692" s="182">
        <f t="shared" si="599"/>
        <v>0</v>
      </c>
      <c r="V1692" s="182">
        <f t="shared" si="599"/>
        <v>0</v>
      </c>
      <c r="W1692" s="182">
        <f t="shared" si="599"/>
        <v>0</v>
      </c>
      <c r="X1692" s="182">
        <f t="shared" si="599"/>
        <v>0</v>
      </c>
      <c r="Y1692" s="182">
        <f t="shared" si="599"/>
        <v>0</v>
      </c>
      <c r="Z1692" s="182">
        <f t="shared" si="599"/>
        <v>0</v>
      </c>
    </row>
    <row r="1693" spans="1:27" ht="13.5" thickBot="1" x14ac:dyDescent="0.25">
      <c r="A1693" s="380" t="s">
        <v>1782</v>
      </c>
      <c r="B1693" s="380"/>
      <c r="C1693" s="380"/>
      <c r="D1693" s="380"/>
      <c r="E1693" s="380"/>
      <c r="F1693" s="380"/>
      <c r="G1693" s="380"/>
      <c r="H1693" s="380"/>
      <c r="I1693" s="380"/>
      <c r="J1693" s="380"/>
      <c r="K1693" s="380"/>
      <c r="L1693" s="380"/>
      <c r="T1693" s="8" t="s">
        <v>1759</v>
      </c>
    </row>
    <row r="1694" spans="1:27" ht="12.75" thickBot="1" x14ac:dyDescent="0.25">
      <c r="S1694" s="375" t="s">
        <v>4</v>
      </c>
      <c r="T1694" s="376"/>
      <c r="U1694" s="376"/>
      <c r="V1694" s="376"/>
      <c r="W1694" s="377">
        <v>57</v>
      </c>
      <c r="X1694" s="377"/>
      <c r="Y1694" s="377"/>
      <c r="Z1694" s="378"/>
    </row>
    <row r="1695" spans="1:27" ht="12" customHeight="1" x14ac:dyDescent="0.2">
      <c r="S1695" s="364" t="s">
        <v>1542</v>
      </c>
      <c r="T1695" s="365"/>
      <c r="U1695" s="364" t="s">
        <v>1543</v>
      </c>
      <c r="V1695" s="365"/>
      <c r="W1695" s="364" t="s">
        <v>1544</v>
      </c>
      <c r="X1695" s="365"/>
      <c r="Y1695" s="364" t="s">
        <v>1545</v>
      </c>
      <c r="Z1695" s="365"/>
    </row>
    <row r="1696" spans="1:27" x14ac:dyDescent="0.2">
      <c r="S1696" s="152" t="s">
        <v>1546</v>
      </c>
      <c r="T1696" s="153" t="s">
        <v>1547</v>
      </c>
      <c r="U1696" s="152" t="s">
        <v>1546</v>
      </c>
      <c r="V1696" s="153" t="s">
        <v>1547</v>
      </c>
      <c r="W1696" s="152" t="s">
        <v>1546</v>
      </c>
      <c r="X1696" s="153" t="s">
        <v>1547</v>
      </c>
      <c r="Y1696" s="152" t="s">
        <v>1546</v>
      </c>
      <c r="Z1696" s="153" t="s">
        <v>1547</v>
      </c>
    </row>
    <row r="1697" spans="1:27" ht="12.75" thickBot="1" x14ac:dyDescent="0.25">
      <c r="S1697" s="160">
        <f>S1692</f>
        <v>0</v>
      </c>
      <c r="T1697" s="159">
        <f>W1692</f>
        <v>0</v>
      </c>
      <c r="U1697" s="160">
        <f>T1692</f>
        <v>0</v>
      </c>
      <c r="V1697" s="159">
        <f>X1692</f>
        <v>0</v>
      </c>
      <c r="W1697" s="160">
        <f>U1692</f>
        <v>0</v>
      </c>
      <c r="X1697" s="159">
        <f>Y1692</f>
        <v>0</v>
      </c>
      <c r="Y1697" s="160">
        <f>V1692</f>
        <v>0</v>
      </c>
      <c r="Z1697" s="159">
        <f>Z1692</f>
        <v>0</v>
      </c>
    </row>
    <row r="1698" spans="1:27" ht="12.75" thickBot="1" x14ac:dyDescent="0.25">
      <c r="S1698" s="366">
        <f>S1697+T1697</f>
        <v>0</v>
      </c>
      <c r="T1698" s="367"/>
      <c r="U1698" s="368">
        <f>U1697+V1697</f>
        <v>0</v>
      </c>
      <c r="V1698" s="367"/>
      <c r="W1698" s="368">
        <f>W1697+X1697</f>
        <v>0</v>
      </c>
      <c r="X1698" s="367"/>
      <c r="Y1698" s="368">
        <f>Y1697+Z1697</f>
        <v>0</v>
      </c>
      <c r="Z1698" s="369"/>
    </row>
    <row r="1703" spans="1:27" x14ac:dyDescent="0.2">
      <c r="C1703" s="379" t="s">
        <v>1536</v>
      </c>
      <c r="D1703" s="379"/>
      <c r="E1703" s="379"/>
      <c r="F1703" s="379"/>
      <c r="G1703" s="379"/>
      <c r="H1703" s="379"/>
      <c r="I1703" s="379"/>
      <c r="L1703" s="379" t="s">
        <v>1537</v>
      </c>
      <c r="M1703" s="379"/>
      <c r="N1703" s="379"/>
      <c r="O1703" s="379"/>
      <c r="P1703" s="379"/>
      <c r="Q1703" s="379"/>
      <c r="R1703" s="379"/>
    </row>
    <row r="1704" spans="1:27" ht="60" x14ac:dyDescent="0.2">
      <c r="A1704" s="267" t="s">
        <v>0</v>
      </c>
      <c r="B1704" s="144" t="s">
        <v>1</v>
      </c>
      <c r="C1704" s="144" t="s">
        <v>1433</v>
      </c>
      <c r="D1704" s="145" t="s">
        <v>1434</v>
      </c>
      <c r="E1704" s="145" t="s">
        <v>1435</v>
      </c>
      <c r="F1704" s="145" t="s">
        <v>1436</v>
      </c>
      <c r="G1704" s="146" t="s">
        <v>1441</v>
      </c>
      <c r="H1704" s="146" t="s">
        <v>1442</v>
      </c>
      <c r="I1704" s="146" t="s">
        <v>1443</v>
      </c>
      <c r="J1704" s="144" t="s">
        <v>1437</v>
      </c>
      <c r="K1704" s="144" t="s">
        <v>2</v>
      </c>
      <c r="L1704" s="144" t="s">
        <v>1438</v>
      </c>
      <c r="M1704" s="145" t="s">
        <v>1439</v>
      </c>
      <c r="N1704" s="145" t="s">
        <v>1440</v>
      </c>
      <c r="O1704" s="146" t="s">
        <v>1444</v>
      </c>
      <c r="P1704" s="146" t="s">
        <v>1445</v>
      </c>
      <c r="Q1704" s="147" t="s">
        <v>1446</v>
      </c>
      <c r="R1704" s="268" t="s">
        <v>3</v>
      </c>
      <c r="S1704" s="148" t="s">
        <v>1447</v>
      </c>
      <c r="T1704" s="148" t="s">
        <v>1448</v>
      </c>
      <c r="U1704" s="149" t="s">
        <v>1449</v>
      </c>
      <c r="V1704" s="149" t="s">
        <v>1450</v>
      </c>
      <c r="W1704" s="150" t="s">
        <v>1451</v>
      </c>
      <c r="X1704" s="150" t="s">
        <v>1452</v>
      </c>
      <c r="Y1704" s="151" t="s">
        <v>1453</v>
      </c>
      <c r="Z1704" s="151" t="s">
        <v>1454</v>
      </c>
      <c r="AA1704" s="403" t="s">
        <v>1854</v>
      </c>
    </row>
    <row r="1705" spans="1:27" ht="12.75" thickBot="1" x14ac:dyDescent="0.25">
      <c r="A1705" s="262" t="s">
        <v>5</v>
      </c>
      <c r="B1705" s="78">
        <v>2</v>
      </c>
      <c r="C1705" s="78">
        <v>3</v>
      </c>
      <c r="D1705" s="154">
        <v>4</v>
      </c>
      <c r="E1705" s="154">
        <v>5</v>
      </c>
      <c r="F1705" s="154">
        <v>6</v>
      </c>
      <c r="G1705" s="155">
        <v>7</v>
      </c>
      <c r="H1705" s="155">
        <v>8</v>
      </c>
      <c r="I1705" s="155">
        <v>9</v>
      </c>
      <c r="J1705" s="78">
        <v>10</v>
      </c>
      <c r="K1705" s="78">
        <v>11</v>
      </c>
      <c r="L1705" s="78">
        <v>12</v>
      </c>
      <c r="M1705" s="154">
        <v>13</v>
      </c>
      <c r="N1705" s="154">
        <v>14</v>
      </c>
      <c r="O1705" s="155">
        <v>15</v>
      </c>
      <c r="P1705" s="155">
        <v>16</v>
      </c>
      <c r="Q1705" s="290">
        <v>17</v>
      </c>
      <c r="R1705" s="291">
        <v>18</v>
      </c>
      <c r="S1705" s="156" t="s">
        <v>1528</v>
      </c>
      <c r="T1705" s="156" t="s">
        <v>1529</v>
      </c>
      <c r="U1705" s="154" t="s">
        <v>1530</v>
      </c>
      <c r="V1705" s="157" t="s">
        <v>1531</v>
      </c>
      <c r="W1705" s="158" t="s">
        <v>1532</v>
      </c>
      <c r="X1705" s="158" t="s">
        <v>1533</v>
      </c>
      <c r="Y1705" s="158" t="s">
        <v>1534</v>
      </c>
      <c r="Z1705" s="158" t="s">
        <v>1535</v>
      </c>
      <c r="AA1705" s="404">
        <v>27</v>
      </c>
    </row>
    <row r="1706" spans="1:27" ht="12" customHeight="1" thickBot="1" x14ac:dyDescent="0.25">
      <c r="A1706" s="260" t="s">
        <v>4</v>
      </c>
      <c r="B1706" s="373">
        <v>58</v>
      </c>
      <c r="C1706" s="373"/>
      <c r="D1706" s="373"/>
      <c r="E1706" s="373"/>
      <c r="F1706" s="373"/>
      <c r="G1706" s="373"/>
      <c r="H1706" s="373"/>
      <c r="I1706" s="373"/>
      <c r="J1706" s="373"/>
      <c r="K1706" s="373"/>
      <c r="L1706" s="373"/>
      <c r="M1706" s="373"/>
      <c r="N1706" s="373"/>
      <c r="O1706" s="373"/>
      <c r="P1706" s="373"/>
      <c r="Q1706" s="373"/>
      <c r="R1706" s="373"/>
      <c r="S1706" s="373"/>
      <c r="T1706" s="373"/>
      <c r="U1706" s="373"/>
      <c r="V1706" s="373"/>
      <c r="W1706" s="373"/>
      <c r="X1706" s="373"/>
      <c r="Y1706" s="373"/>
      <c r="Z1706" s="373"/>
      <c r="AA1706" s="10"/>
    </row>
    <row r="1707" spans="1:27" ht="12.75" thickBot="1" x14ac:dyDescent="0.25">
      <c r="A1707" s="144" t="s">
        <v>14</v>
      </c>
      <c r="B1707" s="5" t="s">
        <v>664</v>
      </c>
      <c r="C1707" s="29" t="s">
        <v>300</v>
      </c>
      <c r="D1707" s="134">
        <v>1</v>
      </c>
      <c r="E1707" s="167">
        <v>5</v>
      </c>
      <c r="F1707" s="134">
        <v>15</v>
      </c>
      <c r="G1707" s="139">
        <v>1</v>
      </c>
      <c r="H1707" s="170">
        <v>10</v>
      </c>
      <c r="I1707" s="139">
        <v>20</v>
      </c>
      <c r="J1707" s="216"/>
      <c r="K1707" s="29"/>
      <c r="L1707" s="9"/>
      <c r="M1707" s="166"/>
      <c r="N1707" s="132"/>
      <c r="O1707" s="169"/>
      <c r="P1707" s="135"/>
      <c r="Q1707" s="2"/>
      <c r="R1707" s="292"/>
      <c r="S1707" s="140">
        <f t="shared" ref="S1707" si="600">ROUND(M1707*Q1707,2)</f>
        <v>0</v>
      </c>
      <c r="T1707" s="141">
        <f t="shared" ref="T1707" si="601">ROUND(S1707+S1707*R1707,2)</f>
        <v>0</v>
      </c>
      <c r="U1707" s="141">
        <f t="shared" ref="U1707" si="602">ROUND(N1707*Q1707,2)</f>
        <v>0</v>
      </c>
      <c r="V1707" s="142">
        <f t="shared" ref="V1707" si="603">ROUND(U1707+U1707*R1707,2)</f>
        <v>0</v>
      </c>
      <c r="W1707" s="143">
        <f t="shared" ref="W1707" si="604">ROUND(O1707*Q1707,2)</f>
        <v>0</v>
      </c>
      <c r="X1707" s="143">
        <f t="shared" ref="X1707" si="605">ROUND(W1707+W1707*R1707,2)</f>
        <v>0</v>
      </c>
      <c r="Y1707" s="143">
        <f t="shared" ref="Y1707" si="606">ROUND(P1707*Q1707,2)</f>
        <v>0</v>
      </c>
      <c r="Z1707" s="143">
        <f t="shared" ref="Z1707" si="607">ROUND(Y1707+Y1707*R1707,2)</f>
        <v>0</v>
      </c>
      <c r="AA1707" s="10"/>
    </row>
    <row r="1708" spans="1:27" ht="13.5" thickBot="1" x14ac:dyDescent="0.25">
      <c r="A1708" s="381" t="s">
        <v>1781</v>
      </c>
      <c r="B1708" s="381"/>
      <c r="C1708" s="381"/>
      <c r="D1708" s="381"/>
      <c r="E1708" s="381"/>
      <c r="F1708" s="381"/>
      <c r="G1708" s="381"/>
      <c r="H1708" s="381"/>
      <c r="I1708" s="381"/>
      <c r="J1708" s="381"/>
      <c r="K1708" s="381"/>
      <c r="L1708" s="381"/>
      <c r="R1708" s="296" t="s">
        <v>1527</v>
      </c>
      <c r="S1708" s="182">
        <f t="shared" ref="S1708:Z1708" si="608">SUM(S1707)</f>
        <v>0</v>
      </c>
      <c r="T1708" s="182">
        <f t="shared" si="608"/>
        <v>0</v>
      </c>
      <c r="U1708" s="182">
        <f t="shared" si="608"/>
        <v>0</v>
      </c>
      <c r="V1708" s="182">
        <f t="shared" si="608"/>
        <v>0</v>
      </c>
      <c r="W1708" s="182">
        <f t="shared" si="608"/>
        <v>0</v>
      </c>
      <c r="X1708" s="182">
        <f t="shared" si="608"/>
        <v>0</v>
      </c>
      <c r="Y1708" s="182">
        <f t="shared" si="608"/>
        <v>0</v>
      </c>
      <c r="Z1708" s="182">
        <f t="shared" si="608"/>
        <v>0</v>
      </c>
    </row>
    <row r="1709" spans="1:27" ht="13.5" thickBot="1" x14ac:dyDescent="0.25">
      <c r="A1709" s="380" t="s">
        <v>1782</v>
      </c>
      <c r="B1709" s="380"/>
      <c r="C1709" s="380"/>
      <c r="D1709" s="380"/>
      <c r="E1709" s="380"/>
      <c r="F1709" s="380"/>
      <c r="G1709" s="380"/>
      <c r="H1709" s="380"/>
      <c r="I1709" s="380"/>
      <c r="J1709" s="380"/>
      <c r="K1709" s="380"/>
      <c r="L1709" s="380"/>
      <c r="T1709" s="8" t="s">
        <v>1759</v>
      </c>
    </row>
    <row r="1710" spans="1:27" ht="12.75" thickBot="1" x14ac:dyDescent="0.25">
      <c r="S1710" s="375" t="s">
        <v>4</v>
      </c>
      <c r="T1710" s="376"/>
      <c r="U1710" s="376"/>
      <c r="V1710" s="376"/>
      <c r="W1710" s="377">
        <v>58</v>
      </c>
      <c r="X1710" s="377"/>
      <c r="Y1710" s="377"/>
      <c r="Z1710" s="378"/>
    </row>
    <row r="1711" spans="1:27" x14ac:dyDescent="0.2">
      <c r="S1711" s="364" t="s">
        <v>1542</v>
      </c>
      <c r="T1711" s="365"/>
      <c r="U1711" s="364" t="s">
        <v>1543</v>
      </c>
      <c r="V1711" s="365"/>
      <c r="W1711" s="364" t="s">
        <v>1544</v>
      </c>
      <c r="X1711" s="365"/>
      <c r="Y1711" s="364" t="s">
        <v>1545</v>
      </c>
      <c r="Z1711" s="365"/>
    </row>
    <row r="1712" spans="1:27" x14ac:dyDescent="0.2">
      <c r="S1712" s="152" t="s">
        <v>1546</v>
      </c>
      <c r="T1712" s="153" t="s">
        <v>1547</v>
      </c>
      <c r="U1712" s="152" t="s">
        <v>1546</v>
      </c>
      <c r="V1712" s="153" t="s">
        <v>1547</v>
      </c>
      <c r="W1712" s="152" t="s">
        <v>1546</v>
      </c>
      <c r="X1712" s="153" t="s">
        <v>1547</v>
      </c>
      <c r="Y1712" s="152" t="s">
        <v>1546</v>
      </c>
      <c r="Z1712" s="153" t="s">
        <v>1547</v>
      </c>
    </row>
    <row r="1713" spans="1:27" ht="12.75" thickBot="1" x14ac:dyDescent="0.25">
      <c r="S1713" s="160">
        <f>S1708</f>
        <v>0</v>
      </c>
      <c r="T1713" s="159">
        <f>W1708</f>
        <v>0</v>
      </c>
      <c r="U1713" s="160">
        <f>T1708</f>
        <v>0</v>
      </c>
      <c r="V1713" s="159">
        <f>X1708</f>
        <v>0</v>
      </c>
      <c r="W1713" s="160">
        <f>U1708</f>
        <v>0</v>
      </c>
      <c r="X1713" s="159">
        <f>Y1708</f>
        <v>0</v>
      </c>
      <c r="Y1713" s="160">
        <f>V1708</f>
        <v>0</v>
      </c>
      <c r="Z1713" s="159">
        <f>Z1708</f>
        <v>0</v>
      </c>
    </row>
    <row r="1714" spans="1:27" ht="12.75" thickBot="1" x14ac:dyDescent="0.25">
      <c r="S1714" s="366">
        <f>S1713+T1713</f>
        <v>0</v>
      </c>
      <c r="T1714" s="367"/>
      <c r="U1714" s="368">
        <f>U1713+V1713</f>
        <v>0</v>
      </c>
      <c r="V1714" s="367"/>
      <c r="W1714" s="368">
        <f>W1713+X1713</f>
        <v>0</v>
      </c>
      <c r="X1714" s="367"/>
      <c r="Y1714" s="368">
        <f>Y1713+Z1713</f>
        <v>0</v>
      </c>
      <c r="Z1714" s="369"/>
    </row>
    <row r="1715" spans="1:27" x14ac:dyDescent="0.2">
      <c r="S1715" s="184"/>
      <c r="T1715" s="184"/>
      <c r="U1715" s="184"/>
      <c r="V1715" s="184"/>
      <c r="W1715" s="184"/>
      <c r="X1715" s="184"/>
      <c r="Y1715" s="184"/>
      <c r="Z1715" s="184"/>
    </row>
    <row r="1716" spans="1:27" x14ac:dyDescent="0.2">
      <c r="S1716" s="184"/>
      <c r="T1716" s="184"/>
      <c r="U1716" s="184"/>
      <c r="V1716" s="184"/>
      <c r="W1716" s="184"/>
      <c r="X1716" s="184"/>
      <c r="Y1716" s="184"/>
      <c r="Z1716" s="184"/>
    </row>
    <row r="1717" spans="1:27" x14ac:dyDescent="0.2">
      <c r="S1717" s="184"/>
      <c r="T1717" s="184"/>
      <c r="U1717" s="184"/>
      <c r="V1717" s="184"/>
      <c r="W1717" s="184"/>
      <c r="X1717" s="184"/>
      <c r="Y1717" s="184"/>
      <c r="Z1717" s="184"/>
    </row>
    <row r="1718" spans="1:27" x14ac:dyDescent="0.2">
      <c r="S1718" s="184"/>
      <c r="T1718" s="184"/>
      <c r="U1718" s="184"/>
      <c r="V1718" s="184"/>
      <c r="W1718" s="184"/>
      <c r="X1718" s="184"/>
      <c r="Y1718" s="184"/>
      <c r="Z1718" s="184"/>
    </row>
    <row r="1719" spans="1:27" x14ac:dyDescent="0.2">
      <c r="C1719" s="379" t="s">
        <v>1536</v>
      </c>
      <c r="D1719" s="379"/>
      <c r="E1719" s="379"/>
      <c r="F1719" s="379"/>
      <c r="G1719" s="379"/>
      <c r="H1719" s="379"/>
      <c r="I1719" s="379"/>
      <c r="L1719" s="379" t="s">
        <v>1537</v>
      </c>
      <c r="M1719" s="379"/>
      <c r="N1719" s="379"/>
      <c r="O1719" s="379"/>
      <c r="P1719" s="379"/>
      <c r="Q1719" s="379"/>
      <c r="R1719" s="379"/>
    </row>
    <row r="1720" spans="1:27" ht="60" x14ac:dyDescent="0.2">
      <c r="A1720" s="267" t="s">
        <v>0</v>
      </c>
      <c r="B1720" s="144" t="s">
        <v>1</v>
      </c>
      <c r="C1720" s="144" t="s">
        <v>1433</v>
      </c>
      <c r="D1720" s="145" t="s">
        <v>1434</v>
      </c>
      <c r="E1720" s="145" t="s">
        <v>1435</v>
      </c>
      <c r="F1720" s="145" t="s">
        <v>1436</v>
      </c>
      <c r="G1720" s="146" t="s">
        <v>1441</v>
      </c>
      <c r="H1720" s="146" t="s">
        <v>1442</v>
      </c>
      <c r="I1720" s="146" t="s">
        <v>1443</v>
      </c>
      <c r="J1720" s="144" t="s">
        <v>1437</v>
      </c>
      <c r="K1720" s="144" t="s">
        <v>2</v>
      </c>
      <c r="L1720" s="144" t="s">
        <v>1438</v>
      </c>
      <c r="M1720" s="145" t="s">
        <v>1439</v>
      </c>
      <c r="N1720" s="145" t="s">
        <v>1440</v>
      </c>
      <c r="O1720" s="146" t="s">
        <v>1444</v>
      </c>
      <c r="P1720" s="146" t="s">
        <v>1445</v>
      </c>
      <c r="Q1720" s="147" t="s">
        <v>1446</v>
      </c>
      <c r="R1720" s="268" t="s">
        <v>3</v>
      </c>
      <c r="S1720" s="148" t="s">
        <v>1447</v>
      </c>
      <c r="T1720" s="148" t="s">
        <v>1448</v>
      </c>
      <c r="U1720" s="149" t="s">
        <v>1449</v>
      </c>
      <c r="V1720" s="149" t="s">
        <v>1450</v>
      </c>
      <c r="W1720" s="150" t="s">
        <v>1451</v>
      </c>
      <c r="X1720" s="150" t="s">
        <v>1452</v>
      </c>
      <c r="Y1720" s="151" t="s">
        <v>1453</v>
      </c>
      <c r="Z1720" s="151" t="s">
        <v>1454</v>
      </c>
      <c r="AA1720" s="403" t="s">
        <v>1854</v>
      </c>
    </row>
    <row r="1721" spans="1:27" ht="12.75" thickBot="1" x14ac:dyDescent="0.25">
      <c r="A1721" s="262" t="s">
        <v>5</v>
      </c>
      <c r="B1721" s="78">
        <v>2</v>
      </c>
      <c r="C1721" s="78">
        <v>3</v>
      </c>
      <c r="D1721" s="154">
        <v>4</v>
      </c>
      <c r="E1721" s="154">
        <v>5</v>
      </c>
      <c r="F1721" s="154">
        <v>6</v>
      </c>
      <c r="G1721" s="155">
        <v>7</v>
      </c>
      <c r="H1721" s="155">
        <v>8</v>
      </c>
      <c r="I1721" s="155">
        <v>9</v>
      </c>
      <c r="J1721" s="78">
        <v>10</v>
      </c>
      <c r="K1721" s="78">
        <v>11</v>
      </c>
      <c r="L1721" s="78">
        <v>12</v>
      </c>
      <c r="M1721" s="154">
        <v>13</v>
      </c>
      <c r="N1721" s="154">
        <v>14</v>
      </c>
      <c r="O1721" s="155">
        <v>15</v>
      </c>
      <c r="P1721" s="155">
        <v>16</v>
      </c>
      <c r="Q1721" s="290">
        <v>17</v>
      </c>
      <c r="R1721" s="291">
        <v>18</v>
      </c>
      <c r="S1721" s="156" t="s">
        <v>1528</v>
      </c>
      <c r="T1721" s="156" t="s">
        <v>1529</v>
      </c>
      <c r="U1721" s="154" t="s">
        <v>1530</v>
      </c>
      <c r="V1721" s="157" t="s">
        <v>1531</v>
      </c>
      <c r="W1721" s="158" t="s">
        <v>1532</v>
      </c>
      <c r="X1721" s="158" t="s">
        <v>1533</v>
      </c>
      <c r="Y1721" s="158" t="s">
        <v>1534</v>
      </c>
      <c r="Z1721" s="158" t="s">
        <v>1535</v>
      </c>
      <c r="AA1721" s="404">
        <v>27</v>
      </c>
    </row>
    <row r="1722" spans="1:27" ht="12" customHeight="1" thickBot="1" x14ac:dyDescent="0.25">
      <c r="A1722" s="260" t="s">
        <v>4</v>
      </c>
      <c r="B1722" s="373">
        <v>59</v>
      </c>
      <c r="C1722" s="373"/>
      <c r="D1722" s="373"/>
      <c r="E1722" s="373"/>
      <c r="F1722" s="373"/>
      <c r="G1722" s="373"/>
      <c r="H1722" s="373"/>
      <c r="I1722" s="373"/>
      <c r="J1722" s="373"/>
      <c r="K1722" s="373"/>
      <c r="L1722" s="373"/>
      <c r="M1722" s="373"/>
      <c r="N1722" s="373"/>
      <c r="O1722" s="373"/>
      <c r="P1722" s="373"/>
      <c r="Q1722" s="373"/>
      <c r="R1722" s="373"/>
      <c r="S1722" s="373"/>
      <c r="T1722" s="373"/>
      <c r="U1722" s="373"/>
      <c r="V1722" s="373"/>
      <c r="W1722" s="373"/>
      <c r="X1722" s="373"/>
      <c r="Y1722" s="373"/>
      <c r="Z1722" s="373"/>
      <c r="AA1722" s="10"/>
    </row>
    <row r="1723" spans="1:27" x14ac:dyDescent="0.2">
      <c r="A1723" s="144" t="s">
        <v>14</v>
      </c>
      <c r="B1723" s="15" t="s">
        <v>1432</v>
      </c>
      <c r="C1723" s="19" t="s">
        <v>300</v>
      </c>
      <c r="D1723" s="134">
        <v>0</v>
      </c>
      <c r="E1723" s="167">
        <v>0</v>
      </c>
      <c r="F1723" s="134">
        <v>0</v>
      </c>
      <c r="G1723" s="139">
        <v>1</v>
      </c>
      <c r="H1723" s="170">
        <v>2</v>
      </c>
      <c r="I1723" s="139">
        <v>8</v>
      </c>
      <c r="J1723" s="216"/>
      <c r="K1723" s="216"/>
      <c r="L1723" s="9"/>
      <c r="M1723" s="166"/>
      <c r="N1723" s="132"/>
      <c r="O1723" s="169"/>
      <c r="P1723" s="135"/>
      <c r="Q1723" s="273"/>
      <c r="R1723" s="292"/>
      <c r="S1723" s="140">
        <f t="shared" ref="S1723:S1724" si="609">ROUND(M1723*Q1723,2)</f>
        <v>0</v>
      </c>
      <c r="T1723" s="141">
        <f t="shared" ref="T1723:T1724" si="610">ROUND(S1723+S1723*R1723,2)</f>
        <v>0</v>
      </c>
      <c r="U1723" s="141">
        <f t="shared" ref="U1723:U1724" si="611">ROUND(N1723*Q1723,2)</f>
        <v>0</v>
      </c>
      <c r="V1723" s="142">
        <f t="shared" ref="V1723:V1724" si="612">ROUND(U1723+U1723*R1723,2)</f>
        <v>0</v>
      </c>
      <c r="W1723" s="143">
        <f t="shared" ref="W1723:W1724" si="613">ROUND(O1723*Q1723,2)</f>
        <v>0</v>
      </c>
      <c r="X1723" s="143">
        <f t="shared" ref="X1723:X1724" si="614">ROUND(W1723+W1723*R1723,2)</f>
        <v>0</v>
      </c>
      <c r="Y1723" s="143">
        <f t="shared" ref="Y1723:Y1724" si="615">ROUND(P1723*Q1723,2)</f>
        <v>0</v>
      </c>
      <c r="Z1723" s="143">
        <f t="shared" ref="Z1723:Z1724" si="616">ROUND(Y1723+Y1723*R1723,2)</f>
        <v>0</v>
      </c>
      <c r="AA1723" s="10"/>
    </row>
    <row r="1724" spans="1:27" ht="12.75" thickBot="1" x14ac:dyDescent="0.25">
      <c r="A1724" s="144" t="s">
        <v>1462</v>
      </c>
      <c r="B1724" s="15" t="s">
        <v>1431</v>
      </c>
      <c r="C1724" s="19" t="s">
        <v>300</v>
      </c>
      <c r="D1724" s="134">
        <v>0</v>
      </c>
      <c r="E1724" s="167">
        <v>0</v>
      </c>
      <c r="F1724" s="134">
        <v>0</v>
      </c>
      <c r="G1724" s="139">
        <v>3</v>
      </c>
      <c r="H1724" s="170">
        <v>10</v>
      </c>
      <c r="I1724" s="139">
        <v>8</v>
      </c>
      <c r="J1724" s="216"/>
      <c r="K1724" s="216"/>
      <c r="L1724" s="9"/>
      <c r="M1724" s="166"/>
      <c r="N1724" s="132"/>
      <c r="O1724" s="169"/>
      <c r="P1724" s="135"/>
      <c r="Q1724" s="273"/>
      <c r="R1724" s="292"/>
      <c r="S1724" s="140">
        <f t="shared" si="609"/>
        <v>0</v>
      </c>
      <c r="T1724" s="141">
        <f t="shared" si="610"/>
        <v>0</v>
      </c>
      <c r="U1724" s="141">
        <f t="shared" si="611"/>
        <v>0</v>
      </c>
      <c r="V1724" s="142">
        <f t="shared" si="612"/>
        <v>0</v>
      </c>
      <c r="W1724" s="143">
        <f t="shared" si="613"/>
        <v>0</v>
      </c>
      <c r="X1724" s="143">
        <f t="shared" si="614"/>
        <v>0</v>
      </c>
      <c r="Y1724" s="143">
        <f t="shared" si="615"/>
        <v>0</v>
      </c>
      <c r="Z1724" s="143">
        <f t="shared" si="616"/>
        <v>0</v>
      </c>
      <c r="AA1724" s="10"/>
    </row>
    <row r="1725" spans="1:27" ht="13.5" thickBot="1" x14ac:dyDescent="0.25">
      <c r="A1725" s="381" t="s">
        <v>1781</v>
      </c>
      <c r="B1725" s="381"/>
      <c r="C1725" s="381"/>
      <c r="D1725" s="381"/>
      <c r="E1725" s="381"/>
      <c r="F1725" s="381"/>
      <c r="G1725" s="381"/>
      <c r="H1725" s="381"/>
      <c r="I1725" s="381"/>
      <c r="J1725" s="381"/>
      <c r="K1725" s="381"/>
      <c r="L1725" s="381"/>
      <c r="R1725" s="296" t="s">
        <v>1527</v>
      </c>
      <c r="S1725" s="182">
        <f t="shared" ref="S1725:Z1725" si="617">SUM(S1723:S1724)</f>
        <v>0</v>
      </c>
      <c r="T1725" s="182">
        <f t="shared" si="617"/>
        <v>0</v>
      </c>
      <c r="U1725" s="182">
        <f t="shared" si="617"/>
        <v>0</v>
      </c>
      <c r="V1725" s="182">
        <f t="shared" si="617"/>
        <v>0</v>
      </c>
      <c r="W1725" s="182">
        <f t="shared" si="617"/>
        <v>0</v>
      </c>
      <c r="X1725" s="182">
        <f t="shared" si="617"/>
        <v>0</v>
      </c>
      <c r="Y1725" s="182">
        <f t="shared" si="617"/>
        <v>0</v>
      </c>
      <c r="Z1725" s="182">
        <f t="shared" si="617"/>
        <v>0</v>
      </c>
    </row>
    <row r="1726" spans="1:27" ht="13.5" thickBot="1" x14ac:dyDescent="0.25">
      <c r="A1726" s="380" t="s">
        <v>1782</v>
      </c>
      <c r="B1726" s="380"/>
      <c r="C1726" s="380"/>
      <c r="D1726" s="380"/>
      <c r="E1726" s="380"/>
      <c r="F1726" s="380"/>
      <c r="G1726" s="380"/>
      <c r="H1726" s="380"/>
      <c r="I1726" s="380"/>
      <c r="J1726" s="380"/>
      <c r="K1726" s="380"/>
      <c r="L1726" s="380"/>
      <c r="T1726" s="8" t="s">
        <v>1759</v>
      </c>
    </row>
    <row r="1727" spans="1:27" ht="12.75" thickBot="1" x14ac:dyDescent="0.25">
      <c r="S1727" s="375" t="s">
        <v>4</v>
      </c>
      <c r="T1727" s="376"/>
      <c r="U1727" s="376"/>
      <c r="V1727" s="376"/>
      <c r="W1727" s="377">
        <v>59</v>
      </c>
      <c r="X1727" s="377"/>
      <c r="Y1727" s="377"/>
      <c r="Z1727" s="378"/>
    </row>
    <row r="1728" spans="1:27" x14ac:dyDescent="0.2">
      <c r="S1728" s="364" t="s">
        <v>1542</v>
      </c>
      <c r="T1728" s="365"/>
      <c r="U1728" s="364" t="s">
        <v>1543</v>
      </c>
      <c r="V1728" s="365"/>
      <c r="W1728" s="364" t="s">
        <v>1544</v>
      </c>
      <c r="X1728" s="365"/>
      <c r="Y1728" s="364" t="s">
        <v>1545</v>
      </c>
      <c r="Z1728" s="365"/>
    </row>
    <row r="1729" spans="1:27" x14ac:dyDescent="0.2">
      <c r="S1729" s="152" t="s">
        <v>1546</v>
      </c>
      <c r="T1729" s="153" t="s">
        <v>1547</v>
      </c>
      <c r="U1729" s="152" t="s">
        <v>1546</v>
      </c>
      <c r="V1729" s="153" t="s">
        <v>1547</v>
      </c>
      <c r="W1729" s="152" t="s">
        <v>1546</v>
      </c>
      <c r="X1729" s="153" t="s">
        <v>1547</v>
      </c>
      <c r="Y1729" s="152" t="s">
        <v>1546</v>
      </c>
      <c r="Z1729" s="153" t="s">
        <v>1547</v>
      </c>
    </row>
    <row r="1730" spans="1:27" ht="12.75" thickBot="1" x14ac:dyDescent="0.25">
      <c r="S1730" s="160">
        <f>S1725</f>
        <v>0</v>
      </c>
      <c r="T1730" s="159">
        <f>W1725</f>
        <v>0</v>
      </c>
      <c r="U1730" s="160">
        <f>T1725</f>
        <v>0</v>
      </c>
      <c r="V1730" s="159">
        <f>X1725</f>
        <v>0</v>
      </c>
      <c r="W1730" s="160">
        <f>U1725</f>
        <v>0</v>
      </c>
      <c r="X1730" s="159">
        <f>Y1725</f>
        <v>0</v>
      </c>
      <c r="Y1730" s="160">
        <f>V1725</f>
        <v>0</v>
      </c>
      <c r="Z1730" s="159">
        <f>Z1725</f>
        <v>0</v>
      </c>
    </row>
    <row r="1731" spans="1:27" ht="12.75" thickBot="1" x14ac:dyDescent="0.25">
      <c r="S1731" s="366">
        <f>S1730+T1730</f>
        <v>0</v>
      </c>
      <c r="T1731" s="367"/>
      <c r="U1731" s="368">
        <f>U1730+V1730</f>
        <v>0</v>
      </c>
      <c r="V1731" s="367"/>
      <c r="W1731" s="368">
        <f>W1730+X1730</f>
        <v>0</v>
      </c>
      <c r="X1731" s="367"/>
      <c r="Y1731" s="368">
        <f>Y1730+Z1730</f>
        <v>0</v>
      </c>
      <c r="Z1731" s="369"/>
    </row>
    <row r="1736" spans="1:27" x14ac:dyDescent="0.2">
      <c r="C1736" s="379" t="s">
        <v>1536</v>
      </c>
      <c r="D1736" s="379"/>
      <c r="E1736" s="379"/>
      <c r="F1736" s="379"/>
      <c r="G1736" s="379"/>
      <c r="H1736" s="379"/>
      <c r="I1736" s="379"/>
      <c r="L1736" s="379" t="s">
        <v>1537</v>
      </c>
      <c r="M1736" s="379"/>
      <c r="N1736" s="379"/>
      <c r="O1736" s="379"/>
      <c r="P1736" s="379"/>
      <c r="Q1736" s="379"/>
      <c r="R1736" s="379"/>
    </row>
    <row r="1737" spans="1:27" ht="60" x14ac:dyDescent="0.2">
      <c r="A1737" s="267" t="s">
        <v>0</v>
      </c>
      <c r="B1737" s="144" t="s">
        <v>1</v>
      </c>
      <c r="C1737" s="144" t="s">
        <v>1433</v>
      </c>
      <c r="D1737" s="145" t="s">
        <v>1434</v>
      </c>
      <c r="E1737" s="145" t="s">
        <v>1435</v>
      </c>
      <c r="F1737" s="145" t="s">
        <v>1436</v>
      </c>
      <c r="G1737" s="146" t="s">
        <v>1441</v>
      </c>
      <c r="H1737" s="146" t="s">
        <v>1442</v>
      </c>
      <c r="I1737" s="146" t="s">
        <v>1443</v>
      </c>
      <c r="J1737" s="144" t="s">
        <v>1437</v>
      </c>
      <c r="K1737" s="144" t="s">
        <v>2</v>
      </c>
      <c r="L1737" s="144" t="s">
        <v>1438</v>
      </c>
      <c r="M1737" s="145" t="s">
        <v>1439</v>
      </c>
      <c r="N1737" s="145" t="s">
        <v>1440</v>
      </c>
      <c r="O1737" s="146" t="s">
        <v>1444</v>
      </c>
      <c r="P1737" s="146" t="s">
        <v>1445</v>
      </c>
      <c r="Q1737" s="147" t="s">
        <v>1446</v>
      </c>
      <c r="R1737" s="268" t="s">
        <v>3</v>
      </c>
      <c r="S1737" s="148" t="s">
        <v>1447</v>
      </c>
      <c r="T1737" s="148" t="s">
        <v>1448</v>
      </c>
      <c r="U1737" s="149" t="s">
        <v>1449</v>
      </c>
      <c r="V1737" s="149" t="s">
        <v>1450</v>
      </c>
      <c r="W1737" s="150" t="s">
        <v>1451</v>
      </c>
      <c r="X1737" s="150" t="s">
        <v>1452</v>
      </c>
      <c r="Y1737" s="151" t="s">
        <v>1453</v>
      </c>
      <c r="Z1737" s="151" t="s">
        <v>1454</v>
      </c>
      <c r="AA1737" s="403" t="s">
        <v>1854</v>
      </c>
    </row>
    <row r="1738" spans="1:27" ht="12.75" thickBot="1" x14ac:dyDescent="0.25">
      <c r="A1738" s="262" t="s">
        <v>5</v>
      </c>
      <c r="B1738" s="78">
        <v>2</v>
      </c>
      <c r="C1738" s="78">
        <v>3</v>
      </c>
      <c r="D1738" s="154">
        <v>4</v>
      </c>
      <c r="E1738" s="154">
        <v>5</v>
      </c>
      <c r="F1738" s="154">
        <v>6</v>
      </c>
      <c r="G1738" s="155">
        <v>7</v>
      </c>
      <c r="H1738" s="155">
        <v>8</v>
      </c>
      <c r="I1738" s="155">
        <v>9</v>
      </c>
      <c r="J1738" s="78">
        <v>10</v>
      </c>
      <c r="K1738" s="78">
        <v>11</v>
      </c>
      <c r="L1738" s="78">
        <v>12</v>
      </c>
      <c r="M1738" s="154">
        <v>13</v>
      </c>
      <c r="N1738" s="154">
        <v>14</v>
      </c>
      <c r="O1738" s="155">
        <v>15</v>
      </c>
      <c r="P1738" s="155">
        <v>16</v>
      </c>
      <c r="Q1738" s="290">
        <v>17</v>
      </c>
      <c r="R1738" s="291">
        <v>18</v>
      </c>
      <c r="S1738" s="156" t="s">
        <v>1528</v>
      </c>
      <c r="T1738" s="156" t="s">
        <v>1529</v>
      </c>
      <c r="U1738" s="154" t="s">
        <v>1530</v>
      </c>
      <c r="V1738" s="157" t="s">
        <v>1531</v>
      </c>
      <c r="W1738" s="158" t="s">
        <v>1532</v>
      </c>
      <c r="X1738" s="158" t="s">
        <v>1533</v>
      </c>
      <c r="Y1738" s="158" t="s">
        <v>1534</v>
      </c>
      <c r="Z1738" s="158" t="s">
        <v>1535</v>
      </c>
      <c r="AA1738" s="404">
        <v>27</v>
      </c>
    </row>
    <row r="1739" spans="1:27" ht="12" customHeight="1" thickBot="1" x14ac:dyDescent="0.25">
      <c r="A1739" s="260" t="s">
        <v>4</v>
      </c>
      <c r="B1739" s="373">
        <v>60</v>
      </c>
      <c r="C1739" s="373"/>
      <c r="D1739" s="373"/>
      <c r="E1739" s="373"/>
      <c r="F1739" s="373"/>
      <c r="G1739" s="373"/>
      <c r="H1739" s="373"/>
      <c r="I1739" s="373"/>
      <c r="J1739" s="373"/>
      <c r="K1739" s="373"/>
      <c r="L1739" s="373"/>
      <c r="M1739" s="373"/>
      <c r="N1739" s="373"/>
      <c r="O1739" s="373"/>
      <c r="P1739" s="373"/>
      <c r="Q1739" s="373"/>
      <c r="R1739" s="373"/>
      <c r="S1739" s="373"/>
      <c r="T1739" s="373"/>
      <c r="U1739" s="373"/>
      <c r="V1739" s="373"/>
      <c r="W1739" s="373"/>
      <c r="X1739" s="373"/>
      <c r="Y1739" s="373"/>
      <c r="Z1739" s="373"/>
      <c r="AA1739" s="10"/>
    </row>
    <row r="1740" spans="1:27" ht="71.25" customHeight="1" thickBot="1" x14ac:dyDescent="0.25">
      <c r="A1740" s="350" t="s">
        <v>14</v>
      </c>
      <c r="B1740" s="40" t="s">
        <v>1800</v>
      </c>
      <c r="C1740" s="29" t="s">
        <v>300</v>
      </c>
      <c r="D1740" s="134">
        <v>2</v>
      </c>
      <c r="E1740" s="167">
        <v>30</v>
      </c>
      <c r="F1740" s="134">
        <v>30</v>
      </c>
      <c r="G1740" s="139">
        <v>3</v>
      </c>
      <c r="H1740" s="170">
        <v>20</v>
      </c>
      <c r="I1740" s="139">
        <v>10</v>
      </c>
      <c r="J1740" s="216"/>
      <c r="K1740" s="19"/>
      <c r="L1740" s="10"/>
      <c r="M1740" s="166"/>
      <c r="N1740" s="132"/>
      <c r="O1740" s="169"/>
      <c r="P1740" s="135"/>
      <c r="Q1740" s="2"/>
      <c r="R1740" s="292"/>
      <c r="S1740" s="140">
        <f t="shared" ref="S1740" si="618">ROUND(M1740*Q1740,2)</f>
        <v>0</v>
      </c>
      <c r="T1740" s="141">
        <f t="shared" ref="T1740" si="619">ROUND(S1740+S1740*R1740,2)</f>
        <v>0</v>
      </c>
      <c r="U1740" s="141">
        <f t="shared" ref="U1740" si="620">ROUND(N1740*Q1740,2)</f>
        <v>0</v>
      </c>
      <c r="V1740" s="142">
        <f t="shared" ref="V1740" si="621">ROUND(U1740+U1740*R1740,2)</f>
        <v>0</v>
      </c>
      <c r="W1740" s="143">
        <f t="shared" ref="W1740" si="622">ROUND(O1740*Q1740,2)</f>
        <v>0</v>
      </c>
      <c r="X1740" s="143">
        <f t="shared" ref="X1740" si="623">ROUND(W1740+W1740*R1740,2)</f>
        <v>0</v>
      </c>
      <c r="Y1740" s="143">
        <f t="shared" ref="Y1740" si="624">ROUND(P1740*Q1740,2)</f>
        <v>0</v>
      </c>
      <c r="Z1740" s="143">
        <f t="shared" ref="Z1740" si="625">ROUND(Y1740+Y1740*R1740,2)</f>
        <v>0</v>
      </c>
      <c r="AA1740" s="10"/>
    </row>
    <row r="1741" spans="1:27" ht="13.5" thickBot="1" x14ac:dyDescent="0.25">
      <c r="A1741" s="381" t="s">
        <v>1781</v>
      </c>
      <c r="B1741" s="381"/>
      <c r="C1741" s="381"/>
      <c r="D1741" s="381"/>
      <c r="E1741" s="381"/>
      <c r="F1741" s="381"/>
      <c r="G1741" s="381"/>
      <c r="H1741" s="381"/>
      <c r="I1741" s="381"/>
      <c r="J1741" s="381"/>
      <c r="K1741" s="381"/>
      <c r="L1741" s="381"/>
      <c r="R1741" s="296" t="s">
        <v>1527</v>
      </c>
      <c r="S1741" s="182">
        <f t="shared" ref="S1741:Z1741" si="626">SUM(S1740)</f>
        <v>0</v>
      </c>
      <c r="T1741" s="182">
        <f t="shared" si="626"/>
        <v>0</v>
      </c>
      <c r="U1741" s="182">
        <f t="shared" si="626"/>
        <v>0</v>
      </c>
      <c r="V1741" s="182">
        <f t="shared" si="626"/>
        <v>0</v>
      </c>
      <c r="W1741" s="182">
        <f t="shared" si="626"/>
        <v>0</v>
      </c>
      <c r="X1741" s="182">
        <f t="shared" si="626"/>
        <v>0</v>
      </c>
      <c r="Y1741" s="182">
        <f t="shared" si="626"/>
        <v>0</v>
      </c>
      <c r="Z1741" s="182">
        <f t="shared" si="626"/>
        <v>0</v>
      </c>
    </row>
    <row r="1742" spans="1:27" ht="13.5" thickBot="1" x14ac:dyDescent="0.25">
      <c r="A1742" s="380" t="s">
        <v>1782</v>
      </c>
      <c r="B1742" s="380"/>
      <c r="C1742" s="380"/>
      <c r="D1742" s="380"/>
      <c r="E1742" s="380"/>
      <c r="F1742" s="380"/>
      <c r="G1742" s="380"/>
      <c r="H1742" s="380"/>
      <c r="I1742" s="380"/>
      <c r="J1742" s="380"/>
      <c r="K1742" s="380"/>
      <c r="L1742" s="380"/>
      <c r="T1742" s="8" t="s">
        <v>1759</v>
      </c>
    </row>
    <row r="1743" spans="1:27" ht="12.75" thickBot="1" x14ac:dyDescent="0.25">
      <c r="S1743" s="375" t="s">
        <v>4</v>
      </c>
      <c r="T1743" s="376"/>
      <c r="U1743" s="376"/>
      <c r="V1743" s="376"/>
      <c r="W1743" s="377">
        <v>60</v>
      </c>
      <c r="X1743" s="377"/>
      <c r="Y1743" s="377"/>
      <c r="Z1743" s="378"/>
    </row>
    <row r="1744" spans="1:27" x14ac:dyDescent="0.2">
      <c r="S1744" s="364" t="s">
        <v>1542</v>
      </c>
      <c r="T1744" s="365"/>
      <c r="U1744" s="364" t="s">
        <v>1543</v>
      </c>
      <c r="V1744" s="365"/>
      <c r="W1744" s="364" t="s">
        <v>1544</v>
      </c>
      <c r="X1744" s="365"/>
      <c r="Y1744" s="364" t="s">
        <v>1545</v>
      </c>
      <c r="Z1744" s="365"/>
    </row>
    <row r="1745" spans="1:27" x14ac:dyDescent="0.2">
      <c r="S1745" s="152" t="s">
        <v>1546</v>
      </c>
      <c r="T1745" s="153" t="s">
        <v>1547</v>
      </c>
      <c r="U1745" s="152" t="s">
        <v>1546</v>
      </c>
      <c r="V1745" s="153" t="s">
        <v>1547</v>
      </c>
      <c r="W1745" s="152" t="s">
        <v>1546</v>
      </c>
      <c r="X1745" s="153" t="s">
        <v>1547</v>
      </c>
      <c r="Y1745" s="152" t="s">
        <v>1546</v>
      </c>
      <c r="Z1745" s="153" t="s">
        <v>1547</v>
      </c>
    </row>
    <row r="1746" spans="1:27" ht="12.75" thickBot="1" x14ac:dyDescent="0.25">
      <c r="S1746" s="160">
        <f>S1741</f>
        <v>0</v>
      </c>
      <c r="T1746" s="159">
        <f>W1741</f>
        <v>0</v>
      </c>
      <c r="U1746" s="160">
        <f>T1741</f>
        <v>0</v>
      </c>
      <c r="V1746" s="159">
        <f>X1741</f>
        <v>0</v>
      </c>
      <c r="W1746" s="160">
        <f>U1741</f>
        <v>0</v>
      </c>
      <c r="X1746" s="159">
        <f>Y1741</f>
        <v>0</v>
      </c>
      <c r="Y1746" s="160">
        <f>V1741</f>
        <v>0</v>
      </c>
      <c r="Z1746" s="159">
        <f>Z1741</f>
        <v>0</v>
      </c>
    </row>
    <row r="1747" spans="1:27" ht="12.75" thickBot="1" x14ac:dyDescent="0.25">
      <c r="S1747" s="366">
        <f>S1746+T1746</f>
        <v>0</v>
      </c>
      <c r="T1747" s="367"/>
      <c r="U1747" s="368">
        <f>U1746+V1746</f>
        <v>0</v>
      </c>
      <c r="V1747" s="367"/>
      <c r="W1747" s="368">
        <f>W1746+X1746</f>
        <v>0</v>
      </c>
      <c r="X1747" s="367"/>
      <c r="Y1747" s="368">
        <f>Y1746+Z1746</f>
        <v>0</v>
      </c>
      <c r="Z1747" s="369"/>
    </row>
    <row r="1748" spans="1:27" x14ac:dyDescent="0.2">
      <c r="S1748" s="184"/>
      <c r="T1748" s="184"/>
      <c r="U1748" s="184"/>
      <c r="V1748" s="184"/>
      <c r="W1748" s="184"/>
      <c r="X1748" s="184"/>
      <c r="Y1748" s="184"/>
      <c r="Z1748" s="184"/>
    </row>
    <row r="1749" spans="1:27" x14ac:dyDescent="0.2">
      <c r="S1749" s="184"/>
      <c r="T1749" s="184"/>
      <c r="U1749" s="184"/>
      <c r="V1749" s="184"/>
      <c r="W1749" s="184"/>
      <c r="X1749" s="184"/>
      <c r="Y1749" s="184"/>
      <c r="Z1749" s="184"/>
    </row>
    <row r="1750" spans="1:27" x14ac:dyDescent="0.2">
      <c r="S1750" s="184"/>
      <c r="T1750" s="184"/>
      <c r="U1750" s="184"/>
      <c r="V1750" s="184"/>
      <c r="W1750" s="184"/>
      <c r="X1750" s="184"/>
      <c r="Y1750" s="184"/>
      <c r="Z1750" s="184"/>
    </row>
    <row r="1751" spans="1:27" x14ac:dyDescent="0.2">
      <c r="S1751" s="184"/>
      <c r="T1751" s="184"/>
      <c r="U1751" s="184"/>
      <c r="V1751" s="184"/>
      <c r="W1751" s="184"/>
      <c r="X1751" s="184"/>
      <c r="Y1751" s="184"/>
      <c r="Z1751" s="184"/>
    </row>
    <row r="1752" spans="1:27" x14ac:dyDescent="0.2">
      <c r="C1752" s="379" t="s">
        <v>1536</v>
      </c>
      <c r="D1752" s="379"/>
      <c r="E1752" s="379"/>
      <c r="F1752" s="379"/>
      <c r="G1752" s="379"/>
      <c r="H1752" s="379"/>
      <c r="I1752" s="379"/>
      <c r="L1752" s="379" t="s">
        <v>1537</v>
      </c>
      <c r="M1752" s="379"/>
      <c r="N1752" s="379"/>
      <c r="O1752" s="379"/>
      <c r="P1752" s="379"/>
      <c r="Q1752" s="379"/>
      <c r="R1752" s="379"/>
    </row>
    <row r="1753" spans="1:27" ht="60" x14ac:dyDescent="0.2">
      <c r="A1753" s="267" t="s">
        <v>0</v>
      </c>
      <c r="B1753" s="144" t="s">
        <v>1</v>
      </c>
      <c r="C1753" s="144" t="s">
        <v>1433</v>
      </c>
      <c r="D1753" s="145" t="s">
        <v>1434</v>
      </c>
      <c r="E1753" s="145" t="s">
        <v>1435</v>
      </c>
      <c r="F1753" s="145" t="s">
        <v>1436</v>
      </c>
      <c r="G1753" s="146" t="s">
        <v>1441</v>
      </c>
      <c r="H1753" s="146" t="s">
        <v>1442</v>
      </c>
      <c r="I1753" s="146" t="s">
        <v>1443</v>
      </c>
      <c r="J1753" s="144" t="s">
        <v>1437</v>
      </c>
      <c r="K1753" s="144" t="s">
        <v>2</v>
      </c>
      <c r="L1753" s="144" t="s">
        <v>1438</v>
      </c>
      <c r="M1753" s="145" t="s">
        <v>1439</v>
      </c>
      <c r="N1753" s="145" t="s">
        <v>1440</v>
      </c>
      <c r="O1753" s="146" t="s">
        <v>1444</v>
      </c>
      <c r="P1753" s="146" t="s">
        <v>1445</v>
      </c>
      <c r="Q1753" s="147" t="s">
        <v>1446</v>
      </c>
      <c r="R1753" s="268" t="s">
        <v>3</v>
      </c>
      <c r="S1753" s="148" t="s">
        <v>1447</v>
      </c>
      <c r="T1753" s="148" t="s">
        <v>1448</v>
      </c>
      <c r="U1753" s="149" t="s">
        <v>1449</v>
      </c>
      <c r="V1753" s="149" t="s">
        <v>1450</v>
      </c>
      <c r="W1753" s="150" t="s">
        <v>1451</v>
      </c>
      <c r="X1753" s="150" t="s">
        <v>1452</v>
      </c>
      <c r="Y1753" s="151" t="s">
        <v>1453</v>
      </c>
      <c r="Z1753" s="151" t="s">
        <v>1454</v>
      </c>
      <c r="AA1753" s="403" t="s">
        <v>1854</v>
      </c>
    </row>
    <row r="1754" spans="1:27" ht="12.75" thickBot="1" x14ac:dyDescent="0.25">
      <c r="A1754" s="262" t="s">
        <v>5</v>
      </c>
      <c r="B1754" s="78">
        <v>2</v>
      </c>
      <c r="C1754" s="78">
        <v>3</v>
      </c>
      <c r="D1754" s="154">
        <v>4</v>
      </c>
      <c r="E1754" s="154">
        <v>5</v>
      </c>
      <c r="F1754" s="154">
        <v>6</v>
      </c>
      <c r="G1754" s="155">
        <v>7</v>
      </c>
      <c r="H1754" s="155">
        <v>8</v>
      </c>
      <c r="I1754" s="155">
        <v>9</v>
      </c>
      <c r="J1754" s="78">
        <v>10</v>
      </c>
      <c r="K1754" s="78">
        <v>11</v>
      </c>
      <c r="L1754" s="78">
        <v>12</v>
      </c>
      <c r="M1754" s="154">
        <v>13</v>
      </c>
      <c r="N1754" s="154">
        <v>14</v>
      </c>
      <c r="O1754" s="155">
        <v>15</v>
      </c>
      <c r="P1754" s="155">
        <v>16</v>
      </c>
      <c r="Q1754" s="290">
        <v>17</v>
      </c>
      <c r="R1754" s="291">
        <v>18</v>
      </c>
      <c r="S1754" s="156" t="s">
        <v>1528</v>
      </c>
      <c r="T1754" s="156" t="s">
        <v>1529</v>
      </c>
      <c r="U1754" s="154" t="s">
        <v>1530</v>
      </c>
      <c r="V1754" s="157" t="s">
        <v>1531</v>
      </c>
      <c r="W1754" s="158" t="s">
        <v>1532</v>
      </c>
      <c r="X1754" s="158" t="s">
        <v>1533</v>
      </c>
      <c r="Y1754" s="158" t="s">
        <v>1534</v>
      </c>
      <c r="Z1754" s="158" t="s">
        <v>1535</v>
      </c>
      <c r="AA1754" s="404">
        <v>27</v>
      </c>
    </row>
    <row r="1755" spans="1:27" ht="12" customHeight="1" thickBot="1" x14ac:dyDescent="0.25">
      <c r="A1755" s="260" t="s">
        <v>4</v>
      </c>
      <c r="B1755" s="373">
        <v>61</v>
      </c>
      <c r="C1755" s="373"/>
      <c r="D1755" s="373"/>
      <c r="E1755" s="373"/>
      <c r="F1755" s="373"/>
      <c r="G1755" s="373"/>
      <c r="H1755" s="373"/>
      <c r="I1755" s="373"/>
      <c r="J1755" s="373"/>
      <c r="K1755" s="373"/>
      <c r="L1755" s="373"/>
      <c r="M1755" s="373"/>
      <c r="N1755" s="373"/>
      <c r="O1755" s="373"/>
      <c r="P1755" s="373"/>
      <c r="Q1755" s="373"/>
      <c r="R1755" s="373"/>
      <c r="S1755" s="373"/>
      <c r="T1755" s="373"/>
      <c r="U1755" s="373"/>
      <c r="V1755" s="373"/>
      <c r="W1755" s="373"/>
      <c r="X1755" s="373"/>
      <c r="Y1755" s="373"/>
      <c r="Z1755" s="373"/>
      <c r="AA1755" s="10"/>
    </row>
    <row r="1756" spans="1:27" ht="120.75" thickBot="1" x14ac:dyDescent="0.25">
      <c r="A1756" s="144" t="s">
        <v>14</v>
      </c>
      <c r="B1756" s="47" t="s">
        <v>675</v>
      </c>
      <c r="C1756" s="29" t="s">
        <v>300</v>
      </c>
      <c r="D1756" s="134">
        <v>0</v>
      </c>
      <c r="E1756" s="167">
        <v>0</v>
      </c>
      <c r="F1756" s="134">
        <v>0</v>
      </c>
      <c r="G1756" s="139">
        <v>1</v>
      </c>
      <c r="H1756" s="170">
        <v>3</v>
      </c>
      <c r="I1756" s="139">
        <v>3</v>
      </c>
      <c r="J1756" s="223"/>
      <c r="K1756" s="19"/>
      <c r="L1756" s="10"/>
      <c r="M1756" s="166"/>
      <c r="N1756" s="132"/>
      <c r="O1756" s="169"/>
      <c r="P1756" s="135"/>
      <c r="Q1756" s="2"/>
      <c r="R1756" s="292"/>
      <c r="S1756" s="140">
        <f t="shared" ref="S1756" si="627">ROUND(M1756*Q1756,2)</f>
        <v>0</v>
      </c>
      <c r="T1756" s="141">
        <f t="shared" ref="T1756" si="628">ROUND(S1756+S1756*R1756,2)</f>
        <v>0</v>
      </c>
      <c r="U1756" s="141">
        <f t="shared" ref="U1756" si="629">ROUND(N1756*Q1756,2)</f>
        <v>0</v>
      </c>
      <c r="V1756" s="142">
        <f t="shared" ref="V1756" si="630">ROUND(U1756+U1756*R1756,2)</f>
        <v>0</v>
      </c>
      <c r="W1756" s="143">
        <f t="shared" ref="W1756" si="631">ROUND(O1756*Q1756,2)</f>
        <v>0</v>
      </c>
      <c r="X1756" s="143">
        <f t="shared" ref="X1756" si="632">ROUND(W1756+W1756*R1756,2)</f>
        <v>0</v>
      </c>
      <c r="Y1756" s="143">
        <f t="shared" ref="Y1756" si="633">ROUND(P1756*Q1756,2)</f>
        <v>0</v>
      </c>
      <c r="Z1756" s="143">
        <f t="shared" ref="Z1756" si="634">ROUND(Y1756+Y1756*R1756,2)</f>
        <v>0</v>
      </c>
      <c r="AA1756" s="10"/>
    </row>
    <row r="1757" spans="1:27" ht="13.5" thickBot="1" x14ac:dyDescent="0.25">
      <c r="A1757" s="381" t="s">
        <v>1781</v>
      </c>
      <c r="B1757" s="381"/>
      <c r="C1757" s="381"/>
      <c r="D1757" s="381"/>
      <c r="E1757" s="381"/>
      <c r="F1757" s="381"/>
      <c r="G1757" s="381"/>
      <c r="H1757" s="381"/>
      <c r="I1757" s="381"/>
      <c r="J1757" s="381"/>
      <c r="K1757" s="381"/>
      <c r="L1757" s="381"/>
      <c r="R1757" s="296" t="s">
        <v>1527</v>
      </c>
      <c r="S1757" s="182">
        <f t="shared" ref="S1757:Z1757" si="635">SUM(S1756)</f>
        <v>0</v>
      </c>
      <c r="T1757" s="182">
        <f t="shared" si="635"/>
        <v>0</v>
      </c>
      <c r="U1757" s="182">
        <f t="shared" si="635"/>
        <v>0</v>
      </c>
      <c r="V1757" s="182">
        <f t="shared" si="635"/>
        <v>0</v>
      </c>
      <c r="W1757" s="182">
        <f t="shared" si="635"/>
        <v>0</v>
      </c>
      <c r="X1757" s="182">
        <f t="shared" si="635"/>
        <v>0</v>
      </c>
      <c r="Y1757" s="182">
        <f t="shared" si="635"/>
        <v>0</v>
      </c>
      <c r="Z1757" s="182">
        <f t="shared" si="635"/>
        <v>0</v>
      </c>
    </row>
    <row r="1758" spans="1:27" ht="13.5" thickBot="1" x14ac:dyDescent="0.25">
      <c r="A1758" s="380" t="s">
        <v>1782</v>
      </c>
      <c r="B1758" s="380"/>
      <c r="C1758" s="380"/>
      <c r="D1758" s="380"/>
      <c r="E1758" s="380"/>
      <c r="F1758" s="380"/>
      <c r="G1758" s="380"/>
      <c r="H1758" s="380"/>
      <c r="I1758" s="380"/>
      <c r="J1758" s="380"/>
      <c r="K1758" s="380"/>
      <c r="L1758" s="380"/>
      <c r="T1758" s="8" t="s">
        <v>1759</v>
      </c>
    </row>
    <row r="1759" spans="1:27" ht="12.75" thickBot="1" x14ac:dyDescent="0.25">
      <c r="S1759" s="375" t="s">
        <v>4</v>
      </c>
      <c r="T1759" s="376"/>
      <c r="U1759" s="376"/>
      <c r="V1759" s="376"/>
      <c r="W1759" s="377">
        <v>61</v>
      </c>
      <c r="X1759" s="377"/>
      <c r="Y1759" s="377"/>
      <c r="Z1759" s="378"/>
    </row>
    <row r="1760" spans="1:27" ht="15" customHeight="1" x14ac:dyDescent="0.2">
      <c r="S1760" s="364" t="s">
        <v>1542</v>
      </c>
      <c r="T1760" s="365"/>
      <c r="U1760" s="364" t="s">
        <v>1543</v>
      </c>
      <c r="V1760" s="365"/>
      <c r="W1760" s="364" t="s">
        <v>1544</v>
      </c>
      <c r="X1760" s="365"/>
      <c r="Y1760" s="364" t="s">
        <v>1545</v>
      </c>
      <c r="Z1760" s="365"/>
    </row>
    <row r="1761" spans="1:27" ht="15" customHeight="1" x14ac:dyDescent="0.2">
      <c r="S1761" s="152" t="s">
        <v>1546</v>
      </c>
      <c r="T1761" s="153" t="s">
        <v>1547</v>
      </c>
      <c r="U1761" s="152" t="s">
        <v>1546</v>
      </c>
      <c r="V1761" s="153" t="s">
        <v>1547</v>
      </c>
      <c r="W1761" s="152" t="s">
        <v>1546</v>
      </c>
      <c r="X1761" s="153" t="s">
        <v>1547</v>
      </c>
      <c r="Y1761" s="152" t="s">
        <v>1546</v>
      </c>
      <c r="Z1761" s="153" t="s">
        <v>1547</v>
      </c>
    </row>
    <row r="1762" spans="1:27" ht="12.75" thickBot="1" x14ac:dyDescent="0.25">
      <c r="S1762" s="160">
        <f>S1757</f>
        <v>0</v>
      </c>
      <c r="T1762" s="159">
        <f>W1757</f>
        <v>0</v>
      </c>
      <c r="U1762" s="160">
        <f>T1757</f>
        <v>0</v>
      </c>
      <c r="V1762" s="159">
        <f>X1757</f>
        <v>0</v>
      </c>
      <c r="W1762" s="160">
        <f>U1757</f>
        <v>0</v>
      </c>
      <c r="X1762" s="159">
        <f>Y1757</f>
        <v>0</v>
      </c>
      <c r="Y1762" s="160">
        <f>V1757</f>
        <v>0</v>
      </c>
      <c r="Z1762" s="159">
        <f>Z1757</f>
        <v>0</v>
      </c>
    </row>
    <row r="1763" spans="1:27" ht="12.75" thickBot="1" x14ac:dyDescent="0.25">
      <c r="S1763" s="366">
        <f>S1762+T1762</f>
        <v>0</v>
      </c>
      <c r="T1763" s="367"/>
      <c r="U1763" s="368">
        <f>U1762+V1762</f>
        <v>0</v>
      </c>
      <c r="V1763" s="367"/>
      <c r="W1763" s="368">
        <f>W1762+X1762</f>
        <v>0</v>
      </c>
      <c r="X1763" s="367"/>
      <c r="Y1763" s="368">
        <f>Y1762+Z1762</f>
        <v>0</v>
      </c>
      <c r="Z1763" s="369"/>
    </row>
    <row r="1768" spans="1:27" x14ac:dyDescent="0.2">
      <c r="C1768" s="379" t="s">
        <v>1536</v>
      </c>
      <c r="D1768" s="379"/>
      <c r="E1768" s="379"/>
      <c r="F1768" s="379"/>
      <c r="G1768" s="379"/>
      <c r="H1768" s="379"/>
      <c r="I1768" s="379"/>
      <c r="L1768" s="379" t="s">
        <v>1537</v>
      </c>
      <c r="M1768" s="379"/>
      <c r="N1768" s="379"/>
      <c r="O1768" s="379"/>
      <c r="P1768" s="379"/>
      <c r="Q1768" s="379"/>
      <c r="R1768" s="379"/>
    </row>
    <row r="1769" spans="1:27" ht="60" x14ac:dyDescent="0.2">
      <c r="A1769" s="267" t="s">
        <v>0</v>
      </c>
      <c r="B1769" s="144" t="s">
        <v>1</v>
      </c>
      <c r="C1769" s="144" t="s">
        <v>1433</v>
      </c>
      <c r="D1769" s="145" t="s">
        <v>1434</v>
      </c>
      <c r="E1769" s="145" t="s">
        <v>1435</v>
      </c>
      <c r="F1769" s="145" t="s">
        <v>1436</v>
      </c>
      <c r="G1769" s="146" t="s">
        <v>1441</v>
      </c>
      <c r="H1769" s="146" t="s">
        <v>1442</v>
      </c>
      <c r="I1769" s="146" t="s">
        <v>1443</v>
      </c>
      <c r="J1769" s="144" t="s">
        <v>1437</v>
      </c>
      <c r="K1769" s="144" t="s">
        <v>2</v>
      </c>
      <c r="L1769" s="144" t="s">
        <v>1438</v>
      </c>
      <c r="M1769" s="145" t="s">
        <v>1439</v>
      </c>
      <c r="N1769" s="145" t="s">
        <v>1440</v>
      </c>
      <c r="O1769" s="146" t="s">
        <v>1444</v>
      </c>
      <c r="P1769" s="146" t="s">
        <v>1445</v>
      </c>
      <c r="Q1769" s="147" t="s">
        <v>1446</v>
      </c>
      <c r="R1769" s="268" t="s">
        <v>3</v>
      </c>
      <c r="S1769" s="148" t="s">
        <v>1447</v>
      </c>
      <c r="T1769" s="148" t="s">
        <v>1448</v>
      </c>
      <c r="U1769" s="149" t="s">
        <v>1449</v>
      </c>
      <c r="V1769" s="149" t="s">
        <v>1450</v>
      </c>
      <c r="W1769" s="150" t="s">
        <v>1451</v>
      </c>
      <c r="X1769" s="150" t="s">
        <v>1452</v>
      </c>
      <c r="Y1769" s="151" t="s">
        <v>1453</v>
      </c>
      <c r="Z1769" s="151" t="s">
        <v>1454</v>
      </c>
      <c r="AA1769" s="403" t="s">
        <v>1854</v>
      </c>
    </row>
    <row r="1770" spans="1:27" ht="12.75" thickBot="1" x14ac:dyDescent="0.25">
      <c r="A1770" s="262" t="s">
        <v>5</v>
      </c>
      <c r="B1770" s="78">
        <v>2</v>
      </c>
      <c r="C1770" s="78">
        <v>3</v>
      </c>
      <c r="D1770" s="154">
        <v>4</v>
      </c>
      <c r="E1770" s="154">
        <v>5</v>
      </c>
      <c r="F1770" s="154">
        <v>6</v>
      </c>
      <c r="G1770" s="155">
        <v>7</v>
      </c>
      <c r="H1770" s="155">
        <v>8</v>
      </c>
      <c r="I1770" s="155">
        <v>9</v>
      </c>
      <c r="J1770" s="78">
        <v>10</v>
      </c>
      <c r="K1770" s="78">
        <v>11</v>
      </c>
      <c r="L1770" s="78">
        <v>12</v>
      </c>
      <c r="M1770" s="154">
        <v>13</v>
      </c>
      <c r="N1770" s="154">
        <v>14</v>
      </c>
      <c r="O1770" s="155">
        <v>15</v>
      </c>
      <c r="P1770" s="155">
        <v>16</v>
      </c>
      <c r="Q1770" s="290">
        <v>17</v>
      </c>
      <c r="R1770" s="291">
        <v>18</v>
      </c>
      <c r="S1770" s="156" t="s">
        <v>1528</v>
      </c>
      <c r="T1770" s="156" t="s">
        <v>1529</v>
      </c>
      <c r="U1770" s="154" t="s">
        <v>1530</v>
      </c>
      <c r="V1770" s="157" t="s">
        <v>1531</v>
      </c>
      <c r="W1770" s="158" t="s">
        <v>1532</v>
      </c>
      <c r="X1770" s="158" t="s">
        <v>1533</v>
      </c>
      <c r="Y1770" s="158" t="s">
        <v>1534</v>
      </c>
      <c r="Z1770" s="158" t="s">
        <v>1535</v>
      </c>
      <c r="AA1770" s="404">
        <v>27</v>
      </c>
    </row>
    <row r="1771" spans="1:27" ht="12" customHeight="1" thickBot="1" x14ac:dyDescent="0.25">
      <c r="A1771" s="260" t="s">
        <v>4</v>
      </c>
      <c r="B1771" s="373">
        <v>62</v>
      </c>
      <c r="C1771" s="373"/>
      <c r="D1771" s="373"/>
      <c r="E1771" s="373"/>
      <c r="F1771" s="373"/>
      <c r="G1771" s="373"/>
      <c r="H1771" s="373"/>
      <c r="I1771" s="373"/>
      <c r="J1771" s="373"/>
      <c r="K1771" s="373"/>
      <c r="L1771" s="373"/>
      <c r="M1771" s="373"/>
      <c r="N1771" s="373"/>
      <c r="O1771" s="373"/>
      <c r="P1771" s="373"/>
      <c r="Q1771" s="373"/>
      <c r="R1771" s="373"/>
      <c r="S1771" s="373"/>
      <c r="T1771" s="373"/>
      <c r="U1771" s="373"/>
      <c r="V1771" s="373"/>
      <c r="W1771" s="373"/>
      <c r="X1771" s="373"/>
      <c r="Y1771" s="373"/>
      <c r="Z1771" s="373"/>
      <c r="AA1771" s="10"/>
    </row>
    <row r="1772" spans="1:27" ht="24" x14ac:dyDescent="0.2">
      <c r="A1772" s="144" t="s">
        <v>14</v>
      </c>
      <c r="B1772" s="5" t="s">
        <v>676</v>
      </c>
      <c r="C1772" s="29" t="s">
        <v>300</v>
      </c>
      <c r="D1772" s="134">
        <v>15</v>
      </c>
      <c r="E1772" s="167">
        <v>85</v>
      </c>
      <c r="F1772" s="134">
        <v>50</v>
      </c>
      <c r="G1772" s="139">
        <v>50</v>
      </c>
      <c r="H1772" s="170">
        <v>100</v>
      </c>
      <c r="I1772" s="139">
        <v>60</v>
      </c>
      <c r="J1772" s="216"/>
      <c r="K1772" s="6"/>
      <c r="L1772" s="10"/>
      <c r="M1772" s="166"/>
      <c r="N1772" s="132"/>
      <c r="O1772" s="169"/>
      <c r="P1772" s="135"/>
      <c r="Q1772" s="2"/>
      <c r="R1772" s="292"/>
      <c r="S1772" s="140">
        <f>ROUND(M1772*Q1772,2)</f>
        <v>0</v>
      </c>
      <c r="T1772" s="141">
        <f t="shared" ref="T1772:T1773" si="636">ROUND(S1772+S1772*R1772,2)</f>
        <v>0</v>
      </c>
      <c r="U1772" s="141">
        <f t="shared" ref="U1772:U1773" si="637">ROUND(N1772*Q1772,2)</f>
        <v>0</v>
      </c>
      <c r="V1772" s="142">
        <f t="shared" ref="V1772:V1773" si="638">ROUND(U1772+U1772*R1772,2)</f>
        <v>0</v>
      </c>
      <c r="W1772" s="143">
        <f t="shared" ref="W1772:W1773" si="639">ROUND(O1772*Q1772,2)</f>
        <v>0</v>
      </c>
      <c r="X1772" s="143">
        <f t="shared" ref="X1772:X1773" si="640">ROUND(W1772+W1772*R1772,2)</f>
        <v>0</v>
      </c>
      <c r="Y1772" s="143">
        <f t="shared" ref="Y1772:Y1773" si="641">ROUND(P1772*Q1772,2)</f>
        <v>0</v>
      </c>
      <c r="Z1772" s="143">
        <f t="shared" ref="Z1772:Z1773" si="642">ROUND(Y1772+Y1772*R1772,2)</f>
        <v>0</v>
      </c>
      <c r="AA1772" s="10"/>
    </row>
    <row r="1773" spans="1:27" ht="36.75" thickBot="1" x14ac:dyDescent="0.25">
      <c r="A1773" s="144" t="s">
        <v>1462</v>
      </c>
      <c r="B1773" s="5" t="s">
        <v>677</v>
      </c>
      <c r="C1773" s="29" t="s">
        <v>300</v>
      </c>
      <c r="D1773" s="134">
        <v>20</v>
      </c>
      <c r="E1773" s="167">
        <v>100</v>
      </c>
      <c r="F1773" s="134">
        <v>50</v>
      </c>
      <c r="G1773" s="139">
        <v>35</v>
      </c>
      <c r="H1773" s="170">
        <v>85</v>
      </c>
      <c r="I1773" s="139">
        <v>50</v>
      </c>
      <c r="J1773" s="216"/>
      <c r="K1773" s="6"/>
      <c r="L1773" s="10"/>
      <c r="M1773" s="166"/>
      <c r="N1773" s="132"/>
      <c r="O1773" s="169"/>
      <c r="P1773" s="135"/>
      <c r="Q1773" s="2"/>
      <c r="R1773" s="292"/>
      <c r="S1773" s="140">
        <f t="shared" ref="S1773" si="643">ROUND(M1773*Q1773,2)</f>
        <v>0</v>
      </c>
      <c r="T1773" s="141">
        <f t="shared" si="636"/>
        <v>0</v>
      </c>
      <c r="U1773" s="141">
        <f t="shared" si="637"/>
        <v>0</v>
      </c>
      <c r="V1773" s="142">
        <f t="shared" si="638"/>
        <v>0</v>
      </c>
      <c r="W1773" s="143">
        <f t="shared" si="639"/>
        <v>0</v>
      </c>
      <c r="X1773" s="143">
        <f t="shared" si="640"/>
        <v>0</v>
      </c>
      <c r="Y1773" s="143">
        <f t="shared" si="641"/>
        <v>0</v>
      </c>
      <c r="Z1773" s="143">
        <f t="shared" si="642"/>
        <v>0</v>
      </c>
      <c r="AA1773" s="10"/>
    </row>
    <row r="1774" spans="1:27" ht="13.5" thickBot="1" x14ac:dyDescent="0.25">
      <c r="A1774" s="381" t="s">
        <v>1781</v>
      </c>
      <c r="B1774" s="381"/>
      <c r="C1774" s="381"/>
      <c r="D1774" s="381"/>
      <c r="E1774" s="381"/>
      <c r="F1774" s="381"/>
      <c r="G1774" s="381"/>
      <c r="H1774" s="381"/>
      <c r="I1774" s="381"/>
      <c r="J1774" s="381"/>
      <c r="K1774" s="381"/>
      <c r="L1774" s="381"/>
      <c r="R1774" s="296" t="s">
        <v>1527</v>
      </c>
      <c r="S1774" s="182">
        <f t="shared" ref="S1774:Z1774" si="644">SUM(S1772:S1773)</f>
        <v>0</v>
      </c>
      <c r="T1774" s="182">
        <f t="shared" si="644"/>
        <v>0</v>
      </c>
      <c r="U1774" s="182">
        <f t="shared" si="644"/>
        <v>0</v>
      </c>
      <c r="V1774" s="182">
        <f t="shared" si="644"/>
        <v>0</v>
      </c>
      <c r="W1774" s="182">
        <f t="shared" si="644"/>
        <v>0</v>
      </c>
      <c r="X1774" s="182">
        <f t="shared" si="644"/>
        <v>0</v>
      </c>
      <c r="Y1774" s="182">
        <f t="shared" si="644"/>
        <v>0</v>
      </c>
      <c r="Z1774" s="182">
        <f t="shared" si="644"/>
        <v>0</v>
      </c>
    </row>
    <row r="1775" spans="1:27" ht="13.5" thickBot="1" x14ac:dyDescent="0.25">
      <c r="A1775" s="380" t="s">
        <v>1782</v>
      </c>
      <c r="B1775" s="380"/>
      <c r="C1775" s="380"/>
      <c r="D1775" s="380"/>
      <c r="E1775" s="380"/>
      <c r="F1775" s="380"/>
      <c r="G1775" s="380"/>
      <c r="H1775" s="380"/>
      <c r="I1775" s="380"/>
      <c r="J1775" s="380"/>
      <c r="K1775" s="380"/>
      <c r="L1775" s="380"/>
      <c r="T1775" s="8" t="s">
        <v>1759</v>
      </c>
    </row>
    <row r="1776" spans="1:27" ht="12.75" thickBot="1" x14ac:dyDescent="0.25">
      <c r="S1776" s="375" t="s">
        <v>4</v>
      </c>
      <c r="T1776" s="376"/>
      <c r="U1776" s="376"/>
      <c r="V1776" s="376"/>
      <c r="W1776" s="377">
        <v>62</v>
      </c>
      <c r="X1776" s="377"/>
      <c r="Y1776" s="377"/>
      <c r="Z1776" s="378"/>
    </row>
    <row r="1777" spans="1:27" x14ac:dyDescent="0.2">
      <c r="S1777" s="364" t="s">
        <v>1542</v>
      </c>
      <c r="T1777" s="365"/>
      <c r="U1777" s="364" t="s">
        <v>1543</v>
      </c>
      <c r="V1777" s="365"/>
      <c r="W1777" s="364" t="s">
        <v>1544</v>
      </c>
      <c r="X1777" s="365"/>
      <c r="Y1777" s="364" t="s">
        <v>1545</v>
      </c>
      <c r="Z1777" s="365"/>
    </row>
    <row r="1778" spans="1:27" x14ac:dyDescent="0.2">
      <c r="S1778" s="152" t="s">
        <v>1546</v>
      </c>
      <c r="T1778" s="153" t="s">
        <v>1547</v>
      </c>
      <c r="U1778" s="152" t="s">
        <v>1546</v>
      </c>
      <c r="V1778" s="153" t="s">
        <v>1547</v>
      </c>
      <c r="W1778" s="152" t="s">
        <v>1546</v>
      </c>
      <c r="X1778" s="153" t="s">
        <v>1547</v>
      </c>
      <c r="Y1778" s="152" t="s">
        <v>1546</v>
      </c>
      <c r="Z1778" s="153" t="s">
        <v>1547</v>
      </c>
    </row>
    <row r="1779" spans="1:27" ht="12.75" thickBot="1" x14ac:dyDescent="0.25">
      <c r="S1779" s="160">
        <f>S1774</f>
        <v>0</v>
      </c>
      <c r="T1779" s="159">
        <f>W1774</f>
        <v>0</v>
      </c>
      <c r="U1779" s="160">
        <f>T1774</f>
        <v>0</v>
      </c>
      <c r="V1779" s="159">
        <f>X1774</f>
        <v>0</v>
      </c>
      <c r="W1779" s="160">
        <f>U1774</f>
        <v>0</v>
      </c>
      <c r="X1779" s="159">
        <f>Y1774</f>
        <v>0</v>
      </c>
      <c r="Y1779" s="160">
        <f>V1774</f>
        <v>0</v>
      </c>
      <c r="Z1779" s="159">
        <f>Z1774</f>
        <v>0</v>
      </c>
    </row>
    <row r="1780" spans="1:27" ht="12.75" thickBot="1" x14ac:dyDescent="0.25">
      <c r="S1780" s="366">
        <f>S1779+T1779</f>
        <v>0</v>
      </c>
      <c r="T1780" s="367"/>
      <c r="U1780" s="368">
        <f>U1779+V1779</f>
        <v>0</v>
      </c>
      <c r="V1780" s="367"/>
      <c r="W1780" s="368">
        <f>W1779+X1779</f>
        <v>0</v>
      </c>
      <c r="X1780" s="367"/>
      <c r="Y1780" s="368">
        <f>Y1779+Z1779</f>
        <v>0</v>
      </c>
      <c r="Z1780" s="369"/>
    </row>
    <row r="1781" spans="1:27" x14ac:dyDescent="0.2">
      <c r="R1781" s="250"/>
      <c r="S1781" s="39"/>
      <c r="T1781" s="39"/>
      <c r="U1781" s="39"/>
      <c r="V1781" s="39"/>
      <c r="W1781" s="39"/>
      <c r="X1781" s="39"/>
      <c r="Y1781" s="39"/>
      <c r="Z1781" s="39"/>
    </row>
    <row r="1782" spans="1:27" x14ac:dyDescent="0.2">
      <c r="R1782" s="250"/>
      <c r="S1782" s="39"/>
      <c r="T1782" s="39"/>
      <c r="U1782" s="39"/>
      <c r="V1782" s="39"/>
      <c r="W1782" s="39"/>
      <c r="X1782" s="39"/>
      <c r="Y1782" s="39"/>
      <c r="Z1782" s="39"/>
    </row>
    <row r="1783" spans="1:27" x14ac:dyDescent="0.2">
      <c r="R1783" s="250"/>
      <c r="S1783" s="39"/>
      <c r="T1783" s="39"/>
      <c r="U1783" s="39"/>
      <c r="V1783" s="39"/>
      <c r="W1783" s="39"/>
      <c r="X1783" s="39"/>
      <c r="Y1783" s="39"/>
      <c r="Z1783" s="39"/>
    </row>
    <row r="1785" spans="1:27" ht="13.5" customHeight="1" x14ac:dyDescent="0.2">
      <c r="C1785" s="379" t="s">
        <v>1536</v>
      </c>
      <c r="D1785" s="379"/>
      <c r="E1785" s="379"/>
      <c r="F1785" s="379"/>
      <c r="G1785" s="379"/>
      <c r="H1785" s="379"/>
      <c r="I1785" s="379"/>
      <c r="L1785" s="379" t="s">
        <v>1537</v>
      </c>
      <c r="M1785" s="379"/>
      <c r="N1785" s="379"/>
      <c r="O1785" s="379"/>
      <c r="P1785" s="379"/>
      <c r="Q1785" s="379"/>
      <c r="R1785" s="379"/>
    </row>
    <row r="1786" spans="1:27" ht="60" x14ac:dyDescent="0.2">
      <c r="A1786" s="267" t="s">
        <v>0</v>
      </c>
      <c r="B1786" s="144" t="s">
        <v>1</v>
      </c>
      <c r="C1786" s="144" t="s">
        <v>1433</v>
      </c>
      <c r="D1786" s="145" t="s">
        <v>1434</v>
      </c>
      <c r="E1786" s="145" t="s">
        <v>1435</v>
      </c>
      <c r="F1786" s="145" t="s">
        <v>1436</v>
      </c>
      <c r="G1786" s="146" t="s">
        <v>1441</v>
      </c>
      <c r="H1786" s="146" t="s">
        <v>1442</v>
      </c>
      <c r="I1786" s="146" t="s">
        <v>1443</v>
      </c>
      <c r="J1786" s="144" t="s">
        <v>1437</v>
      </c>
      <c r="K1786" s="144" t="s">
        <v>2</v>
      </c>
      <c r="L1786" s="144" t="s">
        <v>1438</v>
      </c>
      <c r="M1786" s="145" t="s">
        <v>1439</v>
      </c>
      <c r="N1786" s="145" t="s">
        <v>1440</v>
      </c>
      <c r="O1786" s="146" t="s">
        <v>1444</v>
      </c>
      <c r="P1786" s="146" t="s">
        <v>1445</v>
      </c>
      <c r="Q1786" s="147" t="s">
        <v>1446</v>
      </c>
      <c r="R1786" s="268" t="s">
        <v>3</v>
      </c>
      <c r="S1786" s="148" t="s">
        <v>1447</v>
      </c>
      <c r="T1786" s="148" t="s">
        <v>1448</v>
      </c>
      <c r="U1786" s="149" t="s">
        <v>1449</v>
      </c>
      <c r="V1786" s="149" t="s">
        <v>1450</v>
      </c>
      <c r="W1786" s="150" t="s">
        <v>1451</v>
      </c>
      <c r="X1786" s="150" t="s">
        <v>1452</v>
      </c>
      <c r="Y1786" s="151" t="s">
        <v>1453</v>
      </c>
      <c r="Z1786" s="151" t="s">
        <v>1454</v>
      </c>
      <c r="AA1786" s="403" t="s">
        <v>1854</v>
      </c>
    </row>
    <row r="1787" spans="1:27" ht="12.75" thickBot="1" x14ac:dyDescent="0.25">
      <c r="A1787" s="262" t="s">
        <v>5</v>
      </c>
      <c r="B1787" s="78">
        <v>2</v>
      </c>
      <c r="C1787" s="78">
        <v>3</v>
      </c>
      <c r="D1787" s="154">
        <v>4</v>
      </c>
      <c r="E1787" s="154">
        <v>5</v>
      </c>
      <c r="F1787" s="154">
        <v>6</v>
      </c>
      <c r="G1787" s="155">
        <v>7</v>
      </c>
      <c r="H1787" s="155">
        <v>8</v>
      </c>
      <c r="I1787" s="155">
        <v>9</v>
      </c>
      <c r="J1787" s="78">
        <v>10</v>
      </c>
      <c r="K1787" s="78">
        <v>11</v>
      </c>
      <c r="L1787" s="78">
        <v>12</v>
      </c>
      <c r="M1787" s="154">
        <v>13</v>
      </c>
      <c r="N1787" s="154">
        <v>14</v>
      </c>
      <c r="O1787" s="155">
        <v>15</v>
      </c>
      <c r="P1787" s="155">
        <v>16</v>
      </c>
      <c r="Q1787" s="290">
        <v>17</v>
      </c>
      <c r="R1787" s="291">
        <v>18</v>
      </c>
      <c r="S1787" s="156" t="s">
        <v>1528</v>
      </c>
      <c r="T1787" s="156" t="s">
        <v>1529</v>
      </c>
      <c r="U1787" s="154" t="s">
        <v>1530</v>
      </c>
      <c r="V1787" s="157" t="s">
        <v>1531</v>
      </c>
      <c r="W1787" s="158" t="s">
        <v>1532</v>
      </c>
      <c r="X1787" s="158" t="s">
        <v>1533</v>
      </c>
      <c r="Y1787" s="158" t="s">
        <v>1534</v>
      </c>
      <c r="Z1787" s="158" t="s">
        <v>1535</v>
      </c>
      <c r="AA1787" s="404">
        <v>27</v>
      </c>
    </row>
    <row r="1788" spans="1:27" ht="12" customHeight="1" thickBot="1" x14ac:dyDescent="0.25">
      <c r="A1788" s="260" t="s">
        <v>4</v>
      </c>
      <c r="B1788" s="373">
        <v>63</v>
      </c>
      <c r="C1788" s="373"/>
      <c r="D1788" s="373"/>
      <c r="E1788" s="373"/>
      <c r="F1788" s="373"/>
      <c r="G1788" s="373"/>
      <c r="H1788" s="373"/>
      <c r="I1788" s="373"/>
      <c r="J1788" s="373"/>
      <c r="K1788" s="373"/>
      <c r="L1788" s="373"/>
      <c r="M1788" s="373"/>
      <c r="N1788" s="373"/>
      <c r="O1788" s="373"/>
      <c r="P1788" s="373"/>
      <c r="Q1788" s="373"/>
      <c r="R1788" s="373"/>
      <c r="S1788" s="373"/>
      <c r="T1788" s="373"/>
      <c r="U1788" s="373"/>
      <c r="V1788" s="373"/>
      <c r="W1788" s="373"/>
      <c r="X1788" s="373"/>
      <c r="Y1788" s="373"/>
      <c r="Z1788" s="373"/>
      <c r="AA1788" s="10"/>
    </row>
    <row r="1789" spans="1:27" x14ac:dyDescent="0.2">
      <c r="A1789" s="144" t="s">
        <v>14</v>
      </c>
      <c r="B1789" s="5" t="s">
        <v>678</v>
      </c>
      <c r="C1789" s="29" t="s">
        <v>300</v>
      </c>
      <c r="D1789" s="134">
        <v>1</v>
      </c>
      <c r="E1789" s="167">
        <v>5</v>
      </c>
      <c r="F1789" s="134">
        <v>10</v>
      </c>
      <c r="G1789" s="139">
        <v>8</v>
      </c>
      <c r="H1789" s="170">
        <v>20</v>
      </c>
      <c r="I1789" s="139">
        <v>20</v>
      </c>
      <c r="J1789" s="216"/>
      <c r="K1789" s="6"/>
      <c r="L1789" s="10"/>
      <c r="M1789" s="166"/>
      <c r="N1789" s="132"/>
      <c r="O1789" s="169"/>
      <c r="P1789" s="135"/>
      <c r="Q1789" s="2"/>
      <c r="R1789" s="292"/>
      <c r="S1789" s="140">
        <f t="shared" ref="S1789:S1826" si="645">ROUND(M1789*Q1789,2)</f>
        <v>0</v>
      </c>
      <c r="T1789" s="141">
        <f t="shared" ref="T1789:T1826" si="646">ROUND(S1789+S1789*R1789,2)</f>
        <v>0</v>
      </c>
      <c r="U1789" s="141">
        <f t="shared" ref="U1789:U1826" si="647">ROUND(N1789*Q1789,2)</f>
        <v>0</v>
      </c>
      <c r="V1789" s="142">
        <f t="shared" ref="V1789:V1826" si="648">ROUND(U1789+U1789*R1789,2)</f>
        <v>0</v>
      </c>
      <c r="W1789" s="143">
        <f t="shared" ref="W1789:W1826" si="649">ROUND(O1789*Q1789,2)</f>
        <v>0</v>
      </c>
      <c r="X1789" s="143">
        <f t="shared" ref="X1789:X1826" si="650">ROUND(W1789+W1789*R1789,2)</f>
        <v>0</v>
      </c>
      <c r="Y1789" s="143">
        <f t="shared" ref="Y1789:Y1826" si="651">ROUND(P1789*Q1789,2)</f>
        <v>0</v>
      </c>
      <c r="Z1789" s="143">
        <f t="shared" ref="Z1789:Z1826" si="652">ROUND(Y1789+Y1789*R1789,2)</f>
        <v>0</v>
      </c>
      <c r="AA1789" s="10"/>
    </row>
    <row r="1790" spans="1:27" x14ac:dyDescent="0.2">
      <c r="A1790" s="144" t="s">
        <v>1462</v>
      </c>
      <c r="B1790" s="5" t="s">
        <v>679</v>
      </c>
      <c r="C1790" s="29" t="s">
        <v>300</v>
      </c>
      <c r="D1790" s="134">
        <v>1</v>
      </c>
      <c r="E1790" s="167">
        <v>5</v>
      </c>
      <c r="F1790" s="134">
        <v>5</v>
      </c>
      <c r="G1790" s="139">
        <v>1</v>
      </c>
      <c r="H1790" s="170">
        <v>5</v>
      </c>
      <c r="I1790" s="139">
        <v>5</v>
      </c>
      <c r="J1790" s="216"/>
      <c r="K1790" s="6"/>
      <c r="L1790" s="10"/>
      <c r="M1790" s="166"/>
      <c r="N1790" s="132"/>
      <c r="O1790" s="169"/>
      <c r="P1790" s="135"/>
      <c r="Q1790" s="2"/>
      <c r="R1790" s="292"/>
      <c r="S1790" s="140">
        <f t="shared" si="645"/>
        <v>0</v>
      </c>
      <c r="T1790" s="141">
        <f t="shared" si="646"/>
        <v>0</v>
      </c>
      <c r="U1790" s="141">
        <f t="shared" si="647"/>
        <v>0</v>
      </c>
      <c r="V1790" s="142">
        <f t="shared" si="648"/>
        <v>0</v>
      </c>
      <c r="W1790" s="143">
        <f t="shared" si="649"/>
        <v>0</v>
      </c>
      <c r="X1790" s="143">
        <f t="shared" si="650"/>
        <v>0</v>
      </c>
      <c r="Y1790" s="143">
        <f t="shared" si="651"/>
        <v>0</v>
      </c>
      <c r="Z1790" s="143">
        <f t="shared" si="652"/>
        <v>0</v>
      </c>
      <c r="AA1790" s="10"/>
    </row>
    <row r="1791" spans="1:27" ht="36" x14ac:dyDescent="0.2">
      <c r="A1791" s="144" t="s">
        <v>1463</v>
      </c>
      <c r="B1791" s="5" t="s">
        <v>1398</v>
      </c>
      <c r="C1791" s="29" t="s">
        <v>300</v>
      </c>
      <c r="D1791" s="134">
        <v>5</v>
      </c>
      <c r="E1791" s="167">
        <v>7</v>
      </c>
      <c r="F1791" s="134">
        <v>5</v>
      </c>
      <c r="G1791" s="139">
        <v>30</v>
      </c>
      <c r="H1791" s="170">
        <v>70</v>
      </c>
      <c r="I1791" s="139">
        <v>20</v>
      </c>
      <c r="J1791" s="216"/>
      <c r="K1791" s="6"/>
      <c r="L1791" s="10"/>
      <c r="M1791" s="166"/>
      <c r="N1791" s="132"/>
      <c r="O1791" s="169"/>
      <c r="P1791" s="135"/>
      <c r="Q1791" s="2"/>
      <c r="R1791" s="292"/>
      <c r="S1791" s="140">
        <f t="shared" si="645"/>
        <v>0</v>
      </c>
      <c r="T1791" s="141">
        <f t="shared" si="646"/>
        <v>0</v>
      </c>
      <c r="U1791" s="141">
        <f t="shared" si="647"/>
        <v>0</v>
      </c>
      <c r="V1791" s="142">
        <f t="shared" si="648"/>
        <v>0</v>
      </c>
      <c r="W1791" s="143">
        <f t="shared" si="649"/>
        <v>0</v>
      </c>
      <c r="X1791" s="143">
        <f t="shared" si="650"/>
        <v>0</v>
      </c>
      <c r="Y1791" s="143">
        <f t="shared" si="651"/>
        <v>0</v>
      </c>
      <c r="Z1791" s="143">
        <f t="shared" si="652"/>
        <v>0</v>
      </c>
      <c r="AA1791" s="10"/>
    </row>
    <row r="1792" spans="1:27" ht="36" x14ac:dyDescent="0.2">
      <c r="A1792" s="144" t="s">
        <v>1464</v>
      </c>
      <c r="B1792" s="5" t="s">
        <v>1399</v>
      </c>
      <c r="C1792" s="29" t="s">
        <v>300</v>
      </c>
      <c r="D1792" s="134">
        <v>5</v>
      </c>
      <c r="E1792" s="167">
        <v>25</v>
      </c>
      <c r="F1792" s="134">
        <v>15</v>
      </c>
      <c r="G1792" s="139">
        <v>20</v>
      </c>
      <c r="H1792" s="170">
        <v>40</v>
      </c>
      <c r="I1792" s="139">
        <v>20</v>
      </c>
      <c r="J1792" s="216"/>
      <c r="K1792" s="6"/>
      <c r="L1792" s="10"/>
      <c r="M1792" s="166"/>
      <c r="N1792" s="132"/>
      <c r="O1792" s="169"/>
      <c r="P1792" s="135"/>
      <c r="Q1792" s="2"/>
      <c r="R1792" s="292"/>
      <c r="S1792" s="140">
        <f t="shared" si="645"/>
        <v>0</v>
      </c>
      <c r="T1792" s="141">
        <f t="shared" si="646"/>
        <v>0</v>
      </c>
      <c r="U1792" s="141">
        <f t="shared" si="647"/>
        <v>0</v>
      </c>
      <c r="V1792" s="142">
        <f t="shared" si="648"/>
        <v>0</v>
      </c>
      <c r="W1792" s="143">
        <f t="shared" si="649"/>
        <v>0</v>
      </c>
      <c r="X1792" s="143">
        <f t="shared" si="650"/>
        <v>0</v>
      </c>
      <c r="Y1792" s="143">
        <f t="shared" si="651"/>
        <v>0</v>
      </c>
      <c r="Z1792" s="143">
        <f t="shared" si="652"/>
        <v>0</v>
      </c>
      <c r="AA1792" s="10"/>
    </row>
    <row r="1793" spans="1:27" x14ac:dyDescent="0.2">
      <c r="A1793" s="144" t="s">
        <v>1465</v>
      </c>
      <c r="B1793" s="5" t="s">
        <v>680</v>
      </c>
      <c r="C1793" s="29" t="s">
        <v>300</v>
      </c>
      <c r="D1793" s="134">
        <v>25</v>
      </c>
      <c r="E1793" s="167">
        <v>100</v>
      </c>
      <c r="F1793" s="134">
        <v>50</v>
      </c>
      <c r="G1793" s="139">
        <v>100</v>
      </c>
      <c r="H1793" s="170">
        <v>250</v>
      </c>
      <c r="I1793" s="139">
        <v>100</v>
      </c>
      <c r="J1793" s="216"/>
      <c r="K1793" s="6"/>
      <c r="L1793" s="10"/>
      <c r="M1793" s="166"/>
      <c r="N1793" s="132"/>
      <c r="O1793" s="169"/>
      <c r="P1793" s="135"/>
      <c r="Q1793" s="2"/>
      <c r="R1793" s="292"/>
      <c r="S1793" s="140">
        <f t="shared" si="645"/>
        <v>0</v>
      </c>
      <c r="T1793" s="141">
        <f t="shared" si="646"/>
        <v>0</v>
      </c>
      <c r="U1793" s="141">
        <f t="shared" si="647"/>
        <v>0</v>
      </c>
      <c r="V1793" s="142">
        <f t="shared" si="648"/>
        <v>0</v>
      </c>
      <c r="W1793" s="143">
        <f t="shared" si="649"/>
        <v>0</v>
      </c>
      <c r="X1793" s="143">
        <f t="shared" si="650"/>
        <v>0</v>
      </c>
      <c r="Y1793" s="143">
        <f t="shared" si="651"/>
        <v>0</v>
      </c>
      <c r="Z1793" s="143">
        <f t="shared" si="652"/>
        <v>0</v>
      </c>
      <c r="AA1793" s="10"/>
    </row>
    <row r="1794" spans="1:27" x14ac:dyDescent="0.2">
      <c r="A1794" s="144" t="s">
        <v>1466</v>
      </c>
      <c r="B1794" s="5" t="s">
        <v>681</v>
      </c>
      <c r="C1794" s="29" t="s">
        <v>300</v>
      </c>
      <c r="D1794" s="134">
        <v>10</v>
      </c>
      <c r="E1794" s="167">
        <v>40</v>
      </c>
      <c r="F1794" s="134">
        <v>20</v>
      </c>
      <c r="G1794" s="139">
        <v>60</v>
      </c>
      <c r="H1794" s="170">
        <v>120</v>
      </c>
      <c r="I1794" s="139">
        <v>60</v>
      </c>
      <c r="J1794" s="216"/>
      <c r="K1794" s="6"/>
      <c r="L1794" s="10"/>
      <c r="M1794" s="166"/>
      <c r="N1794" s="132"/>
      <c r="O1794" s="169"/>
      <c r="P1794" s="135"/>
      <c r="Q1794" s="2"/>
      <c r="R1794" s="292"/>
      <c r="S1794" s="140">
        <f t="shared" si="645"/>
        <v>0</v>
      </c>
      <c r="T1794" s="141">
        <f t="shared" si="646"/>
        <v>0</v>
      </c>
      <c r="U1794" s="141">
        <f t="shared" si="647"/>
        <v>0</v>
      </c>
      <c r="V1794" s="142">
        <f t="shared" si="648"/>
        <v>0</v>
      </c>
      <c r="W1794" s="143">
        <f t="shared" si="649"/>
        <v>0</v>
      </c>
      <c r="X1794" s="143">
        <f t="shared" si="650"/>
        <v>0</v>
      </c>
      <c r="Y1794" s="143">
        <f t="shared" si="651"/>
        <v>0</v>
      </c>
      <c r="Z1794" s="143">
        <f t="shared" si="652"/>
        <v>0</v>
      </c>
      <c r="AA1794" s="10"/>
    </row>
    <row r="1795" spans="1:27" x14ac:dyDescent="0.2">
      <c r="A1795" s="144" t="s">
        <v>1467</v>
      </c>
      <c r="B1795" s="5" t="s">
        <v>682</v>
      </c>
      <c r="C1795" s="29" t="s">
        <v>300</v>
      </c>
      <c r="D1795" s="134">
        <v>1</v>
      </c>
      <c r="E1795" s="167">
        <v>5</v>
      </c>
      <c r="F1795" s="134">
        <v>3</v>
      </c>
      <c r="G1795" s="139">
        <v>5</v>
      </c>
      <c r="H1795" s="170">
        <v>15</v>
      </c>
      <c r="I1795" s="139">
        <v>10</v>
      </c>
      <c r="J1795" s="216"/>
      <c r="K1795" s="6"/>
      <c r="L1795" s="10"/>
      <c r="M1795" s="166"/>
      <c r="N1795" s="132"/>
      <c r="O1795" s="169"/>
      <c r="P1795" s="135"/>
      <c r="Q1795" s="2"/>
      <c r="R1795" s="292"/>
      <c r="S1795" s="140">
        <f t="shared" si="645"/>
        <v>0</v>
      </c>
      <c r="T1795" s="141">
        <f t="shared" si="646"/>
        <v>0</v>
      </c>
      <c r="U1795" s="141">
        <f t="shared" si="647"/>
        <v>0</v>
      </c>
      <c r="V1795" s="142">
        <f t="shared" si="648"/>
        <v>0</v>
      </c>
      <c r="W1795" s="143">
        <f t="shared" si="649"/>
        <v>0</v>
      </c>
      <c r="X1795" s="143">
        <f t="shared" si="650"/>
        <v>0</v>
      </c>
      <c r="Y1795" s="143">
        <f t="shared" si="651"/>
        <v>0</v>
      </c>
      <c r="Z1795" s="143">
        <f t="shared" si="652"/>
        <v>0</v>
      </c>
      <c r="AA1795" s="10"/>
    </row>
    <row r="1796" spans="1:27" x14ac:dyDescent="0.2">
      <c r="A1796" s="144" t="s">
        <v>1468</v>
      </c>
      <c r="B1796" s="5" t="s">
        <v>683</v>
      </c>
      <c r="C1796" s="29" t="s">
        <v>300</v>
      </c>
      <c r="D1796" s="134">
        <v>2</v>
      </c>
      <c r="E1796" s="167">
        <v>10</v>
      </c>
      <c r="F1796" s="134">
        <v>5</v>
      </c>
      <c r="G1796" s="139">
        <v>3</v>
      </c>
      <c r="H1796" s="170">
        <v>10</v>
      </c>
      <c r="I1796" s="139">
        <v>8</v>
      </c>
      <c r="J1796" s="216"/>
      <c r="K1796" s="6"/>
      <c r="L1796" s="10"/>
      <c r="M1796" s="166"/>
      <c r="N1796" s="132"/>
      <c r="O1796" s="169"/>
      <c r="P1796" s="135"/>
      <c r="Q1796" s="2"/>
      <c r="R1796" s="292"/>
      <c r="S1796" s="140">
        <f t="shared" si="645"/>
        <v>0</v>
      </c>
      <c r="T1796" s="141">
        <f t="shared" si="646"/>
        <v>0</v>
      </c>
      <c r="U1796" s="141">
        <f t="shared" si="647"/>
        <v>0</v>
      </c>
      <c r="V1796" s="142">
        <f t="shared" si="648"/>
        <v>0</v>
      </c>
      <c r="W1796" s="143">
        <f t="shared" si="649"/>
        <v>0</v>
      </c>
      <c r="X1796" s="143">
        <f t="shared" si="650"/>
        <v>0</v>
      </c>
      <c r="Y1796" s="143">
        <f t="shared" si="651"/>
        <v>0</v>
      </c>
      <c r="Z1796" s="143">
        <f t="shared" si="652"/>
        <v>0</v>
      </c>
      <c r="AA1796" s="10"/>
    </row>
    <row r="1797" spans="1:27" x14ac:dyDescent="0.2">
      <c r="A1797" s="144" t="s">
        <v>1469</v>
      </c>
      <c r="B1797" s="5" t="s">
        <v>684</v>
      </c>
      <c r="C1797" s="29" t="s">
        <v>300</v>
      </c>
      <c r="D1797" s="134">
        <v>20</v>
      </c>
      <c r="E1797" s="167">
        <v>60</v>
      </c>
      <c r="F1797" s="134">
        <v>35</v>
      </c>
      <c r="G1797" s="139">
        <v>40</v>
      </c>
      <c r="H1797" s="170">
        <v>80</v>
      </c>
      <c r="I1797" s="139">
        <v>50</v>
      </c>
      <c r="J1797" s="216"/>
      <c r="K1797" s="6"/>
      <c r="L1797" s="10"/>
      <c r="M1797" s="166"/>
      <c r="N1797" s="132"/>
      <c r="O1797" s="169"/>
      <c r="P1797" s="135"/>
      <c r="Q1797" s="2"/>
      <c r="R1797" s="292"/>
      <c r="S1797" s="140">
        <f t="shared" si="645"/>
        <v>0</v>
      </c>
      <c r="T1797" s="141">
        <f t="shared" si="646"/>
        <v>0</v>
      </c>
      <c r="U1797" s="141">
        <f t="shared" si="647"/>
        <v>0</v>
      </c>
      <c r="V1797" s="142">
        <f t="shared" si="648"/>
        <v>0</v>
      </c>
      <c r="W1797" s="143">
        <f t="shared" si="649"/>
        <v>0</v>
      </c>
      <c r="X1797" s="143">
        <f t="shared" si="650"/>
        <v>0</v>
      </c>
      <c r="Y1797" s="143">
        <f t="shared" si="651"/>
        <v>0</v>
      </c>
      <c r="Z1797" s="143">
        <f t="shared" si="652"/>
        <v>0</v>
      </c>
      <c r="AA1797" s="10"/>
    </row>
    <row r="1798" spans="1:27" x14ac:dyDescent="0.2">
      <c r="A1798" s="144" t="s">
        <v>1470</v>
      </c>
      <c r="B1798" s="5" t="s">
        <v>685</v>
      </c>
      <c r="C1798" s="29" t="s">
        <v>300</v>
      </c>
      <c r="D1798" s="134">
        <v>3</v>
      </c>
      <c r="E1798" s="167">
        <v>13</v>
      </c>
      <c r="F1798" s="134">
        <v>10</v>
      </c>
      <c r="G1798" s="139">
        <v>5</v>
      </c>
      <c r="H1798" s="170">
        <v>10</v>
      </c>
      <c r="I1798" s="139">
        <v>10</v>
      </c>
      <c r="J1798" s="216"/>
      <c r="K1798" s="6"/>
      <c r="L1798" s="10"/>
      <c r="M1798" s="166"/>
      <c r="N1798" s="132"/>
      <c r="O1798" s="169"/>
      <c r="P1798" s="135"/>
      <c r="Q1798" s="2"/>
      <c r="R1798" s="292"/>
      <c r="S1798" s="140">
        <f t="shared" si="645"/>
        <v>0</v>
      </c>
      <c r="T1798" s="141">
        <f t="shared" si="646"/>
        <v>0</v>
      </c>
      <c r="U1798" s="141">
        <f t="shared" si="647"/>
        <v>0</v>
      </c>
      <c r="V1798" s="142">
        <f t="shared" si="648"/>
        <v>0</v>
      </c>
      <c r="W1798" s="143">
        <f t="shared" si="649"/>
        <v>0</v>
      </c>
      <c r="X1798" s="143">
        <f t="shared" si="650"/>
        <v>0</v>
      </c>
      <c r="Y1798" s="143">
        <f t="shared" si="651"/>
        <v>0</v>
      </c>
      <c r="Z1798" s="143">
        <f t="shared" si="652"/>
        <v>0</v>
      </c>
      <c r="AA1798" s="10"/>
    </row>
    <row r="1799" spans="1:27" x14ac:dyDescent="0.2">
      <c r="A1799" s="144" t="s">
        <v>1471</v>
      </c>
      <c r="B1799" s="5" t="s">
        <v>686</v>
      </c>
      <c r="C1799" s="29" t="s">
        <v>300</v>
      </c>
      <c r="D1799" s="134">
        <v>0</v>
      </c>
      <c r="E1799" s="167">
        <v>0</v>
      </c>
      <c r="F1799" s="134">
        <v>0</v>
      </c>
      <c r="G1799" s="139">
        <v>1</v>
      </c>
      <c r="H1799" s="170">
        <v>5</v>
      </c>
      <c r="I1799" s="139">
        <v>10</v>
      </c>
      <c r="J1799" s="216"/>
      <c r="K1799" s="6"/>
      <c r="L1799" s="10"/>
      <c r="M1799" s="166"/>
      <c r="N1799" s="132"/>
      <c r="O1799" s="169"/>
      <c r="P1799" s="135"/>
      <c r="Q1799" s="2"/>
      <c r="R1799" s="292"/>
      <c r="S1799" s="140">
        <f t="shared" si="645"/>
        <v>0</v>
      </c>
      <c r="T1799" s="141">
        <f t="shared" si="646"/>
        <v>0</v>
      </c>
      <c r="U1799" s="141">
        <f t="shared" si="647"/>
        <v>0</v>
      </c>
      <c r="V1799" s="142">
        <f t="shared" si="648"/>
        <v>0</v>
      </c>
      <c r="W1799" s="143">
        <f t="shared" si="649"/>
        <v>0</v>
      </c>
      <c r="X1799" s="143">
        <f t="shared" si="650"/>
        <v>0</v>
      </c>
      <c r="Y1799" s="143">
        <f t="shared" si="651"/>
        <v>0</v>
      </c>
      <c r="Z1799" s="143">
        <f t="shared" si="652"/>
        <v>0</v>
      </c>
      <c r="AA1799" s="10"/>
    </row>
    <row r="1800" spans="1:27" x14ac:dyDescent="0.2">
      <c r="A1800" s="144" t="s">
        <v>1472</v>
      </c>
      <c r="B1800" s="5" t="s">
        <v>687</v>
      </c>
      <c r="C1800" s="29" t="s">
        <v>300</v>
      </c>
      <c r="D1800" s="134">
        <v>1</v>
      </c>
      <c r="E1800" s="167">
        <v>5</v>
      </c>
      <c r="F1800" s="134">
        <v>5</v>
      </c>
      <c r="G1800" s="139">
        <v>1</v>
      </c>
      <c r="H1800" s="170">
        <v>5</v>
      </c>
      <c r="I1800" s="139">
        <v>5</v>
      </c>
      <c r="J1800" s="216"/>
      <c r="K1800" s="6"/>
      <c r="L1800" s="10"/>
      <c r="M1800" s="166"/>
      <c r="N1800" s="132"/>
      <c r="O1800" s="169"/>
      <c r="P1800" s="135"/>
      <c r="Q1800" s="2"/>
      <c r="R1800" s="292"/>
      <c r="S1800" s="140">
        <f t="shared" si="645"/>
        <v>0</v>
      </c>
      <c r="T1800" s="141">
        <f t="shared" si="646"/>
        <v>0</v>
      </c>
      <c r="U1800" s="141">
        <f t="shared" si="647"/>
        <v>0</v>
      </c>
      <c r="V1800" s="142">
        <f t="shared" si="648"/>
        <v>0</v>
      </c>
      <c r="W1800" s="143">
        <f t="shared" si="649"/>
        <v>0</v>
      </c>
      <c r="X1800" s="143">
        <f t="shared" si="650"/>
        <v>0</v>
      </c>
      <c r="Y1800" s="143">
        <f t="shared" si="651"/>
        <v>0</v>
      </c>
      <c r="Z1800" s="143">
        <f t="shared" si="652"/>
        <v>0</v>
      </c>
      <c r="AA1800" s="10"/>
    </row>
    <row r="1801" spans="1:27" x14ac:dyDescent="0.2">
      <c r="A1801" s="144" t="s">
        <v>1473</v>
      </c>
      <c r="B1801" s="5" t="s">
        <v>688</v>
      </c>
      <c r="C1801" s="29" t="s">
        <v>300</v>
      </c>
      <c r="D1801" s="134">
        <v>25</v>
      </c>
      <c r="E1801" s="167">
        <v>80</v>
      </c>
      <c r="F1801" s="134">
        <v>50</v>
      </c>
      <c r="G1801" s="139">
        <v>3</v>
      </c>
      <c r="H1801" s="170">
        <v>15</v>
      </c>
      <c r="I1801" s="139">
        <v>10</v>
      </c>
      <c r="J1801" s="216"/>
      <c r="K1801" s="6"/>
      <c r="L1801" s="10"/>
      <c r="M1801" s="166"/>
      <c r="N1801" s="132"/>
      <c r="O1801" s="169"/>
      <c r="P1801" s="135"/>
      <c r="Q1801" s="2"/>
      <c r="R1801" s="292"/>
      <c r="S1801" s="140">
        <f t="shared" si="645"/>
        <v>0</v>
      </c>
      <c r="T1801" s="141">
        <f t="shared" si="646"/>
        <v>0</v>
      </c>
      <c r="U1801" s="141">
        <f t="shared" si="647"/>
        <v>0</v>
      </c>
      <c r="V1801" s="142">
        <f t="shared" si="648"/>
        <v>0</v>
      </c>
      <c r="W1801" s="143">
        <f t="shared" si="649"/>
        <v>0</v>
      </c>
      <c r="X1801" s="143">
        <f t="shared" si="650"/>
        <v>0</v>
      </c>
      <c r="Y1801" s="143">
        <f t="shared" si="651"/>
        <v>0</v>
      </c>
      <c r="Z1801" s="143">
        <f t="shared" si="652"/>
        <v>0</v>
      </c>
      <c r="AA1801" s="10"/>
    </row>
    <row r="1802" spans="1:27" x14ac:dyDescent="0.2">
      <c r="A1802" s="144" t="s">
        <v>1474</v>
      </c>
      <c r="B1802" s="5" t="s">
        <v>689</v>
      </c>
      <c r="C1802" s="29" t="s">
        <v>300</v>
      </c>
      <c r="D1802" s="134">
        <v>3</v>
      </c>
      <c r="E1802" s="167">
        <v>1</v>
      </c>
      <c r="F1802" s="134">
        <v>5</v>
      </c>
      <c r="G1802" s="139">
        <v>3</v>
      </c>
      <c r="H1802" s="170">
        <v>8</v>
      </c>
      <c r="I1802" s="139">
        <v>10</v>
      </c>
      <c r="J1802" s="216"/>
      <c r="K1802" s="6"/>
      <c r="L1802" s="10"/>
      <c r="M1802" s="166"/>
      <c r="N1802" s="132"/>
      <c r="O1802" s="169"/>
      <c r="P1802" s="135"/>
      <c r="Q1802" s="2"/>
      <c r="R1802" s="292"/>
      <c r="S1802" s="140">
        <f t="shared" si="645"/>
        <v>0</v>
      </c>
      <c r="T1802" s="141">
        <f t="shared" si="646"/>
        <v>0</v>
      </c>
      <c r="U1802" s="141">
        <f t="shared" si="647"/>
        <v>0</v>
      </c>
      <c r="V1802" s="142">
        <f t="shared" si="648"/>
        <v>0</v>
      </c>
      <c r="W1802" s="143">
        <f t="shared" si="649"/>
        <v>0</v>
      </c>
      <c r="X1802" s="143">
        <f t="shared" si="650"/>
        <v>0</v>
      </c>
      <c r="Y1802" s="143">
        <f t="shared" si="651"/>
        <v>0</v>
      </c>
      <c r="Z1802" s="143">
        <f t="shared" si="652"/>
        <v>0</v>
      </c>
      <c r="AA1802" s="10"/>
    </row>
    <row r="1803" spans="1:27" x14ac:dyDescent="0.2">
      <c r="A1803" s="144" t="s">
        <v>1475</v>
      </c>
      <c r="B1803" s="5" t="s">
        <v>690</v>
      </c>
      <c r="C1803" s="29" t="s">
        <v>300</v>
      </c>
      <c r="D1803" s="134">
        <v>1</v>
      </c>
      <c r="E1803" s="167">
        <v>5</v>
      </c>
      <c r="F1803" s="134">
        <v>5</v>
      </c>
      <c r="G1803" s="139">
        <v>1</v>
      </c>
      <c r="H1803" s="170">
        <v>5</v>
      </c>
      <c r="I1803" s="139">
        <v>5</v>
      </c>
      <c r="J1803" s="216"/>
      <c r="K1803" s="6"/>
      <c r="L1803" s="10"/>
      <c r="M1803" s="166"/>
      <c r="N1803" s="132"/>
      <c r="O1803" s="169"/>
      <c r="P1803" s="135"/>
      <c r="Q1803" s="2"/>
      <c r="R1803" s="292"/>
      <c r="S1803" s="140">
        <f t="shared" si="645"/>
        <v>0</v>
      </c>
      <c r="T1803" s="141">
        <f t="shared" si="646"/>
        <v>0</v>
      </c>
      <c r="U1803" s="141">
        <f t="shared" si="647"/>
        <v>0</v>
      </c>
      <c r="V1803" s="142">
        <f t="shared" si="648"/>
        <v>0</v>
      </c>
      <c r="W1803" s="143">
        <f t="shared" si="649"/>
        <v>0</v>
      </c>
      <c r="X1803" s="143">
        <f t="shared" si="650"/>
        <v>0</v>
      </c>
      <c r="Y1803" s="143">
        <f t="shared" si="651"/>
        <v>0</v>
      </c>
      <c r="Z1803" s="143">
        <f t="shared" si="652"/>
        <v>0</v>
      </c>
      <c r="AA1803" s="10"/>
    </row>
    <row r="1804" spans="1:27" x14ac:dyDescent="0.2">
      <c r="A1804" s="144" t="s">
        <v>1476</v>
      </c>
      <c r="B1804" s="57" t="s">
        <v>1051</v>
      </c>
      <c r="C1804" s="17" t="s">
        <v>300</v>
      </c>
      <c r="D1804" s="134">
        <v>5</v>
      </c>
      <c r="E1804" s="167">
        <v>30</v>
      </c>
      <c r="F1804" s="134">
        <v>15</v>
      </c>
      <c r="G1804" s="139">
        <v>20</v>
      </c>
      <c r="H1804" s="170">
        <v>50</v>
      </c>
      <c r="I1804" s="139">
        <v>35</v>
      </c>
      <c r="J1804" s="216"/>
      <c r="K1804" s="6"/>
      <c r="L1804" s="10"/>
      <c r="M1804" s="166"/>
      <c r="N1804" s="132"/>
      <c r="O1804" s="169"/>
      <c r="P1804" s="135"/>
      <c r="Q1804" s="2"/>
      <c r="R1804" s="292"/>
      <c r="S1804" s="140">
        <f t="shared" si="645"/>
        <v>0</v>
      </c>
      <c r="T1804" s="141">
        <f t="shared" si="646"/>
        <v>0</v>
      </c>
      <c r="U1804" s="141">
        <f t="shared" si="647"/>
        <v>0</v>
      </c>
      <c r="V1804" s="142">
        <f t="shared" si="648"/>
        <v>0</v>
      </c>
      <c r="W1804" s="143">
        <f t="shared" si="649"/>
        <v>0</v>
      </c>
      <c r="X1804" s="143">
        <f t="shared" si="650"/>
        <v>0</v>
      </c>
      <c r="Y1804" s="143">
        <f t="shared" si="651"/>
        <v>0</v>
      </c>
      <c r="Z1804" s="143">
        <f t="shared" si="652"/>
        <v>0</v>
      </c>
      <c r="AA1804" s="10"/>
    </row>
    <row r="1805" spans="1:27" x14ac:dyDescent="0.2">
      <c r="A1805" s="144" t="s">
        <v>1477</v>
      </c>
      <c r="B1805" s="5" t="s">
        <v>691</v>
      </c>
      <c r="C1805" s="29" t="s">
        <v>300</v>
      </c>
      <c r="D1805" s="134">
        <v>1</v>
      </c>
      <c r="E1805" s="167">
        <v>2</v>
      </c>
      <c r="F1805" s="134">
        <v>5</v>
      </c>
      <c r="G1805" s="139">
        <v>10</v>
      </c>
      <c r="H1805" s="170">
        <v>25</v>
      </c>
      <c r="I1805" s="139">
        <v>20</v>
      </c>
      <c r="J1805" s="216"/>
      <c r="K1805" s="6"/>
      <c r="L1805" s="10"/>
      <c r="M1805" s="166"/>
      <c r="N1805" s="132"/>
      <c r="O1805" s="169"/>
      <c r="P1805" s="135"/>
      <c r="Q1805" s="2"/>
      <c r="R1805" s="292"/>
      <c r="S1805" s="140">
        <f t="shared" si="645"/>
        <v>0</v>
      </c>
      <c r="T1805" s="141">
        <f t="shared" si="646"/>
        <v>0</v>
      </c>
      <c r="U1805" s="141">
        <f t="shared" si="647"/>
        <v>0</v>
      </c>
      <c r="V1805" s="142">
        <f t="shared" si="648"/>
        <v>0</v>
      </c>
      <c r="W1805" s="143">
        <f t="shared" si="649"/>
        <v>0</v>
      </c>
      <c r="X1805" s="143">
        <f t="shared" si="650"/>
        <v>0</v>
      </c>
      <c r="Y1805" s="143">
        <f t="shared" si="651"/>
        <v>0</v>
      </c>
      <c r="Z1805" s="143">
        <f t="shared" si="652"/>
        <v>0</v>
      </c>
      <c r="AA1805" s="10"/>
    </row>
    <row r="1806" spans="1:27" x14ac:dyDescent="0.2">
      <c r="A1806" s="144" t="s">
        <v>1478</v>
      </c>
      <c r="B1806" s="5" t="s">
        <v>692</v>
      </c>
      <c r="C1806" s="29" t="s">
        <v>300</v>
      </c>
      <c r="D1806" s="134">
        <v>1</v>
      </c>
      <c r="E1806" s="167">
        <v>5</v>
      </c>
      <c r="F1806" s="134">
        <v>10</v>
      </c>
      <c r="G1806" s="139">
        <v>500</v>
      </c>
      <c r="H1806" s="170">
        <v>1000</v>
      </c>
      <c r="I1806" s="139">
        <v>500</v>
      </c>
      <c r="J1806" s="216"/>
      <c r="K1806" s="6"/>
      <c r="L1806" s="10"/>
      <c r="M1806" s="166"/>
      <c r="N1806" s="132"/>
      <c r="O1806" s="169"/>
      <c r="P1806" s="135"/>
      <c r="Q1806" s="2"/>
      <c r="R1806" s="292"/>
      <c r="S1806" s="140">
        <f t="shared" si="645"/>
        <v>0</v>
      </c>
      <c r="T1806" s="141">
        <f t="shared" si="646"/>
        <v>0</v>
      </c>
      <c r="U1806" s="141">
        <f t="shared" si="647"/>
        <v>0</v>
      </c>
      <c r="V1806" s="142">
        <f t="shared" si="648"/>
        <v>0</v>
      </c>
      <c r="W1806" s="143">
        <f t="shared" si="649"/>
        <v>0</v>
      </c>
      <c r="X1806" s="143">
        <f t="shared" si="650"/>
        <v>0</v>
      </c>
      <c r="Y1806" s="143">
        <f t="shared" si="651"/>
        <v>0</v>
      </c>
      <c r="Z1806" s="143">
        <f t="shared" si="652"/>
        <v>0</v>
      </c>
      <c r="AA1806" s="10"/>
    </row>
    <row r="1807" spans="1:27" x14ac:dyDescent="0.2">
      <c r="A1807" s="144" t="s">
        <v>1479</v>
      </c>
      <c r="B1807" s="47" t="s">
        <v>693</v>
      </c>
      <c r="C1807" s="29" t="s">
        <v>300</v>
      </c>
      <c r="D1807" s="134">
        <v>2</v>
      </c>
      <c r="E1807" s="167">
        <v>8</v>
      </c>
      <c r="F1807" s="134">
        <v>5</v>
      </c>
      <c r="G1807" s="139">
        <v>1</v>
      </c>
      <c r="H1807" s="170">
        <v>5</v>
      </c>
      <c r="I1807" s="139">
        <v>5</v>
      </c>
      <c r="J1807" s="216"/>
      <c r="K1807" s="6"/>
      <c r="L1807" s="10"/>
      <c r="M1807" s="166"/>
      <c r="N1807" s="132"/>
      <c r="O1807" s="169"/>
      <c r="P1807" s="135"/>
      <c r="Q1807" s="2"/>
      <c r="R1807" s="292"/>
      <c r="S1807" s="140">
        <f t="shared" si="645"/>
        <v>0</v>
      </c>
      <c r="T1807" s="141">
        <f t="shared" si="646"/>
        <v>0</v>
      </c>
      <c r="U1807" s="141">
        <f t="shared" si="647"/>
        <v>0</v>
      </c>
      <c r="V1807" s="142">
        <f t="shared" si="648"/>
        <v>0</v>
      </c>
      <c r="W1807" s="143">
        <f t="shared" si="649"/>
        <v>0</v>
      </c>
      <c r="X1807" s="143">
        <f t="shared" si="650"/>
        <v>0</v>
      </c>
      <c r="Y1807" s="143">
        <f t="shared" si="651"/>
        <v>0</v>
      </c>
      <c r="Z1807" s="143">
        <f t="shared" si="652"/>
        <v>0</v>
      </c>
      <c r="AA1807" s="10"/>
    </row>
    <row r="1808" spans="1:27" x14ac:dyDescent="0.2">
      <c r="A1808" s="144" t="s">
        <v>1480</v>
      </c>
      <c r="B1808" s="47" t="s">
        <v>694</v>
      </c>
      <c r="C1808" s="29" t="s">
        <v>300</v>
      </c>
      <c r="D1808" s="134">
        <v>0</v>
      </c>
      <c r="E1808" s="167">
        <v>0</v>
      </c>
      <c r="F1808" s="134">
        <v>0</v>
      </c>
      <c r="G1808" s="139">
        <v>1</v>
      </c>
      <c r="H1808" s="170">
        <v>3</v>
      </c>
      <c r="I1808" s="139">
        <v>3</v>
      </c>
      <c r="J1808" s="216"/>
      <c r="K1808" s="6"/>
      <c r="L1808" s="10"/>
      <c r="M1808" s="166"/>
      <c r="N1808" s="132"/>
      <c r="O1808" s="169"/>
      <c r="P1808" s="135"/>
      <c r="Q1808" s="2"/>
      <c r="R1808" s="292"/>
      <c r="S1808" s="140">
        <f t="shared" si="645"/>
        <v>0</v>
      </c>
      <c r="T1808" s="141">
        <f t="shared" si="646"/>
        <v>0</v>
      </c>
      <c r="U1808" s="141">
        <f t="shared" si="647"/>
        <v>0</v>
      </c>
      <c r="V1808" s="142">
        <f t="shared" si="648"/>
        <v>0</v>
      </c>
      <c r="W1808" s="143">
        <f t="shared" si="649"/>
        <v>0</v>
      </c>
      <c r="X1808" s="143">
        <f t="shared" si="650"/>
        <v>0</v>
      </c>
      <c r="Y1808" s="143">
        <f t="shared" si="651"/>
        <v>0</v>
      </c>
      <c r="Z1808" s="143">
        <f t="shared" si="652"/>
        <v>0</v>
      </c>
      <c r="AA1808" s="10"/>
    </row>
    <row r="1809" spans="1:27" x14ac:dyDescent="0.2">
      <c r="A1809" s="144" t="s">
        <v>1481</v>
      </c>
      <c r="B1809" s="47" t="s">
        <v>695</v>
      </c>
      <c r="C1809" s="29" t="s">
        <v>300</v>
      </c>
      <c r="D1809" s="134">
        <v>0</v>
      </c>
      <c r="E1809" s="167">
        <v>0</v>
      </c>
      <c r="F1809" s="134">
        <v>0</v>
      </c>
      <c r="G1809" s="139">
        <v>1</v>
      </c>
      <c r="H1809" s="170">
        <v>3</v>
      </c>
      <c r="I1809" s="139">
        <v>3</v>
      </c>
      <c r="J1809" s="216"/>
      <c r="K1809" s="6"/>
      <c r="L1809" s="10"/>
      <c r="M1809" s="166"/>
      <c r="N1809" s="132"/>
      <c r="O1809" s="169"/>
      <c r="P1809" s="135"/>
      <c r="Q1809" s="2"/>
      <c r="R1809" s="292"/>
      <c r="S1809" s="140">
        <f t="shared" si="645"/>
        <v>0</v>
      </c>
      <c r="T1809" s="141">
        <f t="shared" si="646"/>
        <v>0</v>
      </c>
      <c r="U1809" s="141">
        <f t="shared" si="647"/>
        <v>0</v>
      </c>
      <c r="V1809" s="142">
        <f t="shared" si="648"/>
        <v>0</v>
      </c>
      <c r="W1809" s="143">
        <f t="shared" si="649"/>
        <v>0</v>
      </c>
      <c r="X1809" s="143">
        <f t="shared" si="650"/>
        <v>0</v>
      </c>
      <c r="Y1809" s="143">
        <f t="shared" si="651"/>
        <v>0</v>
      </c>
      <c r="Z1809" s="143">
        <f t="shared" si="652"/>
        <v>0</v>
      </c>
      <c r="AA1809" s="10"/>
    </row>
    <row r="1810" spans="1:27" x14ac:dyDescent="0.2">
      <c r="A1810" s="144" t="s">
        <v>1482</v>
      </c>
      <c r="B1810" s="47" t="s">
        <v>696</v>
      </c>
      <c r="C1810" s="29" t="s">
        <v>300</v>
      </c>
      <c r="D1810" s="134">
        <v>0</v>
      </c>
      <c r="E1810" s="167">
        <v>0</v>
      </c>
      <c r="F1810" s="134">
        <v>0</v>
      </c>
      <c r="G1810" s="139">
        <v>1</v>
      </c>
      <c r="H1810" s="170">
        <v>3</v>
      </c>
      <c r="I1810" s="139">
        <v>3</v>
      </c>
      <c r="J1810" s="216"/>
      <c r="K1810" s="6"/>
      <c r="L1810" s="10"/>
      <c r="M1810" s="166"/>
      <c r="N1810" s="132"/>
      <c r="O1810" s="169"/>
      <c r="P1810" s="135"/>
      <c r="Q1810" s="2"/>
      <c r="R1810" s="292"/>
      <c r="S1810" s="140">
        <f t="shared" si="645"/>
        <v>0</v>
      </c>
      <c r="T1810" s="141">
        <f t="shared" si="646"/>
        <v>0</v>
      </c>
      <c r="U1810" s="141">
        <f t="shared" si="647"/>
        <v>0</v>
      </c>
      <c r="V1810" s="142">
        <f t="shared" si="648"/>
        <v>0</v>
      </c>
      <c r="W1810" s="143">
        <f t="shared" si="649"/>
        <v>0</v>
      </c>
      <c r="X1810" s="143">
        <f t="shared" si="650"/>
        <v>0</v>
      </c>
      <c r="Y1810" s="143">
        <f t="shared" si="651"/>
        <v>0</v>
      </c>
      <c r="Z1810" s="143">
        <f t="shared" si="652"/>
        <v>0</v>
      </c>
      <c r="AA1810" s="10"/>
    </row>
    <row r="1811" spans="1:27" x14ac:dyDescent="0.2">
      <c r="A1811" s="144" t="s">
        <v>1483</v>
      </c>
      <c r="B1811" s="47" t="s">
        <v>697</v>
      </c>
      <c r="C1811" s="29" t="s">
        <v>300</v>
      </c>
      <c r="D1811" s="134">
        <v>5</v>
      </c>
      <c r="E1811" s="167">
        <v>20</v>
      </c>
      <c r="F1811" s="134">
        <v>10</v>
      </c>
      <c r="G1811" s="139">
        <v>30</v>
      </c>
      <c r="H1811" s="170">
        <v>100</v>
      </c>
      <c r="I1811" s="139">
        <v>50</v>
      </c>
      <c r="J1811" s="216"/>
      <c r="K1811" s="6"/>
      <c r="L1811" s="10"/>
      <c r="M1811" s="166"/>
      <c r="N1811" s="132"/>
      <c r="O1811" s="169"/>
      <c r="P1811" s="135"/>
      <c r="Q1811" s="2"/>
      <c r="R1811" s="292"/>
      <c r="S1811" s="140">
        <f t="shared" si="645"/>
        <v>0</v>
      </c>
      <c r="T1811" s="141">
        <f t="shared" si="646"/>
        <v>0</v>
      </c>
      <c r="U1811" s="141">
        <f t="shared" si="647"/>
        <v>0</v>
      </c>
      <c r="V1811" s="142">
        <f t="shared" si="648"/>
        <v>0</v>
      </c>
      <c r="W1811" s="143">
        <f t="shared" si="649"/>
        <v>0</v>
      </c>
      <c r="X1811" s="143">
        <f t="shared" si="650"/>
        <v>0</v>
      </c>
      <c r="Y1811" s="143">
        <f t="shared" si="651"/>
        <v>0</v>
      </c>
      <c r="Z1811" s="143">
        <f t="shared" si="652"/>
        <v>0</v>
      </c>
      <c r="AA1811" s="10"/>
    </row>
    <row r="1812" spans="1:27" ht="24" x14ac:dyDescent="0.2">
      <c r="A1812" s="350" t="s">
        <v>1484</v>
      </c>
      <c r="B1812" s="15" t="s">
        <v>1804</v>
      </c>
      <c r="C1812" s="29" t="s">
        <v>300</v>
      </c>
      <c r="D1812" s="134">
        <v>2</v>
      </c>
      <c r="E1812" s="167">
        <v>5</v>
      </c>
      <c r="F1812" s="134">
        <v>5</v>
      </c>
      <c r="G1812" s="139">
        <v>10</v>
      </c>
      <c r="H1812" s="170">
        <v>25</v>
      </c>
      <c r="I1812" s="139">
        <v>15</v>
      </c>
      <c r="J1812" s="216"/>
      <c r="K1812" s="6"/>
      <c r="L1812" s="10"/>
      <c r="M1812" s="166"/>
      <c r="N1812" s="132"/>
      <c r="O1812" s="169"/>
      <c r="P1812" s="135"/>
      <c r="Q1812" s="2"/>
      <c r="R1812" s="292"/>
      <c r="S1812" s="140">
        <f t="shared" si="645"/>
        <v>0</v>
      </c>
      <c r="T1812" s="141">
        <f t="shared" si="646"/>
        <v>0</v>
      </c>
      <c r="U1812" s="141">
        <f t="shared" si="647"/>
        <v>0</v>
      </c>
      <c r="V1812" s="142">
        <f t="shared" si="648"/>
        <v>0</v>
      </c>
      <c r="W1812" s="143">
        <f t="shared" si="649"/>
        <v>0</v>
      </c>
      <c r="X1812" s="143">
        <f t="shared" si="650"/>
        <v>0</v>
      </c>
      <c r="Y1812" s="143">
        <f t="shared" si="651"/>
        <v>0</v>
      </c>
      <c r="Z1812" s="143">
        <f t="shared" si="652"/>
        <v>0</v>
      </c>
      <c r="AA1812" s="10"/>
    </row>
    <row r="1813" spans="1:27" ht="24" x14ac:dyDescent="0.2">
      <c r="A1813" s="350" t="s">
        <v>1485</v>
      </c>
      <c r="B1813" s="15" t="s">
        <v>1805</v>
      </c>
      <c r="C1813" s="29" t="s">
        <v>300</v>
      </c>
      <c r="D1813" s="134">
        <v>1</v>
      </c>
      <c r="E1813" s="167">
        <v>3</v>
      </c>
      <c r="F1813" s="134">
        <v>3</v>
      </c>
      <c r="G1813" s="139">
        <v>1</v>
      </c>
      <c r="H1813" s="170">
        <v>5</v>
      </c>
      <c r="I1813" s="139">
        <v>5</v>
      </c>
      <c r="J1813" s="216"/>
      <c r="K1813" s="6"/>
      <c r="L1813" s="10"/>
      <c r="M1813" s="166"/>
      <c r="N1813" s="132"/>
      <c r="O1813" s="169"/>
      <c r="P1813" s="135"/>
      <c r="Q1813" s="2"/>
      <c r="R1813" s="292"/>
      <c r="S1813" s="140">
        <f t="shared" si="645"/>
        <v>0</v>
      </c>
      <c r="T1813" s="141">
        <f t="shared" si="646"/>
        <v>0</v>
      </c>
      <c r="U1813" s="141">
        <f t="shared" si="647"/>
        <v>0</v>
      </c>
      <c r="V1813" s="142">
        <f t="shared" si="648"/>
        <v>0</v>
      </c>
      <c r="W1813" s="143">
        <f t="shared" si="649"/>
        <v>0</v>
      </c>
      <c r="X1813" s="143">
        <f t="shared" si="650"/>
        <v>0</v>
      </c>
      <c r="Y1813" s="143">
        <f t="shared" si="651"/>
        <v>0</v>
      </c>
      <c r="Z1813" s="143">
        <f t="shared" si="652"/>
        <v>0</v>
      </c>
      <c r="AA1813" s="10"/>
    </row>
    <row r="1814" spans="1:27" ht="24" x14ac:dyDescent="0.2">
      <c r="A1814" s="350" t="s">
        <v>1486</v>
      </c>
      <c r="B1814" s="47" t="s">
        <v>1815</v>
      </c>
      <c r="C1814" s="29" t="s">
        <v>300</v>
      </c>
      <c r="D1814" s="134">
        <v>0</v>
      </c>
      <c r="E1814" s="167">
        <v>0</v>
      </c>
      <c r="F1814" s="134">
        <v>0</v>
      </c>
      <c r="G1814" s="139">
        <v>1</v>
      </c>
      <c r="H1814" s="170">
        <v>5</v>
      </c>
      <c r="I1814" s="139">
        <v>5</v>
      </c>
      <c r="J1814" s="216"/>
      <c r="K1814" s="6"/>
      <c r="L1814" s="10"/>
      <c r="M1814" s="166"/>
      <c r="N1814" s="132"/>
      <c r="O1814" s="169"/>
      <c r="P1814" s="135"/>
      <c r="Q1814" s="2"/>
      <c r="R1814" s="292"/>
      <c r="S1814" s="140">
        <f t="shared" si="645"/>
        <v>0</v>
      </c>
      <c r="T1814" s="141">
        <f t="shared" si="646"/>
        <v>0</v>
      </c>
      <c r="U1814" s="141">
        <f t="shared" si="647"/>
        <v>0</v>
      </c>
      <c r="V1814" s="142">
        <f t="shared" si="648"/>
        <v>0</v>
      </c>
      <c r="W1814" s="143">
        <f t="shared" si="649"/>
        <v>0</v>
      </c>
      <c r="X1814" s="143">
        <f t="shared" si="650"/>
        <v>0</v>
      </c>
      <c r="Y1814" s="143">
        <f t="shared" si="651"/>
        <v>0</v>
      </c>
      <c r="Z1814" s="143">
        <f t="shared" si="652"/>
        <v>0</v>
      </c>
      <c r="AA1814" s="10"/>
    </row>
    <row r="1815" spans="1:27" ht="24" x14ac:dyDescent="0.2">
      <c r="A1815" s="144" t="s">
        <v>1487</v>
      </c>
      <c r="B1815" s="47" t="s">
        <v>698</v>
      </c>
      <c r="C1815" s="29" t="s">
        <v>300</v>
      </c>
      <c r="D1815" s="134">
        <v>1</v>
      </c>
      <c r="E1815" s="167">
        <v>5</v>
      </c>
      <c r="F1815" s="134">
        <v>5</v>
      </c>
      <c r="G1815" s="139">
        <v>1</v>
      </c>
      <c r="H1815" s="170">
        <v>5</v>
      </c>
      <c r="I1815" s="139">
        <v>5</v>
      </c>
      <c r="J1815" s="216"/>
      <c r="K1815" s="6"/>
      <c r="L1815" s="10"/>
      <c r="M1815" s="166"/>
      <c r="N1815" s="132"/>
      <c r="O1815" s="169"/>
      <c r="P1815" s="135"/>
      <c r="Q1815" s="2"/>
      <c r="R1815" s="292"/>
      <c r="S1815" s="140">
        <f t="shared" si="645"/>
        <v>0</v>
      </c>
      <c r="T1815" s="141">
        <f t="shared" si="646"/>
        <v>0</v>
      </c>
      <c r="U1815" s="141">
        <f t="shared" si="647"/>
        <v>0</v>
      </c>
      <c r="V1815" s="142">
        <f t="shared" si="648"/>
        <v>0</v>
      </c>
      <c r="W1815" s="143">
        <f t="shared" si="649"/>
        <v>0</v>
      </c>
      <c r="X1815" s="143">
        <f t="shared" si="650"/>
        <v>0</v>
      </c>
      <c r="Y1815" s="143">
        <f t="shared" si="651"/>
        <v>0</v>
      </c>
      <c r="Z1815" s="143">
        <f t="shared" si="652"/>
        <v>0</v>
      </c>
      <c r="AA1815" s="10"/>
    </row>
    <row r="1816" spans="1:27" ht="24" x14ac:dyDescent="0.2">
      <c r="A1816" s="144" t="s">
        <v>1488</v>
      </c>
      <c r="B1816" s="47" t="s">
        <v>699</v>
      </c>
      <c r="C1816" s="29" t="s">
        <v>300</v>
      </c>
      <c r="D1816" s="134">
        <v>0</v>
      </c>
      <c r="E1816" s="167">
        <v>0</v>
      </c>
      <c r="F1816" s="134">
        <v>0</v>
      </c>
      <c r="G1816" s="139">
        <v>1</v>
      </c>
      <c r="H1816" s="170">
        <v>3</v>
      </c>
      <c r="I1816" s="139">
        <v>3</v>
      </c>
      <c r="J1816" s="216"/>
      <c r="K1816" s="6"/>
      <c r="L1816" s="10"/>
      <c r="M1816" s="166"/>
      <c r="N1816" s="132"/>
      <c r="O1816" s="169"/>
      <c r="P1816" s="135"/>
      <c r="Q1816" s="2"/>
      <c r="R1816" s="292"/>
      <c r="S1816" s="140">
        <f t="shared" si="645"/>
        <v>0</v>
      </c>
      <c r="T1816" s="141">
        <f t="shared" si="646"/>
        <v>0</v>
      </c>
      <c r="U1816" s="141">
        <f t="shared" si="647"/>
        <v>0</v>
      </c>
      <c r="V1816" s="142">
        <f t="shared" si="648"/>
        <v>0</v>
      </c>
      <c r="W1816" s="143">
        <f t="shared" si="649"/>
        <v>0</v>
      </c>
      <c r="X1816" s="143">
        <f t="shared" si="650"/>
        <v>0</v>
      </c>
      <c r="Y1816" s="143">
        <f t="shared" si="651"/>
        <v>0</v>
      </c>
      <c r="Z1816" s="143">
        <f t="shared" si="652"/>
        <v>0</v>
      </c>
      <c r="AA1816" s="10"/>
    </row>
    <row r="1817" spans="1:27" ht="24" x14ac:dyDescent="0.2">
      <c r="A1817" s="144" t="s">
        <v>1489</v>
      </c>
      <c r="B1817" s="47" t="s">
        <v>700</v>
      </c>
      <c r="C1817" s="29" t="s">
        <v>300</v>
      </c>
      <c r="D1817" s="134">
        <v>0</v>
      </c>
      <c r="E1817" s="167">
        <v>0</v>
      </c>
      <c r="F1817" s="134">
        <v>0</v>
      </c>
      <c r="G1817" s="139">
        <v>1</v>
      </c>
      <c r="H1817" s="170">
        <v>3</v>
      </c>
      <c r="I1817" s="139">
        <v>3</v>
      </c>
      <c r="J1817" s="216"/>
      <c r="K1817" s="6"/>
      <c r="L1817" s="10"/>
      <c r="M1817" s="166"/>
      <c r="N1817" s="132"/>
      <c r="O1817" s="169"/>
      <c r="P1817" s="135"/>
      <c r="Q1817" s="2"/>
      <c r="R1817" s="292"/>
      <c r="S1817" s="140">
        <f t="shared" si="645"/>
        <v>0</v>
      </c>
      <c r="T1817" s="141">
        <f t="shared" si="646"/>
        <v>0</v>
      </c>
      <c r="U1817" s="141">
        <f t="shared" si="647"/>
        <v>0</v>
      </c>
      <c r="V1817" s="142">
        <f t="shared" si="648"/>
        <v>0</v>
      </c>
      <c r="W1817" s="143">
        <f t="shared" si="649"/>
        <v>0</v>
      </c>
      <c r="X1817" s="143">
        <f t="shared" si="650"/>
        <v>0</v>
      </c>
      <c r="Y1817" s="143">
        <f t="shared" si="651"/>
        <v>0</v>
      </c>
      <c r="Z1817" s="143">
        <f t="shared" si="652"/>
        <v>0</v>
      </c>
      <c r="AA1817" s="10"/>
    </row>
    <row r="1818" spans="1:27" ht="24" x14ac:dyDescent="0.2">
      <c r="A1818" s="144" t="s">
        <v>1490</v>
      </c>
      <c r="B1818" s="47" t="s">
        <v>701</v>
      </c>
      <c r="C1818" s="29" t="s">
        <v>300</v>
      </c>
      <c r="D1818" s="134">
        <v>0</v>
      </c>
      <c r="E1818" s="167">
        <v>0</v>
      </c>
      <c r="F1818" s="134">
        <v>0</v>
      </c>
      <c r="G1818" s="139">
        <v>1</v>
      </c>
      <c r="H1818" s="170">
        <v>3</v>
      </c>
      <c r="I1818" s="139">
        <v>3</v>
      </c>
      <c r="J1818" s="216"/>
      <c r="K1818" s="6"/>
      <c r="L1818" s="10"/>
      <c r="M1818" s="166"/>
      <c r="N1818" s="132"/>
      <c r="O1818" s="169"/>
      <c r="P1818" s="135"/>
      <c r="Q1818" s="2"/>
      <c r="R1818" s="292"/>
      <c r="S1818" s="140">
        <f t="shared" si="645"/>
        <v>0</v>
      </c>
      <c r="T1818" s="141">
        <f t="shared" si="646"/>
        <v>0</v>
      </c>
      <c r="U1818" s="141">
        <f t="shared" si="647"/>
        <v>0</v>
      </c>
      <c r="V1818" s="142">
        <f t="shared" si="648"/>
        <v>0</v>
      </c>
      <c r="W1818" s="143">
        <f t="shared" si="649"/>
        <v>0</v>
      </c>
      <c r="X1818" s="143">
        <f t="shared" si="650"/>
        <v>0</v>
      </c>
      <c r="Y1818" s="143">
        <f t="shared" si="651"/>
        <v>0</v>
      </c>
      <c r="Z1818" s="143">
        <f t="shared" si="652"/>
        <v>0</v>
      </c>
      <c r="AA1818" s="10"/>
    </row>
    <row r="1819" spans="1:27" ht="24" x14ac:dyDescent="0.2">
      <c r="A1819" s="144" t="s">
        <v>1491</v>
      </c>
      <c r="B1819" s="47" t="s">
        <v>702</v>
      </c>
      <c r="C1819" s="29" t="s">
        <v>300</v>
      </c>
      <c r="D1819" s="134">
        <v>0</v>
      </c>
      <c r="E1819" s="167">
        <v>0</v>
      </c>
      <c r="F1819" s="134">
        <v>0</v>
      </c>
      <c r="G1819" s="139">
        <v>1</v>
      </c>
      <c r="H1819" s="170">
        <v>3</v>
      </c>
      <c r="I1819" s="139">
        <v>3</v>
      </c>
      <c r="J1819" s="216"/>
      <c r="K1819" s="6"/>
      <c r="L1819" s="10"/>
      <c r="M1819" s="166"/>
      <c r="N1819" s="132"/>
      <c r="O1819" s="169"/>
      <c r="P1819" s="135"/>
      <c r="Q1819" s="2"/>
      <c r="R1819" s="292"/>
      <c r="S1819" s="140">
        <f t="shared" si="645"/>
        <v>0</v>
      </c>
      <c r="T1819" s="141">
        <f t="shared" si="646"/>
        <v>0</v>
      </c>
      <c r="U1819" s="141">
        <f t="shared" si="647"/>
        <v>0</v>
      </c>
      <c r="V1819" s="142">
        <f t="shared" si="648"/>
        <v>0</v>
      </c>
      <c r="W1819" s="143">
        <f t="shared" si="649"/>
        <v>0</v>
      </c>
      <c r="X1819" s="143">
        <f t="shared" si="650"/>
        <v>0</v>
      </c>
      <c r="Y1819" s="143">
        <f t="shared" si="651"/>
        <v>0</v>
      </c>
      <c r="Z1819" s="143">
        <f t="shared" si="652"/>
        <v>0</v>
      </c>
      <c r="AA1819" s="10"/>
    </row>
    <row r="1820" spans="1:27" ht="24" x14ac:dyDescent="0.2">
      <c r="A1820" s="144" t="s">
        <v>1492</v>
      </c>
      <c r="B1820" s="47" t="s">
        <v>703</v>
      </c>
      <c r="C1820" s="29" t="s">
        <v>300</v>
      </c>
      <c r="D1820" s="134">
        <v>0</v>
      </c>
      <c r="E1820" s="167">
        <v>0</v>
      </c>
      <c r="F1820" s="134">
        <v>0</v>
      </c>
      <c r="G1820" s="139">
        <v>1</v>
      </c>
      <c r="H1820" s="170">
        <v>3</v>
      </c>
      <c r="I1820" s="139">
        <v>3</v>
      </c>
      <c r="J1820" s="216"/>
      <c r="K1820" s="6"/>
      <c r="L1820" s="10"/>
      <c r="M1820" s="166"/>
      <c r="N1820" s="132"/>
      <c r="O1820" s="169"/>
      <c r="P1820" s="135"/>
      <c r="Q1820" s="2"/>
      <c r="R1820" s="292"/>
      <c r="S1820" s="140">
        <f t="shared" si="645"/>
        <v>0</v>
      </c>
      <c r="T1820" s="141">
        <f t="shared" si="646"/>
        <v>0</v>
      </c>
      <c r="U1820" s="141">
        <f t="shared" si="647"/>
        <v>0</v>
      </c>
      <c r="V1820" s="142">
        <f t="shared" si="648"/>
        <v>0</v>
      </c>
      <c r="W1820" s="143">
        <f t="shared" si="649"/>
        <v>0</v>
      </c>
      <c r="X1820" s="143">
        <f t="shared" si="650"/>
        <v>0</v>
      </c>
      <c r="Y1820" s="143">
        <f t="shared" si="651"/>
        <v>0</v>
      </c>
      <c r="Z1820" s="143">
        <f t="shared" si="652"/>
        <v>0</v>
      </c>
      <c r="AA1820" s="10"/>
    </row>
    <row r="1821" spans="1:27" ht="24" x14ac:dyDescent="0.2">
      <c r="A1821" s="144" t="s">
        <v>1493</v>
      </c>
      <c r="B1821" s="47" t="s">
        <v>704</v>
      </c>
      <c r="C1821" s="29" t="s">
        <v>300</v>
      </c>
      <c r="D1821" s="134">
        <v>0</v>
      </c>
      <c r="E1821" s="167">
        <v>0</v>
      </c>
      <c r="F1821" s="134">
        <v>0</v>
      </c>
      <c r="G1821" s="139">
        <v>1</v>
      </c>
      <c r="H1821" s="170">
        <v>3</v>
      </c>
      <c r="I1821" s="139">
        <v>3</v>
      </c>
      <c r="J1821" s="216"/>
      <c r="K1821" s="6"/>
      <c r="L1821" s="10"/>
      <c r="M1821" s="166"/>
      <c r="N1821" s="132"/>
      <c r="O1821" s="169"/>
      <c r="P1821" s="135"/>
      <c r="Q1821" s="2"/>
      <c r="R1821" s="292"/>
      <c r="S1821" s="140">
        <f t="shared" si="645"/>
        <v>0</v>
      </c>
      <c r="T1821" s="141">
        <f t="shared" si="646"/>
        <v>0</v>
      </c>
      <c r="U1821" s="141">
        <f t="shared" si="647"/>
        <v>0</v>
      </c>
      <c r="V1821" s="142">
        <f t="shared" si="648"/>
        <v>0</v>
      </c>
      <c r="W1821" s="143">
        <f t="shared" si="649"/>
        <v>0</v>
      </c>
      <c r="X1821" s="143">
        <f t="shared" si="650"/>
        <v>0</v>
      </c>
      <c r="Y1821" s="143">
        <f t="shared" si="651"/>
        <v>0</v>
      </c>
      <c r="Z1821" s="143">
        <f t="shared" si="652"/>
        <v>0</v>
      </c>
      <c r="AA1821" s="10"/>
    </row>
    <row r="1822" spans="1:27" ht="24" x14ac:dyDescent="0.2">
      <c r="A1822" s="144" t="s">
        <v>1494</v>
      </c>
      <c r="B1822" s="47" t="s">
        <v>705</v>
      </c>
      <c r="C1822" s="29" t="s">
        <v>300</v>
      </c>
      <c r="D1822" s="134">
        <v>0</v>
      </c>
      <c r="E1822" s="167">
        <v>0</v>
      </c>
      <c r="F1822" s="134">
        <v>0</v>
      </c>
      <c r="G1822" s="139">
        <v>1</v>
      </c>
      <c r="H1822" s="170">
        <v>3</v>
      </c>
      <c r="I1822" s="139">
        <v>3</v>
      </c>
      <c r="J1822" s="216"/>
      <c r="K1822" s="6"/>
      <c r="L1822" s="10"/>
      <c r="M1822" s="166"/>
      <c r="N1822" s="132"/>
      <c r="O1822" s="169"/>
      <c r="P1822" s="135"/>
      <c r="Q1822" s="2"/>
      <c r="R1822" s="292"/>
      <c r="S1822" s="140">
        <f t="shared" si="645"/>
        <v>0</v>
      </c>
      <c r="T1822" s="141">
        <f t="shared" si="646"/>
        <v>0</v>
      </c>
      <c r="U1822" s="141">
        <f t="shared" si="647"/>
        <v>0</v>
      </c>
      <c r="V1822" s="142">
        <f t="shared" si="648"/>
        <v>0</v>
      </c>
      <c r="W1822" s="143">
        <f t="shared" si="649"/>
        <v>0</v>
      </c>
      <c r="X1822" s="143">
        <f t="shared" si="650"/>
        <v>0</v>
      </c>
      <c r="Y1822" s="143">
        <f t="shared" si="651"/>
        <v>0</v>
      </c>
      <c r="Z1822" s="143">
        <f t="shared" si="652"/>
        <v>0</v>
      </c>
      <c r="AA1822" s="10"/>
    </row>
    <row r="1823" spans="1:27" x14ac:dyDescent="0.2">
      <c r="A1823" s="144" t="s">
        <v>1495</v>
      </c>
      <c r="B1823" s="5" t="s">
        <v>706</v>
      </c>
      <c r="C1823" s="29" t="s">
        <v>300</v>
      </c>
      <c r="D1823" s="134">
        <v>3</v>
      </c>
      <c r="E1823" s="167">
        <v>10</v>
      </c>
      <c r="F1823" s="134">
        <v>10</v>
      </c>
      <c r="G1823" s="139">
        <v>2</v>
      </c>
      <c r="H1823" s="170">
        <v>10</v>
      </c>
      <c r="I1823" s="139">
        <v>5</v>
      </c>
      <c r="J1823" s="216"/>
      <c r="K1823" s="6"/>
      <c r="L1823" s="10"/>
      <c r="M1823" s="166"/>
      <c r="N1823" s="132"/>
      <c r="O1823" s="169"/>
      <c r="P1823" s="135"/>
      <c r="Q1823" s="2"/>
      <c r="R1823" s="292"/>
      <c r="S1823" s="140">
        <f t="shared" si="645"/>
        <v>0</v>
      </c>
      <c r="T1823" s="141">
        <f t="shared" si="646"/>
        <v>0</v>
      </c>
      <c r="U1823" s="141">
        <f t="shared" si="647"/>
        <v>0</v>
      </c>
      <c r="V1823" s="142">
        <f t="shared" si="648"/>
        <v>0</v>
      </c>
      <c r="W1823" s="143">
        <f t="shared" si="649"/>
        <v>0</v>
      </c>
      <c r="X1823" s="143">
        <f t="shared" si="650"/>
        <v>0</v>
      </c>
      <c r="Y1823" s="143">
        <f t="shared" si="651"/>
        <v>0</v>
      </c>
      <c r="Z1823" s="143">
        <f t="shared" si="652"/>
        <v>0</v>
      </c>
      <c r="AA1823" s="10"/>
    </row>
    <row r="1824" spans="1:27" x14ac:dyDescent="0.2">
      <c r="A1824" s="144" t="s">
        <v>1496</v>
      </c>
      <c r="B1824" s="88" t="s">
        <v>707</v>
      </c>
      <c r="C1824" s="89" t="s">
        <v>300</v>
      </c>
      <c r="D1824" s="134">
        <v>0</v>
      </c>
      <c r="E1824" s="167">
        <v>0</v>
      </c>
      <c r="F1824" s="134">
        <v>0</v>
      </c>
      <c r="G1824" s="139">
        <v>1</v>
      </c>
      <c r="H1824" s="170">
        <v>5</v>
      </c>
      <c r="I1824" s="139">
        <v>5</v>
      </c>
      <c r="J1824" s="216"/>
      <c r="K1824" s="6"/>
      <c r="L1824" s="10"/>
      <c r="M1824" s="166"/>
      <c r="N1824" s="132"/>
      <c r="O1824" s="169"/>
      <c r="P1824" s="135"/>
      <c r="Q1824" s="2"/>
      <c r="R1824" s="292"/>
      <c r="S1824" s="140">
        <f t="shared" si="645"/>
        <v>0</v>
      </c>
      <c r="T1824" s="141">
        <f t="shared" si="646"/>
        <v>0</v>
      </c>
      <c r="U1824" s="141">
        <f t="shared" si="647"/>
        <v>0</v>
      </c>
      <c r="V1824" s="142">
        <f t="shared" si="648"/>
        <v>0</v>
      </c>
      <c r="W1824" s="143">
        <f t="shared" si="649"/>
        <v>0</v>
      </c>
      <c r="X1824" s="143">
        <f t="shared" si="650"/>
        <v>0</v>
      </c>
      <c r="Y1824" s="143">
        <f t="shared" si="651"/>
        <v>0</v>
      </c>
      <c r="Z1824" s="143">
        <f t="shared" si="652"/>
        <v>0</v>
      </c>
      <c r="AA1824" s="10"/>
    </row>
    <row r="1825" spans="1:27" ht="24" x14ac:dyDescent="0.2">
      <c r="A1825" s="350" t="s">
        <v>1497</v>
      </c>
      <c r="B1825" s="40" t="s">
        <v>1801</v>
      </c>
      <c r="C1825" s="29" t="s">
        <v>300</v>
      </c>
      <c r="D1825" s="134">
        <v>1</v>
      </c>
      <c r="E1825" s="167">
        <v>1</v>
      </c>
      <c r="F1825" s="134">
        <v>2</v>
      </c>
      <c r="G1825" s="139">
        <v>1</v>
      </c>
      <c r="H1825" s="170">
        <v>5</v>
      </c>
      <c r="I1825" s="139">
        <v>5</v>
      </c>
      <c r="J1825" s="216"/>
      <c r="K1825" s="6"/>
      <c r="L1825" s="10"/>
      <c r="M1825" s="166"/>
      <c r="N1825" s="132"/>
      <c r="O1825" s="169"/>
      <c r="P1825" s="135"/>
      <c r="Q1825" s="2"/>
      <c r="R1825" s="292"/>
      <c r="S1825" s="140">
        <f t="shared" si="645"/>
        <v>0</v>
      </c>
      <c r="T1825" s="141">
        <f t="shared" si="646"/>
        <v>0</v>
      </c>
      <c r="U1825" s="141">
        <f t="shared" si="647"/>
        <v>0</v>
      </c>
      <c r="V1825" s="142">
        <f t="shared" si="648"/>
        <v>0</v>
      </c>
      <c r="W1825" s="143">
        <f t="shared" si="649"/>
        <v>0</v>
      </c>
      <c r="X1825" s="143">
        <f t="shared" si="650"/>
        <v>0</v>
      </c>
      <c r="Y1825" s="143">
        <f t="shared" si="651"/>
        <v>0</v>
      </c>
      <c r="Z1825" s="143">
        <f t="shared" si="652"/>
        <v>0</v>
      </c>
      <c r="AA1825" s="10"/>
    </row>
    <row r="1826" spans="1:27" ht="24.75" thickBot="1" x14ac:dyDescent="0.25">
      <c r="A1826" s="350" t="s">
        <v>1498</v>
      </c>
      <c r="B1826" s="40" t="s">
        <v>1802</v>
      </c>
      <c r="C1826" s="29" t="s">
        <v>300</v>
      </c>
      <c r="D1826" s="134">
        <v>1</v>
      </c>
      <c r="E1826" s="167">
        <v>1</v>
      </c>
      <c r="F1826" s="134">
        <v>2</v>
      </c>
      <c r="G1826" s="139">
        <v>1</v>
      </c>
      <c r="H1826" s="170">
        <v>5</v>
      </c>
      <c r="I1826" s="139">
        <v>5</v>
      </c>
      <c r="J1826" s="216"/>
      <c r="K1826" s="6"/>
      <c r="L1826" s="10"/>
      <c r="M1826" s="166"/>
      <c r="N1826" s="132"/>
      <c r="O1826" s="169"/>
      <c r="P1826" s="135"/>
      <c r="Q1826" s="2"/>
      <c r="R1826" s="292"/>
      <c r="S1826" s="140">
        <f t="shared" si="645"/>
        <v>0</v>
      </c>
      <c r="T1826" s="141">
        <f t="shared" si="646"/>
        <v>0</v>
      </c>
      <c r="U1826" s="141">
        <f t="shared" si="647"/>
        <v>0</v>
      </c>
      <c r="V1826" s="142">
        <f t="shared" si="648"/>
        <v>0</v>
      </c>
      <c r="W1826" s="143">
        <f t="shared" si="649"/>
        <v>0</v>
      </c>
      <c r="X1826" s="143">
        <f t="shared" si="650"/>
        <v>0</v>
      </c>
      <c r="Y1826" s="143">
        <f t="shared" si="651"/>
        <v>0</v>
      </c>
      <c r="Z1826" s="143">
        <f t="shared" si="652"/>
        <v>0</v>
      </c>
      <c r="AA1826" s="10"/>
    </row>
    <row r="1827" spans="1:27" ht="13.5" thickBot="1" x14ac:dyDescent="0.25">
      <c r="A1827" s="381" t="s">
        <v>1781</v>
      </c>
      <c r="B1827" s="381"/>
      <c r="C1827" s="381"/>
      <c r="D1827" s="381"/>
      <c r="E1827" s="381"/>
      <c r="F1827" s="381"/>
      <c r="G1827" s="381"/>
      <c r="H1827" s="381"/>
      <c r="I1827" s="381"/>
      <c r="J1827" s="381"/>
      <c r="K1827" s="381"/>
      <c r="L1827" s="381"/>
      <c r="R1827" s="296" t="s">
        <v>1527</v>
      </c>
      <c r="S1827" s="182">
        <f t="shared" ref="S1827:Z1827" si="653">SUM(S1789:S1826)</f>
        <v>0</v>
      </c>
      <c r="T1827" s="182">
        <f t="shared" si="653"/>
        <v>0</v>
      </c>
      <c r="U1827" s="182">
        <f t="shared" si="653"/>
        <v>0</v>
      </c>
      <c r="V1827" s="182">
        <f t="shared" si="653"/>
        <v>0</v>
      </c>
      <c r="W1827" s="182">
        <f t="shared" si="653"/>
        <v>0</v>
      </c>
      <c r="X1827" s="182">
        <f t="shared" si="653"/>
        <v>0</v>
      </c>
      <c r="Y1827" s="182">
        <f t="shared" si="653"/>
        <v>0</v>
      </c>
      <c r="Z1827" s="182">
        <f t="shared" si="653"/>
        <v>0</v>
      </c>
    </row>
    <row r="1828" spans="1:27" ht="13.5" thickBot="1" x14ac:dyDescent="0.25">
      <c r="A1828" s="380" t="s">
        <v>1782</v>
      </c>
      <c r="B1828" s="380"/>
      <c r="C1828" s="380"/>
      <c r="D1828" s="380"/>
      <c r="E1828" s="380"/>
      <c r="F1828" s="380"/>
      <c r="G1828" s="380"/>
      <c r="H1828" s="380"/>
      <c r="I1828" s="380"/>
      <c r="J1828" s="380"/>
      <c r="K1828" s="380"/>
      <c r="L1828" s="380"/>
      <c r="T1828" s="8" t="s">
        <v>1759</v>
      </c>
    </row>
    <row r="1829" spans="1:27" ht="12.75" thickBot="1" x14ac:dyDescent="0.25">
      <c r="S1829" s="375" t="s">
        <v>4</v>
      </c>
      <c r="T1829" s="376"/>
      <c r="U1829" s="376"/>
      <c r="V1829" s="376"/>
      <c r="W1829" s="377">
        <v>63</v>
      </c>
      <c r="X1829" s="377"/>
      <c r="Y1829" s="377"/>
      <c r="Z1829" s="378"/>
    </row>
    <row r="1830" spans="1:27" x14ac:dyDescent="0.2">
      <c r="S1830" s="364" t="s">
        <v>1542</v>
      </c>
      <c r="T1830" s="365"/>
      <c r="U1830" s="364" t="s">
        <v>1543</v>
      </c>
      <c r="V1830" s="365"/>
      <c r="W1830" s="364" t="s">
        <v>1544</v>
      </c>
      <c r="X1830" s="365"/>
      <c r="Y1830" s="364" t="s">
        <v>1545</v>
      </c>
      <c r="Z1830" s="365"/>
    </row>
    <row r="1831" spans="1:27" x14ac:dyDescent="0.2">
      <c r="S1831" s="152" t="s">
        <v>1546</v>
      </c>
      <c r="T1831" s="153" t="s">
        <v>1547</v>
      </c>
      <c r="U1831" s="152" t="s">
        <v>1546</v>
      </c>
      <c r="V1831" s="153" t="s">
        <v>1547</v>
      </c>
      <c r="W1831" s="152" t="s">
        <v>1546</v>
      </c>
      <c r="X1831" s="153" t="s">
        <v>1547</v>
      </c>
      <c r="Y1831" s="152" t="s">
        <v>1546</v>
      </c>
      <c r="Z1831" s="153" t="s">
        <v>1547</v>
      </c>
    </row>
    <row r="1832" spans="1:27" ht="12.75" thickBot="1" x14ac:dyDescent="0.25">
      <c r="S1832" s="160">
        <f>S1827</f>
        <v>0</v>
      </c>
      <c r="T1832" s="159">
        <f>W1827</f>
        <v>0</v>
      </c>
      <c r="U1832" s="160">
        <f>T1827</f>
        <v>0</v>
      </c>
      <c r="V1832" s="159">
        <f>X1827</f>
        <v>0</v>
      </c>
      <c r="W1832" s="160">
        <f>U1827</f>
        <v>0</v>
      </c>
      <c r="X1832" s="159">
        <f>Y1827</f>
        <v>0</v>
      </c>
      <c r="Y1832" s="160">
        <f>V1827</f>
        <v>0</v>
      </c>
      <c r="Z1832" s="159">
        <f>Z1827</f>
        <v>0</v>
      </c>
    </row>
    <row r="1833" spans="1:27" ht="12.75" thickBot="1" x14ac:dyDescent="0.25">
      <c r="S1833" s="366">
        <f>S1832+T1832</f>
        <v>0</v>
      </c>
      <c r="T1833" s="367"/>
      <c r="U1833" s="368">
        <f>U1832+V1832</f>
        <v>0</v>
      </c>
      <c r="V1833" s="367"/>
      <c r="W1833" s="368">
        <f>W1832+X1832</f>
        <v>0</v>
      </c>
      <c r="X1833" s="367"/>
      <c r="Y1833" s="368">
        <f>Y1832+Z1832</f>
        <v>0</v>
      </c>
      <c r="Z1833" s="369"/>
    </row>
    <row r="1838" spans="1:27" ht="13.5" customHeight="1" x14ac:dyDescent="0.2">
      <c r="C1838" s="379" t="s">
        <v>1536</v>
      </c>
      <c r="D1838" s="379"/>
      <c r="E1838" s="379"/>
      <c r="F1838" s="379"/>
      <c r="G1838" s="379"/>
      <c r="H1838" s="379"/>
      <c r="I1838" s="379"/>
      <c r="L1838" s="379" t="s">
        <v>1537</v>
      </c>
      <c r="M1838" s="379"/>
      <c r="N1838" s="379"/>
      <c r="O1838" s="379"/>
      <c r="P1838" s="379"/>
      <c r="Q1838" s="379"/>
      <c r="R1838" s="379"/>
    </row>
    <row r="1839" spans="1:27" ht="60" x14ac:dyDescent="0.2">
      <c r="A1839" s="267" t="s">
        <v>0</v>
      </c>
      <c r="B1839" s="144" t="s">
        <v>1</v>
      </c>
      <c r="C1839" s="144" t="s">
        <v>1433</v>
      </c>
      <c r="D1839" s="145" t="s">
        <v>1434</v>
      </c>
      <c r="E1839" s="145" t="s">
        <v>1435</v>
      </c>
      <c r="F1839" s="145" t="s">
        <v>1436</v>
      </c>
      <c r="G1839" s="146" t="s">
        <v>1441</v>
      </c>
      <c r="H1839" s="146" t="s">
        <v>1442</v>
      </c>
      <c r="I1839" s="146" t="s">
        <v>1443</v>
      </c>
      <c r="J1839" s="144" t="s">
        <v>1437</v>
      </c>
      <c r="K1839" s="144" t="s">
        <v>2</v>
      </c>
      <c r="L1839" s="144" t="s">
        <v>1438</v>
      </c>
      <c r="M1839" s="145" t="s">
        <v>1439</v>
      </c>
      <c r="N1839" s="145" t="s">
        <v>1440</v>
      </c>
      <c r="O1839" s="146" t="s">
        <v>1444</v>
      </c>
      <c r="P1839" s="146" t="s">
        <v>1445</v>
      </c>
      <c r="Q1839" s="147" t="s">
        <v>1446</v>
      </c>
      <c r="R1839" s="268" t="s">
        <v>3</v>
      </c>
      <c r="S1839" s="148" t="s">
        <v>1447</v>
      </c>
      <c r="T1839" s="148" t="s">
        <v>1448</v>
      </c>
      <c r="U1839" s="149" t="s">
        <v>1449</v>
      </c>
      <c r="V1839" s="149" t="s">
        <v>1450</v>
      </c>
      <c r="W1839" s="150" t="s">
        <v>1451</v>
      </c>
      <c r="X1839" s="150" t="s">
        <v>1452</v>
      </c>
      <c r="Y1839" s="151" t="s">
        <v>1453</v>
      </c>
      <c r="Z1839" s="151" t="s">
        <v>1454</v>
      </c>
      <c r="AA1839" s="403" t="s">
        <v>1854</v>
      </c>
    </row>
    <row r="1840" spans="1:27" ht="12.75" thickBot="1" x14ac:dyDescent="0.25">
      <c r="A1840" s="262" t="s">
        <v>5</v>
      </c>
      <c r="B1840" s="78">
        <v>2</v>
      </c>
      <c r="C1840" s="78">
        <v>3</v>
      </c>
      <c r="D1840" s="154">
        <v>4</v>
      </c>
      <c r="E1840" s="154">
        <v>5</v>
      </c>
      <c r="F1840" s="154">
        <v>6</v>
      </c>
      <c r="G1840" s="155">
        <v>7</v>
      </c>
      <c r="H1840" s="155">
        <v>8</v>
      </c>
      <c r="I1840" s="155">
        <v>9</v>
      </c>
      <c r="J1840" s="78">
        <v>10</v>
      </c>
      <c r="K1840" s="78">
        <v>11</v>
      </c>
      <c r="L1840" s="78">
        <v>12</v>
      </c>
      <c r="M1840" s="154">
        <v>13</v>
      </c>
      <c r="N1840" s="154">
        <v>14</v>
      </c>
      <c r="O1840" s="155">
        <v>15</v>
      </c>
      <c r="P1840" s="155">
        <v>16</v>
      </c>
      <c r="Q1840" s="290">
        <v>17</v>
      </c>
      <c r="R1840" s="291">
        <v>18</v>
      </c>
      <c r="S1840" s="156" t="s">
        <v>1528</v>
      </c>
      <c r="T1840" s="156" t="s">
        <v>1529</v>
      </c>
      <c r="U1840" s="154" t="s">
        <v>1530</v>
      </c>
      <c r="V1840" s="157" t="s">
        <v>1531</v>
      </c>
      <c r="W1840" s="158" t="s">
        <v>1532</v>
      </c>
      <c r="X1840" s="158" t="s">
        <v>1533</v>
      </c>
      <c r="Y1840" s="158" t="s">
        <v>1534</v>
      </c>
      <c r="Z1840" s="158" t="s">
        <v>1535</v>
      </c>
      <c r="AA1840" s="404">
        <v>27</v>
      </c>
    </row>
    <row r="1841" spans="1:27" ht="12" customHeight="1" thickBot="1" x14ac:dyDescent="0.25">
      <c r="A1841" s="260" t="s">
        <v>4</v>
      </c>
      <c r="B1841" s="373">
        <v>64</v>
      </c>
      <c r="C1841" s="373"/>
      <c r="D1841" s="373"/>
      <c r="E1841" s="373"/>
      <c r="F1841" s="373"/>
      <c r="G1841" s="373"/>
      <c r="H1841" s="373"/>
      <c r="I1841" s="373"/>
      <c r="J1841" s="373"/>
      <c r="K1841" s="373"/>
      <c r="L1841" s="373"/>
      <c r="M1841" s="373"/>
      <c r="N1841" s="373"/>
      <c r="O1841" s="373"/>
      <c r="P1841" s="373"/>
      <c r="Q1841" s="373"/>
      <c r="R1841" s="373"/>
      <c r="S1841" s="373"/>
      <c r="T1841" s="373"/>
      <c r="U1841" s="373"/>
      <c r="V1841" s="373"/>
      <c r="W1841" s="373"/>
      <c r="X1841" s="373"/>
      <c r="Y1841" s="373"/>
      <c r="Z1841" s="373"/>
      <c r="AA1841" s="10"/>
    </row>
    <row r="1842" spans="1:27" ht="36" x14ac:dyDescent="0.2">
      <c r="A1842" s="144" t="s">
        <v>14</v>
      </c>
      <c r="B1842" s="47" t="s">
        <v>708</v>
      </c>
      <c r="C1842" s="29" t="s">
        <v>300</v>
      </c>
      <c r="D1842" s="134">
        <v>25</v>
      </c>
      <c r="E1842" s="167">
        <v>150</v>
      </c>
      <c r="F1842" s="134">
        <v>75</v>
      </c>
      <c r="G1842" s="139">
        <v>60</v>
      </c>
      <c r="H1842" s="170">
        <v>100</v>
      </c>
      <c r="I1842" s="139">
        <v>75</v>
      </c>
      <c r="J1842" s="216"/>
      <c r="K1842" s="6"/>
      <c r="L1842" s="10"/>
      <c r="M1842" s="166"/>
      <c r="N1842" s="132"/>
      <c r="O1842" s="169"/>
      <c r="P1842" s="135"/>
      <c r="Q1842" s="2"/>
      <c r="R1842" s="292"/>
      <c r="S1842" s="140">
        <f t="shared" ref="S1842:S1845" si="654">ROUND(M1842*Q1842,2)</f>
        <v>0</v>
      </c>
      <c r="T1842" s="141">
        <f t="shared" ref="T1842:T1845" si="655">ROUND(S1842+S1842*R1842,2)</f>
        <v>0</v>
      </c>
      <c r="U1842" s="141">
        <f t="shared" ref="U1842:U1845" si="656">ROUND(N1842*Q1842,2)</f>
        <v>0</v>
      </c>
      <c r="V1842" s="142">
        <f t="shared" ref="V1842:V1845" si="657">ROUND(U1842+U1842*R1842,2)</f>
        <v>0</v>
      </c>
      <c r="W1842" s="143">
        <f t="shared" ref="W1842:W1845" si="658">ROUND(O1842*Q1842,2)</f>
        <v>0</v>
      </c>
      <c r="X1842" s="143">
        <f t="shared" ref="X1842:X1845" si="659">ROUND(W1842+W1842*R1842,2)</f>
        <v>0</v>
      </c>
      <c r="Y1842" s="143">
        <f t="shared" ref="Y1842:Y1845" si="660">ROUND(P1842*Q1842,2)</f>
        <v>0</v>
      </c>
      <c r="Z1842" s="143">
        <f t="shared" ref="Z1842:Z1845" si="661">ROUND(Y1842+Y1842*R1842,2)</f>
        <v>0</v>
      </c>
      <c r="AA1842" s="10"/>
    </row>
    <row r="1843" spans="1:27" ht="36" x14ac:dyDescent="0.2">
      <c r="A1843" s="144" t="s">
        <v>1462</v>
      </c>
      <c r="B1843" s="47" t="s">
        <v>709</v>
      </c>
      <c r="C1843" s="29" t="s">
        <v>300</v>
      </c>
      <c r="D1843" s="134">
        <v>25</v>
      </c>
      <c r="E1843" s="167">
        <v>100</v>
      </c>
      <c r="F1843" s="134">
        <v>50</v>
      </c>
      <c r="G1843" s="139">
        <v>60</v>
      </c>
      <c r="H1843" s="170">
        <v>130</v>
      </c>
      <c r="I1843" s="139">
        <v>75</v>
      </c>
      <c r="J1843" s="216"/>
      <c r="K1843" s="6"/>
      <c r="L1843" s="10"/>
      <c r="M1843" s="166"/>
      <c r="N1843" s="132"/>
      <c r="O1843" s="169"/>
      <c r="P1843" s="135"/>
      <c r="Q1843" s="2"/>
      <c r="R1843" s="292"/>
      <c r="S1843" s="140">
        <f t="shared" si="654"/>
        <v>0</v>
      </c>
      <c r="T1843" s="141">
        <f t="shared" si="655"/>
        <v>0</v>
      </c>
      <c r="U1843" s="141">
        <f t="shared" si="656"/>
        <v>0</v>
      </c>
      <c r="V1843" s="142">
        <f t="shared" si="657"/>
        <v>0</v>
      </c>
      <c r="W1843" s="143">
        <f t="shared" si="658"/>
        <v>0</v>
      </c>
      <c r="X1843" s="143">
        <f t="shared" si="659"/>
        <v>0</v>
      </c>
      <c r="Y1843" s="143">
        <f t="shared" si="660"/>
        <v>0</v>
      </c>
      <c r="Z1843" s="143">
        <f t="shared" si="661"/>
        <v>0</v>
      </c>
      <c r="AA1843" s="10"/>
    </row>
    <row r="1844" spans="1:27" ht="36" x14ac:dyDescent="0.2">
      <c r="A1844" s="144" t="s">
        <v>1463</v>
      </c>
      <c r="B1844" s="47" t="s">
        <v>710</v>
      </c>
      <c r="C1844" s="29" t="s">
        <v>300</v>
      </c>
      <c r="D1844" s="134">
        <v>50</v>
      </c>
      <c r="E1844" s="167">
        <v>450</v>
      </c>
      <c r="F1844" s="134">
        <v>250</v>
      </c>
      <c r="G1844" s="139">
        <v>50</v>
      </c>
      <c r="H1844" s="170">
        <v>200</v>
      </c>
      <c r="I1844" s="139">
        <v>100</v>
      </c>
      <c r="J1844" s="216"/>
      <c r="K1844" s="6"/>
      <c r="L1844" s="10"/>
      <c r="M1844" s="166"/>
      <c r="N1844" s="132"/>
      <c r="O1844" s="169"/>
      <c r="P1844" s="135"/>
      <c r="Q1844" s="2"/>
      <c r="R1844" s="292"/>
      <c r="S1844" s="140">
        <f t="shared" si="654"/>
        <v>0</v>
      </c>
      <c r="T1844" s="141">
        <f t="shared" si="655"/>
        <v>0</v>
      </c>
      <c r="U1844" s="141">
        <f t="shared" si="656"/>
        <v>0</v>
      </c>
      <c r="V1844" s="142">
        <f t="shared" si="657"/>
        <v>0</v>
      </c>
      <c r="W1844" s="143">
        <f t="shared" si="658"/>
        <v>0</v>
      </c>
      <c r="X1844" s="143">
        <f t="shared" si="659"/>
        <v>0</v>
      </c>
      <c r="Y1844" s="143">
        <f t="shared" si="660"/>
        <v>0</v>
      </c>
      <c r="Z1844" s="143">
        <f t="shared" si="661"/>
        <v>0</v>
      </c>
      <c r="AA1844" s="10"/>
    </row>
    <row r="1845" spans="1:27" ht="36.75" thickBot="1" x14ac:dyDescent="0.25">
      <c r="A1845" s="144" t="s">
        <v>1464</v>
      </c>
      <c r="B1845" s="47" t="s">
        <v>711</v>
      </c>
      <c r="C1845" s="29" t="s">
        <v>300</v>
      </c>
      <c r="D1845" s="134">
        <v>5</v>
      </c>
      <c r="E1845" s="167">
        <v>30</v>
      </c>
      <c r="F1845" s="134">
        <v>15</v>
      </c>
      <c r="G1845" s="139">
        <v>5</v>
      </c>
      <c r="H1845" s="170">
        <v>30</v>
      </c>
      <c r="I1845" s="139">
        <v>15</v>
      </c>
      <c r="J1845" s="216"/>
      <c r="K1845" s="6"/>
      <c r="L1845" s="10"/>
      <c r="M1845" s="166"/>
      <c r="N1845" s="132"/>
      <c r="O1845" s="169"/>
      <c r="P1845" s="135"/>
      <c r="Q1845" s="2"/>
      <c r="R1845" s="292"/>
      <c r="S1845" s="140">
        <f t="shared" si="654"/>
        <v>0</v>
      </c>
      <c r="T1845" s="141">
        <f t="shared" si="655"/>
        <v>0</v>
      </c>
      <c r="U1845" s="141">
        <f t="shared" si="656"/>
        <v>0</v>
      </c>
      <c r="V1845" s="142">
        <f t="shared" si="657"/>
        <v>0</v>
      </c>
      <c r="W1845" s="143">
        <f t="shared" si="658"/>
        <v>0</v>
      </c>
      <c r="X1845" s="143">
        <f t="shared" si="659"/>
        <v>0</v>
      </c>
      <c r="Y1845" s="143">
        <f t="shared" si="660"/>
        <v>0</v>
      </c>
      <c r="Z1845" s="143">
        <f t="shared" si="661"/>
        <v>0</v>
      </c>
      <c r="AA1845" s="10"/>
    </row>
    <row r="1846" spans="1:27" ht="13.5" thickBot="1" x14ac:dyDescent="0.25">
      <c r="A1846" s="381" t="s">
        <v>1781</v>
      </c>
      <c r="B1846" s="381"/>
      <c r="C1846" s="381"/>
      <c r="D1846" s="381"/>
      <c r="E1846" s="381"/>
      <c r="F1846" s="381"/>
      <c r="G1846" s="381"/>
      <c r="H1846" s="381"/>
      <c r="I1846" s="381"/>
      <c r="J1846" s="381"/>
      <c r="K1846" s="381"/>
      <c r="L1846" s="381"/>
      <c r="R1846" s="296" t="s">
        <v>1527</v>
      </c>
      <c r="S1846" s="182">
        <f t="shared" ref="S1846:Z1846" si="662">SUM(S1842:S1845)</f>
        <v>0</v>
      </c>
      <c r="T1846" s="182">
        <f t="shared" si="662"/>
        <v>0</v>
      </c>
      <c r="U1846" s="182">
        <f t="shared" si="662"/>
        <v>0</v>
      </c>
      <c r="V1846" s="182">
        <f t="shared" si="662"/>
        <v>0</v>
      </c>
      <c r="W1846" s="182">
        <f t="shared" si="662"/>
        <v>0</v>
      </c>
      <c r="X1846" s="182">
        <f t="shared" si="662"/>
        <v>0</v>
      </c>
      <c r="Y1846" s="182">
        <f t="shared" si="662"/>
        <v>0</v>
      </c>
      <c r="Z1846" s="182">
        <f t="shared" si="662"/>
        <v>0</v>
      </c>
    </row>
    <row r="1847" spans="1:27" ht="13.5" thickBot="1" x14ac:dyDescent="0.25">
      <c r="A1847" s="380" t="s">
        <v>1782</v>
      </c>
      <c r="B1847" s="380"/>
      <c r="C1847" s="380"/>
      <c r="D1847" s="380"/>
      <c r="E1847" s="380"/>
      <c r="F1847" s="380"/>
      <c r="G1847" s="380"/>
      <c r="H1847" s="380"/>
      <c r="I1847" s="380"/>
      <c r="J1847" s="380"/>
      <c r="K1847" s="380"/>
      <c r="L1847" s="380"/>
      <c r="T1847" s="8" t="s">
        <v>1759</v>
      </c>
    </row>
    <row r="1848" spans="1:27" ht="12.75" thickBot="1" x14ac:dyDescent="0.25">
      <c r="S1848" s="375" t="s">
        <v>4</v>
      </c>
      <c r="T1848" s="376"/>
      <c r="U1848" s="376"/>
      <c r="V1848" s="376"/>
      <c r="W1848" s="377">
        <v>64</v>
      </c>
      <c r="X1848" s="377"/>
      <c r="Y1848" s="377"/>
      <c r="Z1848" s="378"/>
    </row>
    <row r="1849" spans="1:27" x14ac:dyDescent="0.2">
      <c r="S1849" s="364" t="s">
        <v>1542</v>
      </c>
      <c r="T1849" s="365"/>
      <c r="U1849" s="364" t="s">
        <v>1543</v>
      </c>
      <c r="V1849" s="365"/>
      <c r="W1849" s="364" t="s">
        <v>1544</v>
      </c>
      <c r="X1849" s="365"/>
      <c r="Y1849" s="364" t="s">
        <v>1545</v>
      </c>
      <c r="Z1849" s="365"/>
    </row>
    <row r="1850" spans="1:27" x14ac:dyDescent="0.2">
      <c r="S1850" s="152" t="s">
        <v>1546</v>
      </c>
      <c r="T1850" s="153" t="s">
        <v>1547</v>
      </c>
      <c r="U1850" s="152" t="s">
        <v>1546</v>
      </c>
      <c r="V1850" s="153" t="s">
        <v>1547</v>
      </c>
      <c r="W1850" s="152" t="s">
        <v>1546</v>
      </c>
      <c r="X1850" s="153" t="s">
        <v>1547</v>
      </c>
      <c r="Y1850" s="152" t="s">
        <v>1546</v>
      </c>
      <c r="Z1850" s="153" t="s">
        <v>1547</v>
      </c>
    </row>
    <row r="1851" spans="1:27" ht="12.75" thickBot="1" x14ac:dyDescent="0.25">
      <c r="S1851" s="160">
        <f>S1846</f>
        <v>0</v>
      </c>
      <c r="T1851" s="159">
        <f>W1846</f>
        <v>0</v>
      </c>
      <c r="U1851" s="160">
        <f>T1846</f>
        <v>0</v>
      </c>
      <c r="V1851" s="159">
        <f>X1846</f>
        <v>0</v>
      </c>
      <c r="W1851" s="160">
        <f>U1846</f>
        <v>0</v>
      </c>
      <c r="X1851" s="159">
        <f>Y1846</f>
        <v>0</v>
      </c>
      <c r="Y1851" s="160">
        <f>V1846</f>
        <v>0</v>
      </c>
      <c r="Z1851" s="159">
        <f>Z1846</f>
        <v>0</v>
      </c>
    </row>
    <row r="1852" spans="1:27" ht="12.75" thickBot="1" x14ac:dyDescent="0.25">
      <c r="S1852" s="366">
        <f>S1851+T1851</f>
        <v>0</v>
      </c>
      <c r="T1852" s="367"/>
      <c r="U1852" s="368">
        <f>U1851+V1851</f>
        <v>0</v>
      </c>
      <c r="V1852" s="367"/>
      <c r="W1852" s="368">
        <f>W1851+X1851</f>
        <v>0</v>
      </c>
      <c r="X1852" s="367"/>
      <c r="Y1852" s="368">
        <f>Y1851+Z1851</f>
        <v>0</v>
      </c>
      <c r="Z1852" s="369"/>
    </row>
    <row r="1853" spans="1:27" x14ac:dyDescent="0.2">
      <c r="R1853" s="250"/>
      <c r="S1853" s="39"/>
      <c r="T1853" s="39"/>
      <c r="U1853" s="39"/>
      <c r="V1853" s="37"/>
      <c r="W1853" s="39"/>
      <c r="X1853" s="38"/>
      <c r="Y1853" s="39"/>
      <c r="Z1853" s="39"/>
    </row>
    <row r="1854" spans="1:27" x14ac:dyDescent="0.2">
      <c r="R1854" s="250"/>
      <c r="S1854" s="39"/>
      <c r="T1854" s="39"/>
      <c r="U1854" s="39"/>
      <c r="V1854" s="37"/>
      <c r="W1854" s="39"/>
      <c r="X1854" s="38"/>
      <c r="Y1854" s="39"/>
      <c r="Z1854" s="39"/>
    </row>
    <row r="1855" spans="1:27" x14ac:dyDescent="0.2">
      <c r="R1855" s="250"/>
      <c r="S1855" s="39"/>
      <c r="T1855" s="39"/>
      <c r="U1855" s="39"/>
      <c r="V1855" s="37"/>
      <c r="W1855" s="39"/>
      <c r="X1855" s="38"/>
      <c r="Y1855" s="39"/>
      <c r="Z1855" s="39"/>
    </row>
    <row r="1857" spans="1:27" ht="13.5" customHeight="1" x14ac:dyDescent="0.2">
      <c r="C1857" s="379" t="s">
        <v>1536</v>
      </c>
      <c r="D1857" s="379"/>
      <c r="E1857" s="379"/>
      <c r="F1857" s="379"/>
      <c r="G1857" s="379"/>
      <c r="H1857" s="379"/>
      <c r="I1857" s="379"/>
      <c r="L1857" s="379" t="s">
        <v>1537</v>
      </c>
      <c r="M1857" s="379"/>
      <c r="N1857" s="379"/>
      <c r="O1857" s="379"/>
      <c r="P1857" s="379"/>
      <c r="Q1857" s="379"/>
      <c r="R1857" s="379"/>
    </row>
    <row r="1858" spans="1:27" ht="60" x14ac:dyDescent="0.2">
      <c r="A1858" s="267" t="s">
        <v>0</v>
      </c>
      <c r="B1858" s="144" t="s">
        <v>1</v>
      </c>
      <c r="C1858" s="144" t="s">
        <v>1433</v>
      </c>
      <c r="D1858" s="145" t="s">
        <v>1434</v>
      </c>
      <c r="E1858" s="145" t="s">
        <v>1435</v>
      </c>
      <c r="F1858" s="145" t="s">
        <v>1436</v>
      </c>
      <c r="G1858" s="146" t="s">
        <v>1441</v>
      </c>
      <c r="H1858" s="146" t="s">
        <v>1442</v>
      </c>
      <c r="I1858" s="146" t="s">
        <v>1443</v>
      </c>
      <c r="J1858" s="144" t="s">
        <v>1437</v>
      </c>
      <c r="K1858" s="144" t="s">
        <v>2</v>
      </c>
      <c r="L1858" s="144" t="s">
        <v>1438</v>
      </c>
      <c r="M1858" s="145" t="s">
        <v>1439</v>
      </c>
      <c r="N1858" s="145" t="s">
        <v>1440</v>
      </c>
      <c r="O1858" s="146" t="s">
        <v>1444</v>
      </c>
      <c r="P1858" s="146" t="s">
        <v>1445</v>
      </c>
      <c r="Q1858" s="147" t="s">
        <v>1446</v>
      </c>
      <c r="R1858" s="268" t="s">
        <v>3</v>
      </c>
      <c r="S1858" s="148" t="s">
        <v>1447</v>
      </c>
      <c r="T1858" s="148" t="s">
        <v>1448</v>
      </c>
      <c r="U1858" s="149" t="s">
        <v>1449</v>
      </c>
      <c r="V1858" s="149" t="s">
        <v>1450</v>
      </c>
      <c r="W1858" s="150" t="s">
        <v>1451</v>
      </c>
      <c r="X1858" s="150" t="s">
        <v>1452</v>
      </c>
      <c r="Y1858" s="151" t="s">
        <v>1453</v>
      </c>
      <c r="Z1858" s="151" t="s">
        <v>1454</v>
      </c>
      <c r="AA1858" s="403" t="s">
        <v>1854</v>
      </c>
    </row>
    <row r="1859" spans="1:27" ht="12.75" thickBot="1" x14ac:dyDescent="0.25">
      <c r="A1859" s="262" t="s">
        <v>5</v>
      </c>
      <c r="B1859" s="78">
        <v>2</v>
      </c>
      <c r="C1859" s="78">
        <v>3</v>
      </c>
      <c r="D1859" s="154">
        <v>4</v>
      </c>
      <c r="E1859" s="154">
        <v>5</v>
      </c>
      <c r="F1859" s="154">
        <v>6</v>
      </c>
      <c r="G1859" s="155">
        <v>7</v>
      </c>
      <c r="H1859" s="155">
        <v>8</v>
      </c>
      <c r="I1859" s="155">
        <v>9</v>
      </c>
      <c r="J1859" s="78">
        <v>10</v>
      </c>
      <c r="K1859" s="78">
        <v>11</v>
      </c>
      <c r="L1859" s="78">
        <v>12</v>
      </c>
      <c r="M1859" s="154">
        <v>13</v>
      </c>
      <c r="N1859" s="154">
        <v>14</v>
      </c>
      <c r="O1859" s="155">
        <v>15</v>
      </c>
      <c r="P1859" s="155">
        <v>16</v>
      </c>
      <c r="Q1859" s="290">
        <v>17</v>
      </c>
      <c r="R1859" s="291">
        <v>18</v>
      </c>
      <c r="S1859" s="156" t="s">
        <v>1528</v>
      </c>
      <c r="T1859" s="156" t="s">
        <v>1529</v>
      </c>
      <c r="U1859" s="154" t="s">
        <v>1530</v>
      </c>
      <c r="V1859" s="157" t="s">
        <v>1531</v>
      </c>
      <c r="W1859" s="158" t="s">
        <v>1532</v>
      </c>
      <c r="X1859" s="158" t="s">
        <v>1533</v>
      </c>
      <c r="Y1859" s="158" t="s">
        <v>1534</v>
      </c>
      <c r="Z1859" s="158" t="s">
        <v>1535</v>
      </c>
      <c r="AA1859" s="404">
        <v>27</v>
      </c>
    </row>
    <row r="1860" spans="1:27" ht="12" customHeight="1" thickBot="1" x14ac:dyDescent="0.25">
      <c r="A1860" s="260" t="s">
        <v>4</v>
      </c>
      <c r="B1860" s="373">
        <v>65</v>
      </c>
      <c r="C1860" s="373"/>
      <c r="D1860" s="373"/>
      <c r="E1860" s="373"/>
      <c r="F1860" s="373"/>
      <c r="G1860" s="373"/>
      <c r="H1860" s="373"/>
      <c r="I1860" s="373"/>
      <c r="J1860" s="373"/>
      <c r="K1860" s="373"/>
      <c r="L1860" s="373"/>
      <c r="M1860" s="373"/>
      <c r="N1860" s="373"/>
      <c r="O1860" s="373"/>
      <c r="P1860" s="373"/>
      <c r="Q1860" s="373"/>
      <c r="R1860" s="373"/>
      <c r="S1860" s="373"/>
      <c r="T1860" s="373"/>
      <c r="U1860" s="373"/>
      <c r="V1860" s="373"/>
      <c r="W1860" s="373"/>
      <c r="X1860" s="373"/>
      <c r="Y1860" s="373"/>
      <c r="Z1860" s="373"/>
      <c r="AA1860" s="10"/>
    </row>
    <row r="1861" spans="1:27" ht="36" x14ac:dyDescent="0.2">
      <c r="A1861" s="144" t="s">
        <v>14</v>
      </c>
      <c r="B1861" s="106" t="s">
        <v>712</v>
      </c>
      <c r="C1861" s="29" t="s">
        <v>1541</v>
      </c>
      <c r="D1861" s="134">
        <v>5</v>
      </c>
      <c r="E1861" s="167">
        <v>20</v>
      </c>
      <c r="F1861" s="134">
        <v>10</v>
      </c>
      <c r="G1861" s="139">
        <v>3</v>
      </c>
      <c r="H1861" s="170">
        <v>5</v>
      </c>
      <c r="I1861" s="139">
        <v>15</v>
      </c>
      <c r="J1861" s="216"/>
      <c r="K1861" s="216"/>
      <c r="L1861" s="10"/>
      <c r="M1861" s="166"/>
      <c r="N1861" s="132"/>
      <c r="O1861" s="169"/>
      <c r="P1861" s="135"/>
      <c r="Q1861" s="273"/>
      <c r="R1861" s="292"/>
      <c r="S1861" s="140">
        <f t="shared" ref="S1861:S1862" si="663">ROUND(M1861*Q1861,2)</f>
        <v>0</v>
      </c>
      <c r="T1861" s="141">
        <f t="shared" ref="T1861:T1862" si="664">ROUND(S1861+S1861*R1861,2)</f>
        <v>0</v>
      </c>
      <c r="U1861" s="141">
        <f t="shared" ref="U1861:U1862" si="665">ROUND(N1861*Q1861,2)</f>
        <v>0</v>
      </c>
      <c r="V1861" s="142">
        <f t="shared" ref="V1861:V1862" si="666">ROUND(U1861+U1861*R1861,2)</f>
        <v>0</v>
      </c>
      <c r="W1861" s="143">
        <f t="shared" ref="W1861:W1862" si="667">ROUND(O1861*Q1861,2)</f>
        <v>0</v>
      </c>
      <c r="X1861" s="143">
        <f t="shared" ref="X1861:X1862" si="668">ROUND(W1861+W1861*R1861,2)</f>
        <v>0</v>
      </c>
      <c r="Y1861" s="143">
        <f t="shared" ref="Y1861:Y1862" si="669">ROUND(P1861*Q1861,2)</f>
        <v>0</v>
      </c>
      <c r="Z1861" s="143">
        <f t="shared" ref="Z1861:Z1862" si="670">ROUND(Y1861+Y1861*R1861,2)</f>
        <v>0</v>
      </c>
      <c r="AA1861" s="10"/>
    </row>
    <row r="1862" spans="1:27" ht="120.75" thickBot="1" x14ac:dyDescent="0.25">
      <c r="A1862" s="144" t="s">
        <v>1462</v>
      </c>
      <c r="B1862" s="47" t="s">
        <v>713</v>
      </c>
      <c r="C1862" s="29" t="s">
        <v>300</v>
      </c>
      <c r="D1862" s="134">
        <v>0</v>
      </c>
      <c r="E1862" s="167">
        <v>0</v>
      </c>
      <c r="F1862" s="134">
        <v>0</v>
      </c>
      <c r="G1862" s="139">
        <v>10</v>
      </c>
      <c r="H1862" s="170">
        <v>185</v>
      </c>
      <c r="I1862" s="139">
        <v>50</v>
      </c>
      <c r="J1862" s="216"/>
      <c r="K1862" s="216"/>
      <c r="L1862" s="10"/>
      <c r="M1862" s="166"/>
      <c r="N1862" s="132"/>
      <c r="O1862" s="169"/>
      <c r="P1862" s="135"/>
      <c r="Q1862" s="273"/>
      <c r="R1862" s="292"/>
      <c r="S1862" s="140">
        <f t="shared" si="663"/>
        <v>0</v>
      </c>
      <c r="T1862" s="141">
        <f t="shared" si="664"/>
        <v>0</v>
      </c>
      <c r="U1862" s="141">
        <f t="shared" si="665"/>
        <v>0</v>
      </c>
      <c r="V1862" s="142">
        <f t="shared" si="666"/>
        <v>0</v>
      </c>
      <c r="W1862" s="143">
        <f t="shared" si="667"/>
        <v>0</v>
      </c>
      <c r="X1862" s="143">
        <f t="shared" si="668"/>
        <v>0</v>
      </c>
      <c r="Y1862" s="143">
        <f t="shared" si="669"/>
        <v>0</v>
      </c>
      <c r="Z1862" s="143">
        <f t="shared" si="670"/>
        <v>0</v>
      </c>
      <c r="AA1862" s="10"/>
    </row>
    <row r="1863" spans="1:27" ht="13.5" thickBot="1" x14ac:dyDescent="0.25">
      <c r="A1863" s="381" t="s">
        <v>1781</v>
      </c>
      <c r="B1863" s="381"/>
      <c r="C1863" s="381"/>
      <c r="D1863" s="381"/>
      <c r="E1863" s="381"/>
      <c r="F1863" s="381"/>
      <c r="G1863" s="381"/>
      <c r="H1863" s="381"/>
      <c r="I1863" s="381"/>
      <c r="J1863" s="381"/>
      <c r="K1863" s="381"/>
      <c r="L1863" s="381"/>
      <c r="Q1863" s="302"/>
      <c r="R1863" s="296" t="s">
        <v>1527</v>
      </c>
      <c r="S1863" s="182">
        <f t="shared" ref="S1863:Z1863" si="671">SUM(S1861:S1862)</f>
        <v>0</v>
      </c>
      <c r="T1863" s="182">
        <f t="shared" si="671"/>
        <v>0</v>
      </c>
      <c r="U1863" s="182">
        <f t="shared" si="671"/>
        <v>0</v>
      </c>
      <c r="V1863" s="182">
        <f t="shared" si="671"/>
        <v>0</v>
      </c>
      <c r="W1863" s="182">
        <f t="shared" si="671"/>
        <v>0</v>
      </c>
      <c r="X1863" s="182">
        <f t="shared" si="671"/>
        <v>0</v>
      </c>
      <c r="Y1863" s="182">
        <f t="shared" si="671"/>
        <v>0</v>
      </c>
      <c r="Z1863" s="182">
        <f t="shared" si="671"/>
        <v>0</v>
      </c>
    </row>
    <row r="1864" spans="1:27" ht="13.5" thickBot="1" x14ac:dyDescent="0.25">
      <c r="A1864" s="380" t="s">
        <v>1782</v>
      </c>
      <c r="B1864" s="380"/>
      <c r="C1864" s="380"/>
      <c r="D1864" s="380"/>
      <c r="E1864" s="380"/>
      <c r="F1864" s="380"/>
      <c r="G1864" s="380"/>
      <c r="H1864" s="380"/>
      <c r="I1864" s="380"/>
      <c r="J1864" s="380"/>
      <c r="K1864" s="380"/>
      <c r="L1864" s="380"/>
      <c r="Q1864" s="302"/>
      <c r="T1864" s="8" t="s">
        <v>1759</v>
      </c>
    </row>
    <row r="1865" spans="1:27" ht="12.75" thickBot="1" x14ac:dyDescent="0.25">
      <c r="A1865" s="257"/>
      <c r="B1865" s="107"/>
      <c r="C1865" s="77"/>
      <c r="D1865" s="25"/>
      <c r="E1865" s="25"/>
      <c r="F1865" s="25"/>
      <c r="G1865" s="25"/>
      <c r="Q1865" s="302"/>
      <c r="S1865" s="375" t="s">
        <v>4</v>
      </c>
      <c r="T1865" s="376"/>
      <c r="U1865" s="376"/>
      <c r="V1865" s="376"/>
      <c r="W1865" s="377">
        <v>65</v>
      </c>
      <c r="X1865" s="377"/>
      <c r="Y1865" s="377"/>
      <c r="Z1865" s="378"/>
    </row>
    <row r="1866" spans="1:27" x14ac:dyDescent="0.2">
      <c r="A1866" s="257"/>
      <c r="B1866" s="107"/>
      <c r="C1866" s="77"/>
      <c r="D1866" s="25"/>
      <c r="E1866" s="25"/>
      <c r="F1866" s="25"/>
      <c r="G1866" s="25"/>
      <c r="Q1866" s="302"/>
      <c r="S1866" s="364" t="s">
        <v>1542</v>
      </c>
      <c r="T1866" s="365"/>
      <c r="U1866" s="364" t="s">
        <v>1543</v>
      </c>
      <c r="V1866" s="365"/>
      <c r="W1866" s="364" t="s">
        <v>1544</v>
      </c>
      <c r="X1866" s="365"/>
      <c r="Y1866" s="364" t="s">
        <v>1545</v>
      </c>
      <c r="Z1866" s="365"/>
    </row>
    <row r="1867" spans="1:27" x14ac:dyDescent="0.2">
      <c r="A1867" s="257"/>
      <c r="B1867" s="107"/>
      <c r="C1867" s="77"/>
      <c r="D1867" s="25"/>
      <c r="E1867" s="25"/>
      <c r="F1867" s="25"/>
      <c r="G1867" s="25"/>
      <c r="Q1867" s="302"/>
      <c r="S1867" s="152" t="s">
        <v>1546</v>
      </c>
      <c r="T1867" s="153" t="s">
        <v>1547</v>
      </c>
      <c r="U1867" s="152" t="s">
        <v>1546</v>
      </c>
      <c r="V1867" s="153" t="s">
        <v>1547</v>
      </c>
      <c r="W1867" s="152" t="s">
        <v>1546</v>
      </c>
      <c r="X1867" s="153" t="s">
        <v>1547</v>
      </c>
      <c r="Y1867" s="152" t="s">
        <v>1546</v>
      </c>
      <c r="Z1867" s="153" t="s">
        <v>1547</v>
      </c>
    </row>
    <row r="1868" spans="1:27" ht="12.75" thickBot="1" x14ac:dyDescent="0.25">
      <c r="A1868" s="257"/>
      <c r="B1868" s="107"/>
      <c r="C1868" s="77"/>
      <c r="D1868" s="25"/>
      <c r="E1868" s="25"/>
      <c r="F1868" s="25"/>
      <c r="G1868" s="25"/>
      <c r="Q1868" s="302"/>
      <c r="S1868" s="160">
        <f>S1863</f>
        <v>0</v>
      </c>
      <c r="T1868" s="159">
        <f>W1863</f>
        <v>0</v>
      </c>
      <c r="U1868" s="160">
        <f>T1863</f>
        <v>0</v>
      </c>
      <c r="V1868" s="159">
        <f>X1863</f>
        <v>0</v>
      </c>
      <c r="W1868" s="160">
        <f>U1863</f>
        <v>0</v>
      </c>
      <c r="X1868" s="159">
        <f>Y1863</f>
        <v>0</v>
      </c>
      <c r="Y1868" s="160">
        <f>V1863</f>
        <v>0</v>
      </c>
      <c r="Z1868" s="159">
        <f>Z1863</f>
        <v>0</v>
      </c>
    </row>
    <row r="1869" spans="1:27" ht="12.75" thickBot="1" x14ac:dyDescent="0.25">
      <c r="A1869" s="257"/>
      <c r="B1869" s="107"/>
      <c r="C1869" s="77"/>
      <c r="D1869" s="25"/>
      <c r="E1869" s="25"/>
      <c r="F1869" s="25"/>
      <c r="G1869" s="25"/>
      <c r="Q1869" s="302"/>
      <c r="S1869" s="366">
        <f>S1868+T1868</f>
        <v>0</v>
      </c>
      <c r="T1869" s="367"/>
      <c r="U1869" s="368">
        <f>U1868+V1868</f>
        <v>0</v>
      </c>
      <c r="V1869" s="367"/>
      <c r="W1869" s="368">
        <f>W1868+X1868</f>
        <v>0</v>
      </c>
      <c r="X1869" s="367"/>
      <c r="Y1869" s="368">
        <f>Y1868+Z1868</f>
        <v>0</v>
      </c>
      <c r="Z1869" s="369"/>
    </row>
    <row r="1870" spans="1:27" x14ac:dyDescent="0.2">
      <c r="A1870" s="257"/>
      <c r="B1870" s="107"/>
      <c r="C1870" s="77"/>
      <c r="D1870" s="25"/>
      <c r="E1870" s="25"/>
      <c r="F1870" s="25"/>
      <c r="G1870" s="25"/>
      <c r="Q1870" s="302"/>
      <c r="R1870" s="300"/>
      <c r="S1870" s="35"/>
      <c r="T1870" s="36"/>
      <c r="U1870" s="36"/>
      <c r="V1870" s="37"/>
      <c r="W1870" s="37"/>
      <c r="X1870" s="38"/>
      <c r="Y1870" s="39"/>
      <c r="Z1870" s="39"/>
    </row>
    <row r="1871" spans="1:27" x14ac:dyDescent="0.2">
      <c r="A1871" s="257"/>
      <c r="B1871" s="107"/>
      <c r="C1871" s="77"/>
      <c r="D1871" s="25"/>
      <c r="E1871" s="25"/>
      <c r="F1871" s="25"/>
      <c r="G1871" s="25"/>
      <c r="Q1871" s="302"/>
      <c r="R1871" s="300"/>
      <c r="S1871" s="35"/>
      <c r="T1871" s="36"/>
      <c r="U1871" s="36"/>
      <c r="V1871" s="37"/>
      <c r="W1871" s="37"/>
      <c r="X1871" s="38"/>
      <c r="Y1871" s="39"/>
      <c r="Z1871" s="39"/>
    </row>
    <row r="1872" spans="1:27" x14ac:dyDescent="0.2">
      <c r="A1872" s="257"/>
      <c r="B1872" s="107"/>
      <c r="C1872" s="77"/>
      <c r="D1872" s="25"/>
      <c r="E1872" s="25"/>
      <c r="F1872" s="25"/>
      <c r="G1872" s="25"/>
      <c r="Q1872" s="302"/>
      <c r="R1872" s="300"/>
      <c r="S1872" s="35"/>
      <c r="T1872" s="36"/>
      <c r="U1872" s="36"/>
      <c r="V1872" s="37"/>
      <c r="W1872" s="37"/>
      <c r="X1872" s="38"/>
      <c r="Y1872" s="39"/>
      <c r="Z1872" s="39"/>
    </row>
    <row r="1873" spans="1:27" x14ac:dyDescent="0.2">
      <c r="A1873" s="257"/>
      <c r="B1873" s="107"/>
      <c r="C1873" s="77"/>
      <c r="D1873" s="25"/>
      <c r="E1873" s="25"/>
      <c r="F1873" s="25"/>
      <c r="G1873" s="25"/>
      <c r="Q1873" s="302"/>
      <c r="R1873" s="300"/>
      <c r="S1873" s="35"/>
      <c r="T1873" s="36"/>
      <c r="U1873" s="36"/>
      <c r="V1873" s="37"/>
      <c r="W1873" s="37"/>
      <c r="X1873" s="38"/>
      <c r="Y1873" s="39"/>
      <c r="Z1873" s="39"/>
    </row>
    <row r="1874" spans="1:27" ht="13.5" customHeight="1" x14ac:dyDescent="0.2">
      <c r="C1874" s="379" t="s">
        <v>1536</v>
      </c>
      <c r="D1874" s="379"/>
      <c r="E1874" s="379"/>
      <c r="F1874" s="379"/>
      <c r="G1874" s="379"/>
      <c r="H1874" s="379"/>
      <c r="I1874" s="379"/>
      <c r="L1874" s="379" t="s">
        <v>1537</v>
      </c>
      <c r="M1874" s="379"/>
      <c r="N1874" s="379"/>
      <c r="O1874" s="379"/>
      <c r="P1874" s="379"/>
      <c r="Q1874" s="379"/>
      <c r="R1874" s="379"/>
    </row>
    <row r="1875" spans="1:27" ht="60" x14ac:dyDescent="0.2">
      <c r="A1875" s="267" t="s">
        <v>0</v>
      </c>
      <c r="B1875" s="144" t="s">
        <v>1</v>
      </c>
      <c r="C1875" s="144" t="s">
        <v>1433</v>
      </c>
      <c r="D1875" s="145" t="s">
        <v>1434</v>
      </c>
      <c r="E1875" s="145" t="s">
        <v>1435</v>
      </c>
      <c r="F1875" s="145" t="s">
        <v>1436</v>
      </c>
      <c r="G1875" s="146" t="s">
        <v>1441</v>
      </c>
      <c r="H1875" s="146" t="s">
        <v>1442</v>
      </c>
      <c r="I1875" s="146" t="s">
        <v>1443</v>
      </c>
      <c r="J1875" s="144" t="s">
        <v>1437</v>
      </c>
      <c r="K1875" s="144" t="s">
        <v>2</v>
      </c>
      <c r="L1875" s="144" t="s">
        <v>1438</v>
      </c>
      <c r="M1875" s="145" t="s">
        <v>1439</v>
      </c>
      <c r="N1875" s="145" t="s">
        <v>1440</v>
      </c>
      <c r="O1875" s="146" t="s">
        <v>1444</v>
      </c>
      <c r="P1875" s="146" t="s">
        <v>1445</v>
      </c>
      <c r="Q1875" s="147" t="s">
        <v>1446</v>
      </c>
      <c r="R1875" s="268" t="s">
        <v>3</v>
      </c>
      <c r="S1875" s="148" t="s">
        <v>1447</v>
      </c>
      <c r="T1875" s="148" t="s">
        <v>1448</v>
      </c>
      <c r="U1875" s="149" t="s">
        <v>1449</v>
      </c>
      <c r="V1875" s="149" t="s">
        <v>1450</v>
      </c>
      <c r="W1875" s="150" t="s">
        <v>1451</v>
      </c>
      <c r="X1875" s="150" t="s">
        <v>1452</v>
      </c>
      <c r="Y1875" s="151" t="s">
        <v>1453</v>
      </c>
      <c r="Z1875" s="151" t="s">
        <v>1454</v>
      </c>
      <c r="AA1875" s="403" t="s">
        <v>1854</v>
      </c>
    </row>
    <row r="1876" spans="1:27" ht="12.75" thickBot="1" x14ac:dyDescent="0.25">
      <c r="A1876" s="262" t="s">
        <v>5</v>
      </c>
      <c r="B1876" s="78">
        <v>2</v>
      </c>
      <c r="C1876" s="78">
        <v>3</v>
      </c>
      <c r="D1876" s="154">
        <v>4</v>
      </c>
      <c r="E1876" s="154">
        <v>5</v>
      </c>
      <c r="F1876" s="154">
        <v>6</v>
      </c>
      <c r="G1876" s="155">
        <v>7</v>
      </c>
      <c r="H1876" s="155">
        <v>8</v>
      </c>
      <c r="I1876" s="155">
        <v>9</v>
      </c>
      <c r="J1876" s="78">
        <v>10</v>
      </c>
      <c r="K1876" s="78">
        <v>11</v>
      </c>
      <c r="L1876" s="78">
        <v>12</v>
      </c>
      <c r="M1876" s="154">
        <v>13</v>
      </c>
      <c r="N1876" s="154">
        <v>14</v>
      </c>
      <c r="O1876" s="155">
        <v>15</v>
      </c>
      <c r="P1876" s="155">
        <v>16</v>
      </c>
      <c r="Q1876" s="290">
        <v>17</v>
      </c>
      <c r="R1876" s="291">
        <v>18</v>
      </c>
      <c r="S1876" s="156" t="s">
        <v>1528</v>
      </c>
      <c r="T1876" s="156" t="s">
        <v>1529</v>
      </c>
      <c r="U1876" s="154" t="s">
        <v>1530</v>
      </c>
      <c r="V1876" s="157" t="s">
        <v>1531</v>
      </c>
      <c r="W1876" s="158" t="s">
        <v>1532</v>
      </c>
      <c r="X1876" s="158" t="s">
        <v>1533</v>
      </c>
      <c r="Y1876" s="158" t="s">
        <v>1534</v>
      </c>
      <c r="Z1876" s="158" t="s">
        <v>1535</v>
      </c>
      <c r="AA1876" s="404">
        <v>27</v>
      </c>
    </row>
    <row r="1877" spans="1:27" ht="12" customHeight="1" thickBot="1" x14ac:dyDescent="0.25">
      <c r="A1877" s="260" t="s">
        <v>4</v>
      </c>
      <c r="B1877" s="373">
        <v>66</v>
      </c>
      <c r="C1877" s="373"/>
      <c r="D1877" s="373"/>
      <c r="E1877" s="373"/>
      <c r="F1877" s="373"/>
      <c r="G1877" s="373"/>
      <c r="H1877" s="373"/>
      <c r="I1877" s="373"/>
      <c r="J1877" s="373"/>
      <c r="K1877" s="373"/>
      <c r="L1877" s="373"/>
      <c r="M1877" s="373"/>
      <c r="N1877" s="373"/>
      <c r="O1877" s="373"/>
      <c r="P1877" s="373"/>
      <c r="Q1877" s="373"/>
      <c r="R1877" s="373"/>
      <c r="S1877" s="373"/>
      <c r="T1877" s="373"/>
      <c r="U1877" s="373"/>
      <c r="V1877" s="373"/>
      <c r="W1877" s="373"/>
      <c r="X1877" s="373"/>
      <c r="Y1877" s="373"/>
      <c r="Z1877" s="373"/>
      <c r="AA1877" s="10"/>
    </row>
    <row r="1878" spans="1:27" ht="109.5" customHeight="1" x14ac:dyDescent="0.2">
      <c r="A1878" s="144" t="s">
        <v>14</v>
      </c>
      <c r="B1878" s="47" t="s">
        <v>713</v>
      </c>
      <c r="C1878" s="29" t="s">
        <v>300</v>
      </c>
      <c r="D1878" s="134">
        <v>0</v>
      </c>
      <c r="E1878" s="167">
        <v>0</v>
      </c>
      <c r="F1878" s="134">
        <v>0</v>
      </c>
      <c r="G1878" s="139">
        <v>10</v>
      </c>
      <c r="H1878" s="170">
        <v>50</v>
      </c>
      <c r="I1878" s="139">
        <v>60</v>
      </c>
      <c r="J1878" s="223"/>
      <c r="K1878" s="223"/>
      <c r="L1878" s="9"/>
      <c r="M1878" s="166"/>
      <c r="N1878" s="132"/>
      <c r="O1878" s="169"/>
      <c r="P1878" s="135"/>
      <c r="Q1878" s="273"/>
      <c r="R1878" s="292"/>
      <c r="S1878" s="140">
        <f t="shared" ref="S1878:S1879" si="672">ROUND(M1878*Q1878,2)</f>
        <v>0</v>
      </c>
      <c r="T1878" s="141">
        <f t="shared" ref="T1878:T1879" si="673">ROUND(S1878+S1878*R1878,2)</f>
        <v>0</v>
      </c>
      <c r="U1878" s="141">
        <f t="shared" ref="U1878:U1879" si="674">ROUND(N1878*Q1878,2)</f>
        <v>0</v>
      </c>
      <c r="V1878" s="142">
        <f t="shared" ref="V1878:V1879" si="675">ROUND(U1878+U1878*R1878,2)</f>
        <v>0</v>
      </c>
      <c r="W1878" s="143">
        <f t="shared" ref="W1878:W1879" si="676">ROUND(O1878*Q1878,2)</f>
        <v>0</v>
      </c>
      <c r="X1878" s="143">
        <f t="shared" ref="X1878:X1879" si="677">ROUND(W1878+W1878*R1878,2)</f>
        <v>0</v>
      </c>
      <c r="Y1878" s="143">
        <f t="shared" ref="Y1878:Y1879" si="678">ROUND(P1878*Q1878,2)</f>
        <v>0</v>
      </c>
      <c r="Z1878" s="143">
        <f t="shared" ref="Z1878:Z1879" si="679">ROUND(Y1878+Y1878*R1878,2)</f>
        <v>0</v>
      </c>
      <c r="AA1878" s="10"/>
    </row>
    <row r="1879" spans="1:27" ht="16.5" customHeight="1" thickBot="1" x14ac:dyDescent="0.25">
      <c r="A1879" s="144" t="s">
        <v>1462</v>
      </c>
      <c r="B1879" s="243" t="s">
        <v>1400</v>
      </c>
      <c r="C1879" s="216" t="s">
        <v>1538</v>
      </c>
      <c r="D1879" s="134">
        <v>0</v>
      </c>
      <c r="E1879" s="167">
        <v>0</v>
      </c>
      <c r="F1879" s="134">
        <v>0</v>
      </c>
      <c r="G1879" s="139">
        <v>10</v>
      </c>
      <c r="H1879" s="170">
        <v>50</v>
      </c>
      <c r="I1879" s="139">
        <v>60</v>
      </c>
      <c r="J1879" s="216"/>
      <c r="K1879" s="216"/>
      <c r="L1879" s="10"/>
      <c r="M1879" s="166"/>
      <c r="N1879" s="132"/>
      <c r="O1879" s="169"/>
      <c r="P1879" s="135"/>
      <c r="Q1879" s="273"/>
      <c r="R1879" s="292"/>
      <c r="S1879" s="140">
        <f t="shared" si="672"/>
        <v>0</v>
      </c>
      <c r="T1879" s="141">
        <f t="shared" si="673"/>
        <v>0</v>
      </c>
      <c r="U1879" s="141">
        <f t="shared" si="674"/>
        <v>0</v>
      </c>
      <c r="V1879" s="142">
        <f t="shared" si="675"/>
        <v>0</v>
      </c>
      <c r="W1879" s="143">
        <f t="shared" si="676"/>
        <v>0</v>
      </c>
      <c r="X1879" s="143">
        <f t="shared" si="677"/>
        <v>0</v>
      </c>
      <c r="Y1879" s="143">
        <f t="shared" si="678"/>
        <v>0</v>
      </c>
      <c r="Z1879" s="143">
        <f t="shared" si="679"/>
        <v>0</v>
      </c>
      <c r="AA1879" s="10"/>
    </row>
    <row r="1880" spans="1:27" ht="16.5" customHeight="1" thickBot="1" x14ac:dyDescent="0.25">
      <c r="A1880" s="381" t="s">
        <v>1781</v>
      </c>
      <c r="B1880" s="381"/>
      <c r="C1880" s="381"/>
      <c r="D1880" s="381"/>
      <c r="E1880" s="381"/>
      <c r="F1880" s="381"/>
      <c r="G1880" s="381"/>
      <c r="H1880" s="381"/>
      <c r="I1880" s="381"/>
      <c r="J1880" s="381"/>
      <c r="K1880" s="381"/>
      <c r="L1880" s="381"/>
      <c r="R1880" s="296" t="s">
        <v>1527</v>
      </c>
      <c r="S1880" s="182">
        <f t="shared" ref="S1880:Z1880" si="680">SUM(S1878:S1879)</f>
        <v>0</v>
      </c>
      <c r="T1880" s="182">
        <f t="shared" si="680"/>
        <v>0</v>
      </c>
      <c r="U1880" s="182">
        <f t="shared" si="680"/>
        <v>0</v>
      </c>
      <c r="V1880" s="182">
        <f t="shared" si="680"/>
        <v>0</v>
      </c>
      <c r="W1880" s="182">
        <f t="shared" si="680"/>
        <v>0</v>
      </c>
      <c r="X1880" s="182">
        <f t="shared" si="680"/>
        <v>0</v>
      </c>
      <c r="Y1880" s="182">
        <f t="shared" si="680"/>
        <v>0</v>
      </c>
      <c r="Z1880" s="182">
        <f t="shared" si="680"/>
        <v>0</v>
      </c>
    </row>
    <row r="1881" spans="1:27" ht="16.5" customHeight="1" thickBot="1" x14ac:dyDescent="0.25">
      <c r="A1881" s="380" t="s">
        <v>1782</v>
      </c>
      <c r="B1881" s="380"/>
      <c r="C1881" s="380"/>
      <c r="D1881" s="380"/>
      <c r="E1881" s="380"/>
      <c r="F1881" s="380"/>
      <c r="G1881" s="380"/>
      <c r="H1881" s="380"/>
      <c r="I1881" s="380"/>
      <c r="J1881" s="380"/>
      <c r="K1881" s="380"/>
      <c r="L1881" s="380"/>
      <c r="T1881" s="8" t="s">
        <v>1759</v>
      </c>
    </row>
    <row r="1882" spans="1:27" ht="16.5" customHeight="1" thickBot="1" x14ac:dyDescent="0.25">
      <c r="S1882" s="375" t="s">
        <v>4</v>
      </c>
      <c r="T1882" s="376"/>
      <c r="U1882" s="376"/>
      <c r="V1882" s="376"/>
      <c r="W1882" s="377">
        <v>66</v>
      </c>
      <c r="X1882" s="377"/>
      <c r="Y1882" s="377"/>
      <c r="Z1882" s="378"/>
    </row>
    <row r="1883" spans="1:27" x14ac:dyDescent="0.2">
      <c r="S1883" s="364" t="s">
        <v>1542</v>
      </c>
      <c r="T1883" s="365"/>
      <c r="U1883" s="364" t="s">
        <v>1543</v>
      </c>
      <c r="V1883" s="365"/>
      <c r="W1883" s="364" t="s">
        <v>1544</v>
      </c>
      <c r="X1883" s="365"/>
      <c r="Y1883" s="364" t="s">
        <v>1545</v>
      </c>
      <c r="Z1883" s="365"/>
    </row>
    <row r="1884" spans="1:27" x14ac:dyDescent="0.2">
      <c r="S1884" s="152" t="s">
        <v>1546</v>
      </c>
      <c r="T1884" s="153" t="s">
        <v>1547</v>
      </c>
      <c r="U1884" s="152" t="s">
        <v>1546</v>
      </c>
      <c r="V1884" s="153" t="s">
        <v>1547</v>
      </c>
      <c r="W1884" s="152" t="s">
        <v>1546</v>
      </c>
      <c r="X1884" s="153" t="s">
        <v>1547</v>
      </c>
      <c r="Y1884" s="152" t="s">
        <v>1546</v>
      </c>
      <c r="Z1884" s="153" t="s">
        <v>1547</v>
      </c>
    </row>
    <row r="1885" spans="1:27" ht="12.75" thickBot="1" x14ac:dyDescent="0.25">
      <c r="S1885" s="160">
        <f>S1880</f>
        <v>0</v>
      </c>
      <c r="T1885" s="159">
        <f>W1880</f>
        <v>0</v>
      </c>
      <c r="U1885" s="160">
        <f>T1880</f>
        <v>0</v>
      </c>
      <c r="V1885" s="159">
        <f>X1880</f>
        <v>0</v>
      </c>
      <c r="W1885" s="160">
        <f>U1880</f>
        <v>0</v>
      </c>
      <c r="X1885" s="159">
        <f>Y1880</f>
        <v>0</v>
      </c>
      <c r="Y1885" s="160">
        <f>V1880</f>
        <v>0</v>
      </c>
      <c r="Z1885" s="159">
        <f>Z1880</f>
        <v>0</v>
      </c>
    </row>
    <row r="1886" spans="1:27" ht="12.75" thickBot="1" x14ac:dyDescent="0.25">
      <c r="S1886" s="366">
        <f>S1885+T1885</f>
        <v>0</v>
      </c>
      <c r="T1886" s="367"/>
      <c r="U1886" s="368">
        <f>U1885+V1885</f>
        <v>0</v>
      </c>
      <c r="V1886" s="367"/>
      <c r="W1886" s="368">
        <f>W1885+X1885</f>
        <v>0</v>
      </c>
      <c r="X1886" s="367"/>
      <c r="Y1886" s="368">
        <f>Y1885+Z1885</f>
        <v>0</v>
      </c>
      <c r="Z1886" s="369"/>
    </row>
    <row r="1887" spans="1:27" x14ac:dyDescent="0.2">
      <c r="S1887" s="184"/>
      <c r="T1887" s="184"/>
      <c r="U1887" s="184"/>
      <c r="V1887" s="184"/>
      <c r="W1887" s="184"/>
      <c r="X1887" s="184"/>
      <c r="Y1887" s="184"/>
      <c r="Z1887" s="184"/>
    </row>
    <row r="1888" spans="1:27" x14ac:dyDescent="0.2">
      <c r="S1888" s="184"/>
      <c r="T1888" s="184"/>
      <c r="U1888" s="184"/>
      <c r="V1888" s="184"/>
      <c r="W1888" s="184"/>
      <c r="X1888" s="184"/>
      <c r="Y1888" s="184"/>
      <c r="Z1888" s="184"/>
    </row>
    <row r="1889" spans="1:27" x14ac:dyDescent="0.2">
      <c r="S1889" s="184"/>
      <c r="T1889" s="184"/>
      <c r="U1889" s="184"/>
      <c r="V1889" s="184"/>
      <c r="W1889" s="184"/>
      <c r="X1889" s="184"/>
      <c r="Y1889" s="184"/>
      <c r="Z1889" s="184"/>
    </row>
    <row r="1891" spans="1:27" ht="13.5" customHeight="1" x14ac:dyDescent="0.2">
      <c r="C1891" s="379" t="s">
        <v>1536</v>
      </c>
      <c r="D1891" s="379"/>
      <c r="E1891" s="379"/>
      <c r="F1891" s="379"/>
      <c r="G1891" s="379"/>
      <c r="H1891" s="379"/>
      <c r="I1891" s="379"/>
      <c r="L1891" s="379" t="s">
        <v>1537</v>
      </c>
      <c r="M1891" s="379"/>
      <c r="N1891" s="379"/>
      <c r="O1891" s="379"/>
      <c r="P1891" s="379"/>
      <c r="Q1891" s="379"/>
      <c r="R1891" s="379"/>
    </row>
    <row r="1892" spans="1:27" ht="60" x14ac:dyDescent="0.2">
      <c r="A1892" s="267" t="s">
        <v>0</v>
      </c>
      <c r="B1892" s="144" t="s">
        <v>1</v>
      </c>
      <c r="C1892" s="144" t="s">
        <v>1433</v>
      </c>
      <c r="D1892" s="145" t="s">
        <v>1434</v>
      </c>
      <c r="E1892" s="145" t="s">
        <v>1435</v>
      </c>
      <c r="F1892" s="145" t="s">
        <v>1436</v>
      </c>
      <c r="G1892" s="146" t="s">
        <v>1441</v>
      </c>
      <c r="H1892" s="146" t="s">
        <v>1442</v>
      </c>
      <c r="I1892" s="146" t="s">
        <v>1443</v>
      </c>
      <c r="J1892" s="144" t="s">
        <v>1437</v>
      </c>
      <c r="K1892" s="144" t="s">
        <v>2</v>
      </c>
      <c r="L1892" s="144" t="s">
        <v>1438</v>
      </c>
      <c r="M1892" s="145" t="s">
        <v>1439</v>
      </c>
      <c r="N1892" s="145" t="s">
        <v>1440</v>
      </c>
      <c r="O1892" s="146" t="s">
        <v>1444</v>
      </c>
      <c r="P1892" s="146" t="s">
        <v>1445</v>
      </c>
      <c r="Q1892" s="147" t="s">
        <v>1446</v>
      </c>
      <c r="R1892" s="268" t="s">
        <v>3</v>
      </c>
      <c r="S1892" s="148" t="s">
        <v>1447</v>
      </c>
      <c r="T1892" s="148" t="s">
        <v>1448</v>
      </c>
      <c r="U1892" s="149" t="s">
        <v>1449</v>
      </c>
      <c r="V1892" s="149" t="s">
        <v>1450</v>
      </c>
      <c r="W1892" s="150" t="s">
        <v>1451</v>
      </c>
      <c r="X1892" s="150" t="s">
        <v>1452</v>
      </c>
      <c r="Y1892" s="151" t="s">
        <v>1453</v>
      </c>
      <c r="Z1892" s="151" t="s">
        <v>1454</v>
      </c>
      <c r="AA1892" s="403" t="s">
        <v>1854</v>
      </c>
    </row>
    <row r="1893" spans="1:27" ht="12.75" thickBot="1" x14ac:dyDescent="0.25">
      <c r="A1893" s="262" t="s">
        <v>5</v>
      </c>
      <c r="B1893" s="78">
        <v>2</v>
      </c>
      <c r="C1893" s="78">
        <v>3</v>
      </c>
      <c r="D1893" s="154">
        <v>4</v>
      </c>
      <c r="E1893" s="154">
        <v>5</v>
      </c>
      <c r="F1893" s="154">
        <v>6</v>
      </c>
      <c r="G1893" s="155">
        <v>7</v>
      </c>
      <c r="H1893" s="155">
        <v>8</v>
      </c>
      <c r="I1893" s="155">
        <v>9</v>
      </c>
      <c r="J1893" s="78">
        <v>10</v>
      </c>
      <c r="K1893" s="78">
        <v>11</v>
      </c>
      <c r="L1893" s="78">
        <v>12</v>
      </c>
      <c r="M1893" s="154">
        <v>13</v>
      </c>
      <c r="N1893" s="154">
        <v>14</v>
      </c>
      <c r="O1893" s="155">
        <v>15</v>
      </c>
      <c r="P1893" s="155">
        <v>16</v>
      </c>
      <c r="Q1893" s="290">
        <v>17</v>
      </c>
      <c r="R1893" s="291">
        <v>18</v>
      </c>
      <c r="S1893" s="156" t="s">
        <v>1528</v>
      </c>
      <c r="T1893" s="156" t="s">
        <v>1529</v>
      </c>
      <c r="U1893" s="154" t="s">
        <v>1530</v>
      </c>
      <c r="V1893" s="157" t="s">
        <v>1531</v>
      </c>
      <c r="W1893" s="158" t="s">
        <v>1532</v>
      </c>
      <c r="X1893" s="158" t="s">
        <v>1533</v>
      </c>
      <c r="Y1893" s="158" t="s">
        <v>1534</v>
      </c>
      <c r="Z1893" s="158" t="s">
        <v>1535</v>
      </c>
      <c r="AA1893" s="404">
        <v>27</v>
      </c>
    </row>
    <row r="1894" spans="1:27" ht="12" customHeight="1" thickBot="1" x14ac:dyDescent="0.25">
      <c r="A1894" s="260" t="s">
        <v>4</v>
      </c>
      <c r="B1894" s="373">
        <v>67</v>
      </c>
      <c r="C1894" s="373"/>
      <c r="D1894" s="373"/>
      <c r="E1894" s="373"/>
      <c r="F1894" s="373"/>
      <c r="G1894" s="373"/>
      <c r="H1894" s="373"/>
      <c r="I1894" s="373"/>
      <c r="J1894" s="373"/>
      <c r="K1894" s="373"/>
      <c r="L1894" s="373"/>
      <c r="M1894" s="373"/>
      <c r="N1894" s="373"/>
      <c r="O1894" s="373"/>
      <c r="P1894" s="373"/>
      <c r="Q1894" s="373"/>
      <c r="R1894" s="373"/>
      <c r="S1894" s="373"/>
      <c r="T1894" s="373"/>
      <c r="U1894" s="373"/>
      <c r="V1894" s="373"/>
      <c r="W1894" s="373"/>
      <c r="X1894" s="373"/>
      <c r="Y1894" s="373"/>
      <c r="Z1894" s="373"/>
      <c r="AA1894" s="10"/>
    </row>
    <row r="1895" spans="1:27" ht="24" x14ac:dyDescent="0.2">
      <c r="A1895" s="144" t="s">
        <v>14</v>
      </c>
      <c r="B1895" s="47" t="s">
        <v>714</v>
      </c>
      <c r="C1895" s="29" t="s">
        <v>300</v>
      </c>
      <c r="D1895" s="134">
        <v>0</v>
      </c>
      <c r="E1895" s="167">
        <v>0</v>
      </c>
      <c r="F1895" s="134">
        <v>0</v>
      </c>
      <c r="G1895" s="139">
        <v>15</v>
      </c>
      <c r="H1895" s="170">
        <v>90</v>
      </c>
      <c r="I1895" s="139">
        <v>80</v>
      </c>
      <c r="J1895" s="216"/>
      <c r="K1895" s="216"/>
      <c r="L1895" s="10"/>
      <c r="M1895" s="166"/>
      <c r="N1895" s="132"/>
      <c r="O1895" s="169"/>
      <c r="P1895" s="135"/>
      <c r="Q1895" s="2"/>
      <c r="R1895" s="292"/>
      <c r="S1895" s="140">
        <f t="shared" ref="S1895:S1899" si="681">ROUND(M1895*Q1895,2)</f>
        <v>0</v>
      </c>
      <c r="T1895" s="141">
        <f t="shared" ref="T1895:T1899" si="682">ROUND(S1895+S1895*R1895,2)</f>
        <v>0</v>
      </c>
      <c r="U1895" s="141">
        <f t="shared" ref="U1895:U1899" si="683">ROUND(N1895*Q1895,2)</f>
        <v>0</v>
      </c>
      <c r="V1895" s="142">
        <f t="shared" ref="V1895:V1899" si="684">ROUND(U1895+U1895*R1895,2)</f>
        <v>0</v>
      </c>
      <c r="W1895" s="143">
        <f t="shared" ref="W1895:W1899" si="685">ROUND(O1895*Q1895,2)</f>
        <v>0</v>
      </c>
      <c r="X1895" s="143">
        <f t="shared" ref="X1895:X1899" si="686">ROUND(W1895+W1895*R1895,2)</f>
        <v>0</v>
      </c>
      <c r="Y1895" s="143">
        <f t="shared" ref="Y1895:Y1899" si="687">ROUND(P1895*Q1895,2)</f>
        <v>0</v>
      </c>
      <c r="Z1895" s="143">
        <f t="shared" ref="Z1895:Z1899" si="688">ROUND(Y1895+Y1895*R1895,2)</f>
        <v>0</v>
      </c>
      <c r="AA1895" s="10"/>
    </row>
    <row r="1896" spans="1:27" ht="24" x14ac:dyDescent="0.2">
      <c r="A1896" s="144" t="s">
        <v>1462</v>
      </c>
      <c r="B1896" s="47" t="s">
        <v>715</v>
      </c>
      <c r="C1896" s="20" t="s">
        <v>300</v>
      </c>
      <c r="D1896" s="134">
        <v>1</v>
      </c>
      <c r="E1896" s="167">
        <v>10</v>
      </c>
      <c r="F1896" s="134">
        <v>20</v>
      </c>
      <c r="G1896" s="139">
        <v>15</v>
      </c>
      <c r="H1896" s="170">
        <v>60</v>
      </c>
      <c r="I1896" s="139">
        <v>80</v>
      </c>
      <c r="J1896" s="216"/>
      <c r="K1896" s="216"/>
      <c r="L1896" s="10"/>
      <c r="M1896" s="166"/>
      <c r="N1896" s="132"/>
      <c r="O1896" s="169"/>
      <c r="P1896" s="135"/>
      <c r="Q1896" s="2"/>
      <c r="R1896" s="292"/>
      <c r="S1896" s="140">
        <f t="shared" si="681"/>
        <v>0</v>
      </c>
      <c r="T1896" s="141">
        <f t="shared" si="682"/>
        <v>0</v>
      </c>
      <c r="U1896" s="141">
        <f t="shared" si="683"/>
        <v>0</v>
      </c>
      <c r="V1896" s="142">
        <f t="shared" si="684"/>
        <v>0</v>
      </c>
      <c r="W1896" s="143">
        <f t="shared" si="685"/>
        <v>0</v>
      </c>
      <c r="X1896" s="143">
        <f t="shared" si="686"/>
        <v>0</v>
      </c>
      <c r="Y1896" s="143">
        <f t="shared" si="687"/>
        <v>0</v>
      </c>
      <c r="Z1896" s="143">
        <f t="shared" si="688"/>
        <v>0</v>
      </c>
      <c r="AA1896" s="10"/>
    </row>
    <row r="1897" spans="1:27" ht="24" x14ac:dyDescent="0.2">
      <c r="A1897" s="144" t="s">
        <v>1463</v>
      </c>
      <c r="B1897" s="47" t="s">
        <v>716</v>
      </c>
      <c r="C1897" s="20" t="s">
        <v>300</v>
      </c>
      <c r="D1897" s="134">
        <v>1</v>
      </c>
      <c r="E1897" s="167">
        <v>100</v>
      </c>
      <c r="F1897" s="134">
        <v>200</v>
      </c>
      <c r="G1897" s="139">
        <v>300</v>
      </c>
      <c r="H1897" s="170">
        <v>3000</v>
      </c>
      <c r="I1897" s="139">
        <v>3000</v>
      </c>
      <c r="J1897" s="216"/>
      <c r="L1897" s="10"/>
      <c r="M1897" s="166"/>
      <c r="N1897" s="132"/>
      <c r="O1897" s="169"/>
      <c r="P1897" s="135"/>
      <c r="Q1897" s="2"/>
      <c r="R1897" s="292"/>
      <c r="S1897" s="140">
        <f t="shared" si="681"/>
        <v>0</v>
      </c>
      <c r="T1897" s="141">
        <f t="shared" si="682"/>
        <v>0</v>
      </c>
      <c r="U1897" s="141">
        <f t="shared" si="683"/>
        <v>0</v>
      </c>
      <c r="V1897" s="142">
        <f t="shared" si="684"/>
        <v>0</v>
      </c>
      <c r="W1897" s="143">
        <f t="shared" si="685"/>
        <v>0</v>
      </c>
      <c r="X1897" s="143">
        <f t="shared" si="686"/>
        <v>0</v>
      </c>
      <c r="Y1897" s="143">
        <f t="shared" si="687"/>
        <v>0</v>
      </c>
      <c r="Z1897" s="143">
        <f t="shared" si="688"/>
        <v>0</v>
      </c>
      <c r="AA1897" s="10"/>
    </row>
    <row r="1898" spans="1:27" x14ac:dyDescent="0.2">
      <c r="A1898" s="144" t="s">
        <v>1464</v>
      </c>
      <c r="B1898" s="47" t="s">
        <v>717</v>
      </c>
      <c r="C1898" s="20" t="s">
        <v>300</v>
      </c>
      <c r="D1898" s="134">
        <v>1</v>
      </c>
      <c r="E1898" s="167">
        <v>5</v>
      </c>
      <c r="F1898" s="134">
        <v>5</v>
      </c>
      <c r="G1898" s="139">
        <v>10</v>
      </c>
      <c r="H1898" s="170">
        <v>30</v>
      </c>
      <c r="I1898" s="139">
        <v>30</v>
      </c>
      <c r="J1898" s="216"/>
      <c r="K1898" s="216"/>
      <c r="L1898" s="10"/>
      <c r="M1898" s="166"/>
      <c r="N1898" s="132"/>
      <c r="O1898" s="169"/>
      <c r="P1898" s="135"/>
      <c r="Q1898" s="2"/>
      <c r="R1898" s="292"/>
      <c r="S1898" s="140">
        <f t="shared" si="681"/>
        <v>0</v>
      </c>
      <c r="T1898" s="141">
        <f t="shared" si="682"/>
        <v>0</v>
      </c>
      <c r="U1898" s="141">
        <f t="shared" si="683"/>
        <v>0</v>
      </c>
      <c r="V1898" s="142">
        <f t="shared" si="684"/>
        <v>0</v>
      </c>
      <c r="W1898" s="143">
        <f t="shared" si="685"/>
        <v>0</v>
      </c>
      <c r="X1898" s="143">
        <f t="shared" si="686"/>
        <v>0</v>
      </c>
      <c r="Y1898" s="143">
        <f t="shared" si="687"/>
        <v>0</v>
      </c>
      <c r="Z1898" s="143">
        <f t="shared" si="688"/>
        <v>0</v>
      </c>
      <c r="AA1898" s="10"/>
    </row>
    <row r="1899" spans="1:27" ht="12.75" thickBot="1" x14ac:dyDescent="0.25">
      <c r="A1899" s="144" t="s">
        <v>1465</v>
      </c>
      <c r="B1899" s="47" t="s">
        <v>718</v>
      </c>
      <c r="C1899" s="20" t="s">
        <v>300</v>
      </c>
      <c r="D1899" s="134">
        <v>1</v>
      </c>
      <c r="E1899" s="167">
        <v>5</v>
      </c>
      <c r="F1899" s="134">
        <v>5</v>
      </c>
      <c r="G1899" s="139">
        <v>10</v>
      </c>
      <c r="H1899" s="170">
        <v>20</v>
      </c>
      <c r="I1899" s="139">
        <v>30</v>
      </c>
      <c r="J1899" s="216"/>
      <c r="K1899" s="216"/>
      <c r="L1899" s="10"/>
      <c r="M1899" s="166"/>
      <c r="N1899" s="132"/>
      <c r="O1899" s="169"/>
      <c r="P1899" s="135"/>
      <c r="Q1899" s="2"/>
      <c r="R1899" s="292"/>
      <c r="S1899" s="140">
        <f t="shared" si="681"/>
        <v>0</v>
      </c>
      <c r="T1899" s="141">
        <f t="shared" si="682"/>
        <v>0</v>
      </c>
      <c r="U1899" s="141">
        <f t="shared" si="683"/>
        <v>0</v>
      </c>
      <c r="V1899" s="142">
        <f t="shared" si="684"/>
        <v>0</v>
      </c>
      <c r="W1899" s="143">
        <f t="shared" si="685"/>
        <v>0</v>
      </c>
      <c r="X1899" s="143">
        <f t="shared" si="686"/>
        <v>0</v>
      </c>
      <c r="Y1899" s="143">
        <f t="shared" si="687"/>
        <v>0</v>
      </c>
      <c r="Z1899" s="143">
        <f t="shared" si="688"/>
        <v>0</v>
      </c>
      <c r="AA1899" s="10"/>
    </row>
    <row r="1900" spans="1:27" ht="13.5" thickBot="1" x14ac:dyDescent="0.25">
      <c r="A1900" s="381" t="s">
        <v>1781</v>
      </c>
      <c r="B1900" s="381"/>
      <c r="C1900" s="381"/>
      <c r="D1900" s="381"/>
      <c r="E1900" s="381"/>
      <c r="F1900" s="381"/>
      <c r="G1900" s="381"/>
      <c r="H1900" s="381"/>
      <c r="I1900" s="381"/>
      <c r="J1900" s="381"/>
      <c r="K1900" s="381"/>
      <c r="L1900" s="381"/>
      <c r="R1900" s="296" t="s">
        <v>1527</v>
      </c>
      <c r="S1900" s="182">
        <f t="shared" ref="S1900:Z1900" si="689">SUM(S1895:S1899)</f>
        <v>0</v>
      </c>
      <c r="T1900" s="182">
        <f t="shared" si="689"/>
        <v>0</v>
      </c>
      <c r="U1900" s="182">
        <f t="shared" si="689"/>
        <v>0</v>
      </c>
      <c r="V1900" s="182">
        <f t="shared" si="689"/>
        <v>0</v>
      </c>
      <c r="W1900" s="182">
        <f t="shared" si="689"/>
        <v>0</v>
      </c>
      <c r="X1900" s="182">
        <f t="shared" si="689"/>
        <v>0</v>
      </c>
      <c r="Y1900" s="182">
        <f t="shared" si="689"/>
        <v>0</v>
      </c>
      <c r="Z1900" s="182">
        <f t="shared" si="689"/>
        <v>0</v>
      </c>
    </row>
    <row r="1901" spans="1:27" ht="13.5" customHeight="1" thickBot="1" x14ac:dyDescent="0.25">
      <c r="A1901" s="380" t="s">
        <v>1782</v>
      </c>
      <c r="B1901" s="380"/>
      <c r="C1901" s="380"/>
      <c r="D1901" s="380"/>
      <c r="E1901" s="380"/>
      <c r="F1901" s="380"/>
      <c r="G1901" s="380"/>
      <c r="H1901" s="380"/>
      <c r="I1901" s="380"/>
      <c r="J1901" s="380"/>
      <c r="K1901" s="380"/>
      <c r="L1901" s="380"/>
      <c r="T1901" s="8" t="s">
        <v>1759</v>
      </c>
    </row>
    <row r="1902" spans="1:27" ht="12.75" thickBot="1" x14ac:dyDescent="0.25">
      <c r="S1902" s="375" t="s">
        <v>4</v>
      </c>
      <c r="T1902" s="376"/>
      <c r="U1902" s="376"/>
      <c r="V1902" s="376"/>
      <c r="W1902" s="377">
        <v>67</v>
      </c>
      <c r="X1902" s="377"/>
      <c r="Y1902" s="377"/>
      <c r="Z1902" s="378"/>
    </row>
    <row r="1903" spans="1:27" x14ac:dyDescent="0.2">
      <c r="S1903" s="364" t="s">
        <v>1542</v>
      </c>
      <c r="T1903" s="365"/>
      <c r="U1903" s="364" t="s">
        <v>1543</v>
      </c>
      <c r="V1903" s="365"/>
      <c r="W1903" s="364" t="s">
        <v>1544</v>
      </c>
      <c r="X1903" s="365"/>
      <c r="Y1903" s="364" t="s">
        <v>1545</v>
      </c>
      <c r="Z1903" s="365"/>
    </row>
    <row r="1904" spans="1:27" x14ac:dyDescent="0.2">
      <c r="S1904" s="152" t="s">
        <v>1546</v>
      </c>
      <c r="T1904" s="153" t="s">
        <v>1547</v>
      </c>
      <c r="U1904" s="152" t="s">
        <v>1546</v>
      </c>
      <c r="V1904" s="153" t="s">
        <v>1547</v>
      </c>
      <c r="W1904" s="152" t="s">
        <v>1546</v>
      </c>
      <c r="X1904" s="153" t="s">
        <v>1547</v>
      </c>
      <c r="Y1904" s="152" t="s">
        <v>1546</v>
      </c>
      <c r="Z1904" s="153" t="s">
        <v>1547</v>
      </c>
    </row>
    <row r="1905" spans="1:27" ht="12.75" thickBot="1" x14ac:dyDescent="0.25">
      <c r="S1905" s="160">
        <f>S1900</f>
        <v>0</v>
      </c>
      <c r="T1905" s="159">
        <f>W1900</f>
        <v>0</v>
      </c>
      <c r="U1905" s="160">
        <f>T1900</f>
        <v>0</v>
      </c>
      <c r="V1905" s="159">
        <f>X1900</f>
        <v>0</v>
      </c>
      <c r="W1905" s="160">
        <f>U1900</f>
        <v>0</v>
      </c>
      <c r="X1905" s="159">
        <f>Y1900</f>
        <v>0</v>
      </c>
      <c r="Y1905" s="160">
        <f>V1900</f>
        <v>0</v>
      </c>
      <c r="Z1905" s="159">
        <f>Z1900</f>
        <v>0</v>
      </c>
    </row>
    <row r="1906" spans="1:27" ht="12.75" thickBot="1" x14ac:dyDescent="0.25">
      <c r="S1906" s="366">
        <f>S1905+T1905</f>
        <v>0</v>
      </c>
      <c r="T1906" s="367"/>
      <c r="U1906" s="368">
        <f>U1905+V1905</f>
        <v>0</v>
      </c>
      <c r="V1906" s="367"/>
      <c r="W1906" s="368">
        <f>W1905+X1905</f>
        <v>0</v>
      </c>
      <c r="X1906" s="367"/>
      <c r="Y1906" s="368">
        <f>Y1905+Z1905</f>
        <v>0</v>
      </c>
      <c r="Z1906" s="369"/>
    </row>
    <row r="1911" spans="1:27" ht="13.5" customHeight="1" x14ac:dyDescent="0.2">
      <c r="C1911" s="379" t="s">
        <v>1536</v>
      </c>
      <c r="D1911" s="379"/>
      <c r="E1911" s="379"/>
      <c r="F1911" s="379"/>
      <c r="G1911" s="379"/>
      <c r="H1911" s="379"/>
      <c r="I1911" s="379"/>
      <c r="L1911" s="379" t="s">
        <v>1537</v>
      </c>
      <c r="M1911" s="379"/>
      <c r="N1911" s="379"/>
      <c r="O1911" s="379"/>
      <c r="P1911" s="379"/>
      <c r="Q1911" s="379"/>
      <c r="R1911" s="379"/>
    </row>
    <row r="1912" spans="1:27" ht="60" x14ac:dyDescent="0.2">
      <c r="A1912" s="267" t="s">
        <v>0</v>
      </c>
      <c r="B1912" s="144" t="s">
        <v>1</v>
      </c>
      <c r="C1912" s="144" t="s">
        <v>1433</v>
      </c>
      <c r="D1912" s="145" t="s">
        <v>1434</v>
      </c>
      <c r="E1912" s="145" t="s">
        <v>1435</v>
      </c>
      <c r="F1912" s="145" t="s">
        <v>1436</v>
      </c>
      <c r="G1912" s="146" t="s">
        <v>1441</v>
      </c>
      <c r="H1912" s="146" t="s">
        <v>1442</v>
      </c>
      <c r="I1912" s="146" t="s">
        <v>1443</v>
      </c>
      <c r="J1912" s="144" t="s">
        <v>1437</v>
      </c>
      <c r="K1912" s="144" t="s">
        <v>2</v>
      </c>
      <c r="L1912" s="144" t="s">
        <v>1438</v>
      </c>
      <c r="M1912" s="145" t="s">
        <v>1439</v>
      </c>
      <c r="N1912" s="145" t="s">
        <v>1440</v>
      </c>
      <c r="O1912" s="146" t="s">
        <v>1444</v>
      </c>
      <c r="P1912" s="146" t="s">
        <v>1445</v>
      </c>
      <c r="Q1912" s="147" t="s">
        <v>1446</v>
      </c>
      <c r="R1912" s="268" t="s">
        <v>3</v>
      </c>
      <c r="S1912" s="148" t="s">
        <v>1447</v>
      </c>
      <c r="T1912" s="148" t="s">
        <v>1448</v>
      </c>
      <c r="U1912" s="149" t="s">
        <v>1449</v>
      </c>
      <c r="V1912" s="149" t="s">
        <v>1450</v>
      </c>
      <c r="W1912" s="150" t="s">
        <v>1451</v>
      </c>
      <c r="X1912" s="150" t="s">
        <v>1452</v>
      </c>
      <c r="Y1912" s="151" t="s">
        <v>1453</v>
      </c>
      <c r="Z1912" s="151" t="s">
        <v>1454</v>
      </c>
      <c r="AA1912" s="403" t="s">
        <v>1854</v>
      </c>
    </row>
    <row r="1913" spans="1:27" ht="12.75" thickBot="1" x14ac:dyDescent="0.25">
      <c r="A1913" s="262" t="s">
        <v>5</v>
      </c>
      <c r="B1913" s="78">
        <v>2</v>
      </c>
      <c r="C1913" s="78">
        <v>3</v>
      </c>
      <c r="D1913" s="154">
        <v>4</v>
      </c>
      <c r="E1913" s="154">
        <v>5</v>
      </c>
      <c r="F1913" s="154">
        <v>6</v>
      </c>
      <c r="G1913" s="155">
        <v>7</v>
      </c>
      <c r="H1913" s="155">
        <v>8</v>
      </c>
      <c r="I1913" s="155">
        <v>9</v>
      </c>
      <c r="J1913" s="78">
        <v>10</v>
      </c>
      <c r="K1913" s="78">
        <v>11</v>
      </c>
      <c r="L1913" s="78">
        <v>12</v>
      </c>
      <c r="M1913" s="154">
        <v>13</v>
      </c>
      <c r="N1913" s="154">
        <v>14</v>
      </c>
      <c r="O1913" s="155">
        <v>15</v>
      </c>
      <c r="P1913" s="155">
        <v>16</v>
      </c>
      <c r="Q1913" s="290">
        <v>17</v>
      </c>
      <c r="R1913" s="291">
        <v>18</v>
      </c>
      <c r="S1913" s="156" t="s">
        <v>1528</v>
      </c>
      <c r="T1913" s="156" t="s">
        <v>1529</v>
      </c>
      <c r="U1913" s="154" t="s">
        <v>1530</v>
      </c>
      <c r="V1913" s="157" t="s">
        <v>1531</v>
      </c>
      <c r="W1913" s="158" t="s">
        <v>1532</v>
      </c>
      <c r="X1913" s="158" t="s">
        <v>1533</v>
      </c>
      <c r="Y1913" s="158" t="s">
        <v>1534</v>
      </c>
      <c r="Z1913" s="158" t="s">
        <v>1535</v>
      </c>
      <c r="AA1913" s="404">
        <v>27</v>
      </c>
    </row>
    <row r="1914" spans="1:27" ht="12" customHeight="1" thickBot="1" x14ac:dyDescent="0.25">
      <c r="A1914" s="260" t="s">
        <v>4</v>
      </c>
      <c r="B1914" s="373">
        <v>68</v>
      </c>
      <c r="C1914" s="373"/>
      <c r="D1914" s="373"/>
      <c r="E1914" s="373"/>
      <c r="F1914" s="373"/>
      <c r="G1914" s="373"/>
      <c r="H1914" s="373"/>
      <c r="I1914" s="373"/>
      <c r="J1914" s="373"/>
      <c r="K1914" s="373"/>
      <c r="L1914" s="373"/>
      <c r="M1914" s="373"/>
      <c r="N1914" s="373"/>
      <c r="O1914" s="373"/>
      <c r="P1914" s="373"/>
      <c r="Q1914" s="373"/>
      <c r="R1914" s="373"/>
      <c r="S1914" s="373"/>
      <c r="T1914" s="373"/>
      <c r="U1914" s="373"/>
      <c r="V1914" s="373"/>
      <c r="W1914" s="373"/>
      <c r="X1914" s="373"/>
      <c r="Y1914" s="373"/>
      <c r="Z1914" s="373"/>
      <c r="AA1914" s="10"/>
    </row>
    <row r="1915" spans="1:27" x14ac:dyDescent="0.2">
      <c r="A1915" s="228" t="s">
        <v>14</v>
      </c>
      <c r="B1915" s="54" t="s">
        <v>720</v>
      </c>
      <c r="C1915" s="20" t="s">
        <v>300</v>
      </c>
      <c r="D1915" s="134">
        <v>30</v>
      </c>
      <c r="E1915" s="167">
        <v>150</v>
      </c>
      <c r="F1915" s="134">
        <v>100</v>
      </c>
      <c r="G1915" s="139">
        <v>200</v>
      </c>
      <c r="H1915" s="170">
        <v>345</v>
      </c>
      <c r="I1915" s="139">
        <v>150</v>
      </c>
      <c r="J1915" s="216"/>
      <c r="K1915" s="12"/>
      <c r="L1915" s="10"/>
      <c r="M1915" s="166"/>
      <c r="N1915" s="132"/>
      <c r="O1915" s="169"/>
      <c r="P1915" s="135"/>
      <c r="Q1915" s="185"/>
      <c r="R1915" s="292"/>
      <c r="S1915" s="140">
        <f t="shared" ref="S1915:S1943" si="690">ROUND(M1915*Q1915,2)</f>
        <v>0</v>
      </c>
      <c r="T1915" s="141">
        <f t="shared" ref="T1915:T1943" si="691">ROUND(S1915+S1915*R1915,2)</f>
        <v>0</v>
      </c>
      <c r="U1915" s="141">
        <f t="shared" ref="U1915:U1943" si="692">ROUND(N1915*Q1915,2)</f>
        <v>0</v>
      </c>
      <c r="V1915" s="142">
        <f t="shared" ref="V1915:V1943" si="693">ROUND(U1915+U1915*R1915,2)</f>
        <v>0</v>
      </c>
      <c r="W1915" s="143">
        <f t="shared" ref="W1915:W1943" si="694">ROUND(O1915*Q1915,2)</f>
        <v>0</v>
      </c>
      <c r="X1915" s="143">
        <f t="shared" ref="X1915:X1943" si="695">ROUND(W1915+W1915*R1915,2)</f>
        <v>0</v>
      </c>
      <c r="Y1915" s="143">
        <f t="shared" ref="Y1915:Y1943" si="696">ROUND(P1915*Q1915,2)</f>
        <v>0</v>
      </c>
      <c r="Z1915" s="143">
        <f t="shared" ref="Z1915:Z1943" si="697">ROUND(Y1915+Y1915*R1915,2)</f>
        <v>0</v>
      </c>
      <c r="AA1915" s="10"/>
    </row>
    <row r="1916" spans="1:27" x14ac:dyDescent="0.2">
      <c r="A1916" s="228" t="s">
        <v>1462</v>
      </c>
      <c r="B1916" s="54" t="s">
        <v>721</v>
      </c>
      <c r="C1916" s="20" t="s">
        <v>300</v>
      </c>
      <c r="D1916" s="134">
        <v>50</v>
      </c>
      <c r="E1916" s="167">
        <v>200</v>
      </c>
      <c r="F1916" s="134">
        <v>100</v>
      </c>
      <c r="G1916" s="139">
        <v>100</v>
      </c>
      <c r="H1916" s="170">
        <v>230</v>
      </c>
      <c r="I1916" s="139">
        <v>100</v>
      </c>
      <c r="J1916" s="216"/>
      <c r="K1916" s="12"/>
      <c r="L1916" s="10"/>
      <c r="M1916" s="166"/>
      <c r="N1916" s="132"/>
      <c r="O1916" s="169"/>
      <c r="P1916" s="135"/>
      <c r="Q1916" s="185"/>
      <c r="R1916" s="292"/>
      <c r="S1916" s="140">
        <f t="shared" si="690"/>
        <v>0</v>
      </c>
      <c r="T1916" s="141">
        <f t="shared" si="691"/>
        <v>0</v>
      </c>
      <c r="U1916" s="141">
        <f t="shared" si="692"/>
        <v>0</v>
      </c>
      <c r="V1916" s="142">
        <f t="shared" si="693"/>
        <v>0</v>
      </c>
      <c r="W1916" s="143">
        <f t="shared" si="694"/>
        <v>0</v>
      </c>
      <c r="X1916" s="143">
        <f t="shared" si="695"/>
        <v>0</v>
      </c>
      <c r="Y1916" s="143">
        <f t="shared" si="696"/>
        <v>0</v>
      </c>
      <c r="Z1916" s="143">
        <f t="shared" si="697"/>
        <v>0</v>
      </c>
      <c r="AA1916" s="10"/>
    </row>
    <row r="1917" spans="1:27" x14ac:dyDescent="0.2">
      <c r="A1917" s="228" t="s">
        <v>1463</v>
      </c>
      <c r="B1917" s="217" t="s">
        <v>722</v>
      </c>
      <c r="C1917" s="20" t="s">
        <v>300</v>
      </c>
      <c r="D1917" s="134">
        <v>0</v>
      </c>
      <c r="E1917" s="167">
        <v>0</v>
      </c>
      <c r="F1917" s="134">
        <v>0</v>
      </c>
      <c r="G1917" s="139">
        <v>100</v>
      </c>
      <c r="H1917" s="170">
        <v>280</v>
      </c>
      <c r="I1917" s="139">
        <v>180</v>
      </c>
      <c r="J1917" s="223"/>
      <c r="K1917" s="12"/>
      <c r="L1917" s="10"/>
      <c r="M1917" s="166"/>
      <c r="N1917" s="132"/>
      <c r="O1917" s="169"/>
      <c r="P1917" s="135"/>
      <c r="Q1917" s="185"/>
      <c r="R1917" s="292"/>
      <c r="S1917" s="140">
        <f t="shared" si="690"/>
        <v>0</v>
      </c>
      <c r="T1917" s="141">
        <f t="shared" si="691"/>
        <v>0</v>
      </c>
      <c r="U1917" s="141">
        <f t="shared" si="692"/>
        <v>0</v>
      </c>
      <c r="V1917" s="142">
        <f t="shared" si="693"/>
        <v>0</v>
      </c>
      <c r="W1917" s="143">
        <f t="shared" si="694"/>
        <v>0</v>
      </c>
      <c r="X1917" s="143">
        <f t="shared" si="695"/>
        <v>0</v>
      </c>
      <c r="Y1917" s="143">
        <f t="shared" si="696"/>
        <v>0</v>
      </c>
      <c r="Z1917" s="143">
        <f t="shared" si="697"/>
        <v>0</v>
      </c>
      <c r="AA1917" s="10"/>
    </row>
    <row r="1918" spans="1:27" x14ac:dyDescent="0.2">
      <c r="A1918" s="228" t="s">
        <v>1464</v>
      </c>
      <c r="B1918" s="217" t="s">
        <v>723</v>
      </c>
      <c r="C1918" s="20" t="s">
        <v>300</v>
      </c>
      <c r="D1918" s="134">
        <v>500</v>
      </c>
      <c r="E1918" s="167">
        <v>2000</v>
      </c>
      <c r="F1918" s="134">
        <v>3000</v>
      </c>
      <c r="G1918" s="139">
        <v>1500</v>
      </c>
      <c r="H1918" s="170">
        <v>3000</v>
      </c>
      <c r="I1918" s="139">
        <v>3000</v>
      </c>
      <c r="J1918" s="216"/>
      <c r="K1918" s="12"/>
      <c r="L1918" s="10"/>
      <c r="M1918" s="166"/>
      <c r="N1918" s="132"/>
      <c r="O1918" s="169"/>
      <c r="P1918" s="135"/>
      <c r="Q1918" s="185"/>
      <c r="R1918" s="292"/>
      <c r="S1918" s="140">
        <f t="shared" si="690"/>
        <v>0</v>
      </c>
      <c r="T1918" s="141">
        <f t="shared" si="691"/>
        <v>0</v>
      </c>
      <c r="U1918" s="141">
        <f t="shared" si="692"/>
        <v>0</v>
      </c>
      <c r="V1918" s="142">
        <f t="shared" si="693"/>
        <v>0</v>
      </c>
      <c r="W1918" s="143">
        <f t="shared" si="694"/>
        <v>0</v>
      </c>
      <c r="X1918" s="143">
        <f t="shared" si="695"/>
        <v>0</v>
      </c>
      <c r="Y1918" s="143">
        <f t="shared" si="696"/>
        <v>0</v>
      </c>
      <c r="Z1918" s="143">
        <f t="shared" si="697"/>
        <v>0</v>
      </c>
      <c r="AA1918" s="10"/>
    </row>
    <row r="1919" spans="1:27" ht="24" x14ac:dyDescent="0.2">
      <c r="A1919" s="228" t="s">
        <v>1465</v>
      </c>
      <c r="B1919" s="218" t="s">
        <v>1351</v>
      </c>
      <c r="C1919" s="20" t="s">
        <v>300</v>
      </c>
      <c r="D1919" s="134">
        <v>100</v>
      </c>
      <c r="E1919" s="167">
        <v>200</v>
      </c>
      <c r="F1919" s="134">
        <v>300</v>
      </c>
      <c r="G1919" s="139">
        <v>10</v>
      </c>
      <c r="H1919" s="170">
        <v>100</v>
      </c>
      <c r="I1919" s="139">
        <v>200</v>
      </c>
      <c r="J1919" s="216"/>
      <c r="K1919" s="12"/>
      <c r="L1919" s="10"/>
      <c r="M1919" s="166"/>
      <c r="N1919" s="132"/>
      <c r="O1919" s="169"/>
      <c r="P1919" s="135"/>
      <c r="Q1919" s="185"/>
      <c r="R1919" s="292"/>
      <c r="S1919" s="140">
        <f t="shared" si="690"/>
        <v>0</v>
      </c>
      <c r="T1919" s="141">
        <f t="shared" si="691"/>
        <v>0</v>
      </c>
      <c r="U1919" s="141">
        <f t="shared" si="692"/>
        <v>0</v>
      </c>
      <c r="V1919" s="142">
        <f t="shared" si="693"/>
        <v>0</v>
      </c>
      <c r="W1919" s="143">
        <f t="shared" si="694"/>
        <v>0</v>
      </c>
      <c r="X1919" s="143">
        <f t="shared" si="695"/>
        <v>0</v>
      </c>
      <c r="Y1919" s="143">
        <f t="shared" si="696"/>
        <v>0</v>
      </c>
      <c r="Z1919" s="143">
        <f t="shared" si="697"/>
        <v>0</v>
      </c>
      <c r="AA1919" s="10"/>
    </row>
    <row r="1920" spans="1:27" ht="24" x14ac:dyDescent="0.2">
      <c r="A1920" s="228" t="s">
        <v>1466</v>
      </c>
      <c r="B1920" s="54" t="s">
        <v>724</v>
      </c>
      <c r="C1920" s="20" t="s">
        <v>300</v>
      </c>
      <c r="D1920" s="134">
        <v>5</v>
      </c>
      <c r="E1920" s="167">
        <v>25</v>
      </c>
      <c r="F1920" s="134">
        <v>25</v>
      </c>
      <c r="G1920" s="139">
        <v>5</v>
      </c>
      <c r="H1920" s="170">
        <v>20</v>
      </c>
      <c r="I1920" s="139">
        <v>15</v>
      </c>
      <c r="J1920" s="216"/>
      <c r="K1920" s="13"/>
      <c r="L1920" s="10"/>
      <c r="M1920" s="166"/>
      <c r="N1920" s="132"/>
      <c r="O1920" s="169"/>
      <c r="P1920" s="135"/>
      <c r="Q1920" s="185"/>
      <c r="R1920" s="292"/>
      <c r="S1920" s="140">
        <f t="shared" si="690"/>
        <v>0</v>
      </c>
      <c r="T1920" s="141">
        <f t="shared" si="691"/>
        <v>0</v>
      </c>
      <c r="U1920" s="141">
        <f t="shared" si="692"/>
        <v>0</v>
      </c>
      <c r="V1920" s="142">
        <f t="shared" si="693"/>
        <v>0</v>
      </c>
      <c r="W1920" s="143">
        <f t="shared" si="694"/>
        <v>0</v>
      </c>
      <c r="X1920" s="143">
        <f t="shared" si="695"/>
        <v>0</v>
      </c>
      <c r="Y1920" s="143">
        <f t="shared" si="696"/>
        <v>0</v>
      </c>
      <c r="Z1920" s="143">
        <f t="shared" si="697"/>
        <v>0</v>
      </c>
      <c r="AA1920" s="10"/>
    </row>
    <row r="1921" spans="1:27" x14ac:dyDescent="0.2">
      <c r="A1921" s="228" t="s">
        <v>1467</v>
      </c>
      <c r="B1921" s="54" t="s">
        <v>725</v>
      </c>
      <c r="C1921" s="20" t="s">
        <v>300</v>
      </c>
      <c r="D1921" s="134">
        <v>10</v>
      </c>
      <c r="E1921" s="167">
        <v>40</v>
      </c>
      <c r="F1921" s="134">
        <v>25</v>
      </c>
      <c r="G1921" s="139">
        <v>5</v>
      </c>
      <c r="H1921" s="170">
        <v>50</v>
      </c>
      <c r="I1921" s="139">
        <v>20</v>
      </c>
      <c r="J1921" s="216"/>
      <c r="K1921" s="13"/>
      <c r="L1921" s="10"/>
      <c r="M1921" s="166"/>
      <c r="N1921" s="132"/>
      <c r="O1921" s="169"/>
      <c r="P1921" s="135"/>
      <c r="Q1921" s="185"/>
      <c r="R1921" s="292"/>
      <c r="S1921" s="140">
        <f t="shared" si="690"/>
        <v>0</v>
      </c>
      <c r="T1921" s="141">
        <f t="shared" si="691"/>
        <v>0</v>
      </c>
      <c r="U1921" s="141">
        <f t="shared" si="692"/>
        <v>0</v>
      </c>
      <c r="V1921" s="142">
        <f t="shared" si="693"/>
        <v>0</v>
      </c>
      <c r="W1921" s="143">
        <f t="shared" si="694"/>
        <v>0</v>
      </c>
      <c r="X1921" s="143">
        <f t="shared" si="695"/>
        <v>0</v>
      </c>
      <c r="Y1921" s="143">
        <f t="shared" si="696"/>
        <v>0</v>
      </c>
      <c r="Z1921" s="143">
        <f t="shared" si="697"/>
        <v>0</v>
      </c>
      <c r="AA1921" s="10"/>
    </row>
    <row r="1922" spans="1:27" x14ac:dyDescent="0.2">
      <c r="A1922" s="228" t="s">
        <v>1468</v>
      </c>
      <c r="B1922" s="54" t="s">
        <v>726</v>
      </c>
      <c r="C1922" s="20" t="s">
        <v>300</v>
      </c>
      <c r="D1922" s="134">
        <v>15</v>
      </c>
      <c r="E1922" s="167">
        <v>70</v>
      </c>
      <c r="F1922" s="134">
        <v>35</v>
      </c>
      <c r="G1922" s="139">
        <v>5</v>
      </c>
      <c r="H1922" s="170">
        <v>10</v>
      </c>
      <c r="I1922" s="139">
        <v>20</v>
      </c>
      <c r="J1922" s="216"/>
      <c r="K1922" s="13"/>
      <c r="L1922" s="10"/>
      <c r="M1922" s="166"/>
      <c r="N1922" s="132"/>
      <c r="O1922" s="169"/>
      <c r="P1922" s="135"/>
      <c r="Q1922" s="185"/>
      <c r="R1922" s="292"/>
      <c r="S1922" s="140">
        <f t="shared" si="690"/>
        <v>0</v>
      </c>
      <c r="T1922" s="141">
        <f t="shared" si="691"/>
        <v>0</v>
      </c>
      <c r="U1922" s="141">
        <f t="shared" si="692"/>
        <v>0</v>
      </c>
      <c r="V1922" s="142">
        <f t="shared" si="693"/>
        <v>0</v>
      </c>
      <c r="W1922" s="143">
        <f t="shared" si="694"/>
        <v>0</v>
      </c>
      <c r="X1922" s="143">
        <f t="shared" si="695"/>
        <v>0</v>
      </c>
      <c r="Y1922" s="143">
        <f t="shared" si="696"/>
        <v>0</v>
      </c>
      <c r="Z1922" s="143">
        <f t="shared" si="697"/>
        <v>0</v>
      </c>
      <c r="AA1922" s="10"/>
    </row>
    <row r="1923" spans="1:27" ht="132" x14ac:dyDescent="0.2">
      <c r="A1923" s="361" t="s">
        <v>1469</v>
      </c>
      <c r="B1923" s="23" t="s">
        <v>727</v>
      </c>
      <c r="C1923" s="20" t="s">
        <v>300</v>
      </c>
      <c r="D1923" s="134">
        <v>500</v>
      </c>
      <c r="E1923" s="166" t="s">
        <v>1819</v>
      </c>
      <c r="F1923" s="132" t="s">
        <v>1820</v>
      </c>
      <c r="G1923" s="139">
        <v>1500</v>
      </c>
      <c r="H1923" s="169" t="s">
        <v>1821</v>
      </c>
      <c r="I1923" s="135" t="s">
        <v>1822</v>
      </c>
      <c r="J1923" s="216"/>
      <c r="K1923" s="53"/>
      <c r="L1923" s="10"/>
      <c r="M1923" s="166"/>
      <c r="N1923" s="132"/>
      <c r="O1923" s="169"/>
      <c r="P1923" s="135"/>
      <c r="Q1923" s="185"/>
      <c r="R1923" s="292"/>
      <c r="S1923" s="140">
        <f t="shared" si="690"/>
        <v>0</v>
      </c>
      <c r="T1923" s="141">
        <f t="shared" si="691"/>
        <v>0</v>
      </c>
      <c r="U1923" s="141">
        <f t="shared" si="692"/>
        <v>0</v>
      </c>
      <c r="V1923" s="142">
        <f t="shared" si="693"/>
        <v>0</v>
      </c>
      <c r="W1923" s="143">
        <f t="shared" si="694"/>
        <v>0</v>
      </c>
      <c r="X1923" s="143">
        <f t="shared" si="695"/>
        <v>0</v>
      </c>
      <c r="Y1923" s="143">
        <f t="shared" si="696"/>
        <v>0</v>
      </c>
      <c r="Z1923" s="143">
        <f t="shared" si="697"/>
        <v>0</v>
      </c>
      <c r="AA1923" s="10"/>
    </row>
    <row r="1924" spans="1:27" ht="60" x14ac:dyDescent="0.2">
      <c r="A1924" s="228" t="s">
        <v>1470</v>
      </c>
      <c r="B1924" s="54" t="s">
        <v>728</v>
      </c>
      <c r="C1924" s="20" t="s">
        <v>300</v>
      </c>
      <c r="D1924" s="134">
        <v>15</v>
      </c>
      <c r="E1924" s="167">
        <v>80</v>
      </c>
      <c r="F1924" s="134">
        <v>100</v>
      </c>
      <c r="G1924" s="139">
        <v>80</v>
      </c>
      <c r="H1924" s="170">
        <v>200</v>
      </c>
      <c r="I1924" s="139">
        <v>100</v>
      </c>
      <c r="J1924" s="216"/>
      <c r="K1924" s="53"/>
      <c r="L1924" s="10"/>
      <c r="M1924" s="166"/>
      <c r="N1924" s="132"/>
      <c r="O1924" s="169"/>
      <c r="P1924" s="135"/>
      <c r="Q1924" s="185"/>
      <c r="R1924" s="292"/>
      <c r="S1924" s="140">
        <f t="shared" si="690"/>
        <v>0</v>
      </c>
      <c r="T1924" s="141">
        <f t="shared" si="691"/>
        <v>0</v>
      </c>
      <c r="U1924" s="141">
        <f t="shared" si="692"/>
        <v>0</v>
      </c>
      <c r="V1924" s="142">
        <f t="shared" si="693"/>
        <v>0</v>
      </c>
      <c r="W1924" s="143">
        <f t="shared" si="694"/>
        <v>0</v>
      </c>
      <c r="X1924" s="143">
        <f t="shared" si="695"/>
        <v>0</v>
      </c>
      <c r="Y1924" s="143">
        <f t="shared" si="696"/>
        <v>0</v>
      </c>
      <c r="Z1924" s="143">
        <f t="shared" si="697"/>
        <v>0</v>
      </c>
      <c r="AA1924" s="10"/>
    </row>
    <row r="1925" spans="1:27" ht="132" x14ac:dyDescent="0.2">
      <c r="A1925" s="361" t="s">
        <v>1471</v>
      </c>
      <c r="B1925" s="23" t="s">
        <v>729</v>
      </c>
      <c r="C1925" s="12" t="s">
        <v>300</v>
      </c>
      <c r="D1925" s="134">
        <v>100</v>
      </c>
      <c r="E1925" s="166" t="s">
        <v>1823</v>
      </c>
      <c r="F1925" s="132" t="s">
        <v>1824</v>
      </c>
      <c r="G1925" s="139">
        <v>50</v>
      </c>
      <c r="H1925" s="169" t="s">
        <v>1825</v>
      </c>
      <c r="I1925" s="135" t="s">
        <v>1826</v>
      </c>
      <c r="J1925" s="216"/>
      <c r="K1925" s="12"/>
      <c r="L1925" s="10"/>
      <c r="M1925" s="166"/>
      <c r="N1925" s="132"/>
      <c r="O1925" s="169"/>
      <c r="P1925" s="135"/>
      <c r="Q1925" s="185"/>
      <c r="R1925" s="292"/>
      <c r="S1925" s="140">
        <f t="shared" si="690"/>
        <v>0</v>
      </c>
      <c r="T1925" s="141">
        <f t="shared" si="691"/>
        <v>0</v>
      </c>
      <c r="U1925" s="141">
        <f t="shared" si="692"/>
        <v>0</v>
      </c>
      <c r="V1925" s="142">
        <f t="shared" si="693"/>
        <v>0</v>
      </c>
      <c r="W1925" s="143">
        <f t="shared" si="694"/>
        <v>0</v>
      </c>
      <c r="X1925" s="143">
        <f t="shared" si="695"/>
        <v>0</v>
      </c>
      <c r="Y1925" s="143">
        <f t="shared" si="696"/>
        <v>0</v>
      </c>
      <c r="Z1925" s="143">
        <f t="shared" si="697"/>
        <v>0</v>
      </c>
      <c r="AA1925" s="10"/>
    </row>
    <row r="1926" spans="1:27" ht="24" x14ac:dyDescent="0.2">
      <c r="A1926" s="228" t="s">
        <v>1472</v>
      </c>
      <c r="B1926" s="217" t="s">
        <v>730</v>
      </c>
      <c r="C1926" s="219" t="s">
        <v>300</v>
      </c>
      <c r="D1926" s="134">
        <v>0</v>
      </c>
      <c r="E1926" s="167">
        <v>0</v>
      </c>
      <c r="F1926" s="134">
        <v>0</v>
      </c>
      <c r="G1926" s="139">
        <v>5</v>
      </c>
      <c r="H1926" s="170">
        <v>20</v>
      </c>
      <c r="I1926" s="139">
        <v>50</v>
      </c>
      <c r="J1926" s="216"/>
      <c r="K1926" s="220"/>
      <c r="L1926" s="10"/>
      <c r="M1926" s="166"/>
      <c r="N1926" s="132"/>
      <c r="O1926" s="169"/>
      <c r="P1926" s="135"/>
      <c r="Q1926" s="185"/>
      <c r="R1926" s="292"/>
      <c r="S1926" s="140">
        <f t="shared" si="690"/>
        <v>0</v>
      </c>
      <c r="T1926" s="141">
        <f t="shared" si="691"/>
        <v>0</v>
      </c>
      <c r="U1926" s="141">
        <f t="shared" si="692"/>
        <v>0</v>
      </c>
      <c r="V1926" s="142">
        <f t="shared" si="693"/>
        <v>0</v>
      </c>
      <c r="W1926" s="143">
        <f t="shared" si="694"/>
        <v>0</v>
      </c>
      <c r="X1926" s="143">
        <f t="shared" si="695"/>
        <v>0</v>
      </c>
      <c r="Y1926" s="143">
        <f t="shared" si="696"/>
        <v>0</v>
      </c>
      <c r="Z1926" s="143">
        <f t="shared" si="697"/>
        <v>0</v>
      </c>
      <c r="AA1926" s="10"/>
    </row>
    <row r="1927" spans="1:27" ht="84" x14ac:dyDescent="0.2">
      <c r="A1927" s="228" t="s">
        <v>1473</v>
      </c>
      <c r="B1927" s="221" t="s">
        <v>1220</v>
      </c>
      <c r="C1927" s="214" t="s">
        <v>7</v>
      </c>
      <c r="D1927" s="134">
        <v>50</v>
      </c>
      <c r="E1927" s="167">
        <v>300</v>
      </c>
      <c r="F1927" s="134">
        <v>150</v>
      </c>
      <c r="G1927" s="139">
        <v>0</v>
      </c>
      <c r="H1927" s="170">
        <v>0</v>
      </c>
      <c r="I1927" s="139">
        <v>0</v>
      </c>
      <c r="J1927" s="216"/>
      <c r="K1927" s="214"/>
      <c r="L1927" s="10"/>
      <c r="M1927" s="166"/>
      <c r="N1927" s="132"/>
      <c r="O1927" s="169"/>
      <c r="P1927" s="135"/>
      <c r="Q1927" s="273"/>
      <c r="R1927" s="292"/>
      <c r="S1927" s="140">
        <f t="shared" si="690"/>
        <v>0</v>
      </c>
      <c r="T1927" s="141">
        <f t="shared" si="691"/>
        <v>0</v>
      </c>
      <c r="U1927" s="141">
        <f t="shared" si="692"/>
        <v>0</v>
      </c>
      <c r="V1927" s="142">
        <f t="shared" si="693"/>
        <v>0</v>
      </c>
      <c r="W1927" s="143">
        <f t="shared" si="694"/>
        <v>0</v>
      </c>
      <c r="X1927" s="143">
        <f t="shared" si="695"/>
        <v>0</v>
      </c>
      <c r="Y1927" s="143">
        <f t="shared" si="696"/>
        <v>0</v>
      </c>
      <c r="Z1927" s="143">
        <f t="shared" si="697"/>
        <v>0</v>
      </c>
      <c r="AA1927" s="10"/>
    </row>
    <row r="1928" spans="1:27" ht="36" x14ac:dyDescent="0.2">
      <c r="A1928" s="228" t="s">
        <v>1474</v>
      </c>
      <c r="B1928" s="222" t="s">
        <v>1352</v>
      </c>
      <c r="C1928" s="223" t="s">
        <v>300</v>
      </c>
      <c r="D1928" s="134">
        <v>50</v>
      </c>
      <c r="E1928" s="167">
        <v>300</v>
      </c>
      <c r="F1928" s="134">
        <v>150</v>
      </c>
      <c r="G1928" s="139">
        <v>50</v>
      </c>
      <c r="H1928" s="170">
        <v>350</v>
      </c>
      <c r="I1928" s="139">
        <v>150</v>
      </c>
      <c r="J1928" s="216"/>
      <c r="K1928" s="12"/>
      <c r="L1928" s="10"/>
      <c r="M1928" s="166"/>
      <c r="N1928" s="132"/>
      <c r="O1928" s="169"/>
      <c r="P1928" s="135"/>
      <c r="Q1928" s="185"/>
      <c r="R1928" s="292"/>
      <c r="S1928" s="140">
        <f t="shared" si="690"/>
        <v>0</v>
      </c>
      <c r="T1928" s="141">
        <f t="shared" si="691"/>
        <v>0</v>
      </c>
      <c r="U1928" s="141">
        <f t="shared" si="692"/>
        <v>0</v>
      </c>
      <c r="V1928" s="142">
        <f t="shared" si="693"/>
        <v>0</v>
      </c>
      <c r="W1928" s="143">
        <f t="shared" si="694"/>
        <v>0</v>
      </c>
      <c r="X1928" s="143">
        <f t="shared" si="695"/>
        <v>0</v>
      </c>
      <c r="Y1928" s="143">
        <f t="shared" si="696"/>
        <v>0</v>
      </c>
      <c r="Z1928" s="143">
        <f t="shared" si="697"/>
        <v>0</v>
      </c>
      <c r="AA1928" s="10"/>
    </row>
    <row r="1929" spans="1:27" ht="36" x14ac:dyDescent="0.2">
      <c r="A1929" s="228" t="s">
        <v>1475</v>
      </c>
      <c r="B1929" s="224" t="s">
        <v>1353</v>
      </c>
      <c r="C1929" s="223" t="s">
        <v>300</v>
      </c>
      <c r="D1929" s="134">
        <v>25</v>
      </c>
      <c r="E1929" s="167">
        <v>180</v>
      </c>
      <c r="F1929" s="134">
        <v>90</v>
      </c>
      <c r="G1929" s="139">
        <v>80</v>
      </c>
      <c r="H1929" s="170">
        <v>220</v>
      </c>
      <c r="I1929" s="139">
        <v>200</v>
      </c>
      <c r="J1929" s="216"/>
      <c r="K1929" s="12"/>
      <c r="L1929" s="10"/>
      <c r="M1929" s="166"/>
      <c r="N1929" s="132"/>
      <c r="O1929" s="169"/>
      <c r="P1929" s="135"/>
      <c r="Q1929" s="185"/>
      <c r="R1929" s="292"/>
      <c r="S1929" s="140">
        <f t="shared" si="690"/>
        <v>0</v>
      </c>
      <c r="T1929" s="141">
        <f t="shared" si="691"/>
        <v>0</v>
      </c>
      <c r="U1929" s="141">
        <f t="shared" si="692"/>
        <v>0</v>
      </c>
      <c r="V1929" s="142">
        <f t="shared" si="693"/>
        <v>0</v>
      </c>
      <c r="W1929" s="143">
        <f t="shared" si="694"/>
        <v>0</v>
      </c>
      <c r="X1929" s="143">
        <f t="shared" si="695"/>
        <v>0</v>
      </c>
      <c r="Y1929" s="143">
        <f t="shared" si="696"/>
        <v>0</v>
      </c>
      <c r="Z1929" s="143">
        <f t="shared" si="697"/>
        <v>0</v>
      </c>
      <c r="AA1929" s="10"/>
    </row>
    <row r="1930" spans="1:27" ht="96" x14ac:dyDescent="0.2">
      <c r="A1930" s="228" t="s">
        <v>1476</v>
      </c>
      <c r="B1930" s="225" t="s">
        <v>1008</v>
      </c>
      <c r="C1930" s="12" t="s">
        <v>300</v>
      </c>
      <c r="D1930" s="134">
        <v>5</v>
      </c>
      <c r="E1930" s="167">
        <v>25</v>
      </c>
      <c r="F1930" s="134">
        <v>100</v>
      </c>
      <c r="G1930" s="139">
        <v>10</v>
      </c>
      <c r="H1930" s="170">
        <v>100</v>
      </c>
      <c r="I1930" s="139">
        <v>250</v>
      </c>
      <c r="J1930" s="216"/>
      <c r="K1930" s="12"/>
      <c r="L1930" s="10"/>
      <c r="M1930" s="166"/>
      <c r="N1930" s="132"/>
      <c r="O1930" s="169"/>
      <c r="P1930" s="135"/>
      <c r="Q1930" s="185"/>
      <c r="R1930" s="292"/>
      <c r="S1930" s="140">
        <f t="shared" si="690"/>
        <v>0</v>
      </c>
      <c r="T1930" s="141">
        <f t="shared" si="691"/>
        <v>0</v>
      </c>
      <c r="U1930" s="141">
        <f t="shared" si="692"/>
        <v>0</v>
      </c>
      <c r="V1930" s="142">
        <f t="shared" si="693"/>
        <v>0</v>
      </c>
      <c r="W1930" s="143">
        <f t="shared" si="694"/>
        <v>0</v>
      </c>
      <c r="X1930" s="143">
        <f t="shared" si="695"/>
        <v>0</v>
      </c>
      <c r="Y1930" s="143">
        <f t="shared" si="696"/>
        <v>0</v>
      </c>
      <c r="Z1930" s="143">
        <f t="shared" si="697"/>
        <v>0</v>
      </c>
      <c r="AA1930" s="10"/>
    </row>
    <row r="1931" spans="1:27" ht="84" x14ac:dyDescent="0.2">
      <c r="A1931" s="228" t="s">
        <v>1477</v>
      </c>
      <c r="B1931" s="23" t="s">
        <v>1009</v>
      </c>
      <c r="C1931" s="12" t="s">
        <v>300</v>
      </c>
      <c r="D1931" s="134">
        <v>250</v>
      </c>
      <c r="E1931" s="167">
        <v>1000</v>
      </c>
      <c r="F1931" s="134">
        <v>500</v>
      </c>
      <c r="G1931" s="139">
        <v>20</v>
      </c>
      <c r="H1931" s="170">
        <v>200</v>
      </c>
      <c r="I1931" s="139">
        <v>200</v>
      </c>
      <c r="J1931" s="216"/>
      <c r="K1931" s="12"/>
      <c r="L1931" s="10"/>
      <c r="M1931" s="166"/>
      <c r="N1931" s="132"/>
      <c r="O1931" s="169"/>
      <c r="P1931" s="135"/>
      <c r="Q1931" s="185"/>
      <c r="R1931" s="292"/>
      <c r="S1931" s="140">
        <f t="shared" si="690"/>
        <v>0</v>
      </c>
      <c r="T1931" s="141">
        <f t="shared" si="691"/>
        <v>0</v>
      </c>
      <c r="U1931" s="141">
        <f t="shared" si="692"/>
        <v>0</v>
      </c>
      <c r="V1931" s="142">
        <f t="shared" si="693"/>
        <v>0</v>
      </c>
      <c r="W1931" s="143">
        <f t="shared" si="694"/>
        <v>0</v>
      </c>
      <c r="X1931" s="143">
        <f t="shared" si="695"/>
        <v>0</v>
      </c>
      <c r="Y1931" s="143">
        <f t="shared" si="696"/>
        <v>0</v>
      </c>
      <c r="Z1931" s="143">
        <f t="shared" si="697"/>
        <v>0</v>
      </c>
      <c r="AA1931" s="10"/>
    </row>
    <row r="1932" spans="1:27" ht="72" x14ac:dyDescent="0.2">
      <c r="A1932" s="228" t="s">
        <v>1478</v>
      </c>
      <c r="B1932" s="23" t="s">
        <v>1010</v>
      </c>
      <c r="C1932" s="12" t="s">
        <v>300</v>
      </c>
      <c r="D1932" s="134">
        <v>3</v>
      </c>
      <c r="E1932" s="167">
        <v>10</v>
      </c>
      <c r="F1932" s="134">
        <v>15</v>
      </c>
      <c r="G1932" s="139">
        <v>2</v>
      </c>
      <c r="H1932" s="170">
        <v>5</v>
      </c>
      <c r="I1932" s="139">
        <v>5</v>
      </c>
      <c r="J1932" s="216"/>
      <c r="K1932" s="12"/>
      <c r="L1932" s="10"/>
      <c r="M1932" s="166"/>
      <c r="N1932" s="132"/>
      <c r="O1932" s="169"/>
      <c r="P1932" s="135"/>
      <c r="Q1932" s="185"/>
      <c r="R1932" s="292"/>
      <c r="S1932" s="140">
        <f t="shared" si="690"/>
        <v>0</v>
      </c>
      <c r="T1932" s="141">
        <f t="shared" si="691"/>
        <v>0</v>
      </c>
      <c r="U1932" s="141">
        <f t="shared" si="692"/>
        <v>0</v>
      </c>
      <c r="V1932" s="142">
        <f t="shared" si="693"/>
        <v>0</v>
      </c>
      <c r="W1932" s="143">
        <f t="shared" si="694"/>
        <v>0</v>
      </c>
      <c r="X1932" s="143">
        <f t="shared" si="695"/>
        <v>0</v>
      </c>
      <c r="Y1932" s="143">
        <f t="shared" si="696"/>
        <v>0</v>
      </c>
      <c r="Z1932" s="143">
        <f t="shared" si="697"/>
        <v>0</v>
      </c>
      <c r="AA1932" s="10"/>
    </row>
    <row r="1933" spans="1:27" ht="72" x14ac:dyDescent="0.2">
      <c r="A1933" s="228" t="s">
        <v>1479</v>
      </c>
      <c r="B1933" s="23" t="s">
        <v>1011</v>
      </c>
      <c r="C1933" s="12" t="s">
        <v>300</v>
      </c>
      <c r="D1933" s="134">
        <v>25</v>
      </c>
      <c r="E1933" s="167">
        <v>230</v>
      </c>
      <c r="F1933" s="134">
        <v>100</v>
      </c>
      <c r="G1933" s="139">
        <v>10</v>
      </c>
      <c r="H1933" s="170">
        <v>80</v>
      </c>
      <c r="I1933" s="139">
        <v>100</v>
      </c>
      <c r="J1933" s="216"/>
      <c r="K1933" s="12"/>
      <c r="L1933" s="10"/>
      <c r="M1933" s="166"/>
      <c r="N1933" s="132"/>
      <c r="O1933" s="169"/>
      <c r="P1933" s="135"/>
      <c r="Q1933" s="185"/>
      <c r="R1933" s="292"/>
      <c r="S1933" s="140">
        <f t="shared" si="690"/>
        <v>0</v>
      </c>
      <c r="T1933" s="141">
        <f t="shared" si="691"/>
        <v>0</v>
      </c>
      <c r="U1933" s="141">
        <f t="shared" si="692"/>
        <v>0</v>
      </c>
      <c r="V1933" s="142">
        <f t="shared" si="693"/>
        <v>0</v>
      </c>
      <c r="W1933" s="143">
        <f t="shared" si="694"/>
        <v>0</v>
      </c>
      <c r="X1933" s="143">
        <f t="shared" si="695"/>
        <v>0</v>
      </c>
      <c r="Y1933" s="143">
        <f t="shared" si="696"/>
        <v>0</v>
      </c>
      <c r="Z1933" s="143">
        <f t="shared" si="697"/>
        <v>0</v>
      </c>
      <c r="AA1933" s="10"/>
    </row>
    <row r="1934" spans="1:27" ht="72" x14ac:dyDescent="0.2">
      <c r="A1934" s="228" t="s">
        <v>1480</v>
      </c>
      <c r="B1934" s="226" t="s">
        <v>1762</v>
      </c>
      <c r="C1934" s="12" t="s">
        <v>300</v>
      </c>
      <c r="D1934" s="134">
        <v>1</v>
      </c>
      <c r="E1934" s="167">
        <v>4</v>
      </c>
      <c r="F1934" s="134">
        <v>6</v>
      </c>
      <c r="G1934" s="139">
        <v>0</v>
      </c>
      <c r="H1934" s="170">
        <v>0</v>
      </c>
      <c r="I1934" s="139">
        <v>0</v>
      </c>
      <c r="J1934" s="216"/>
      <c r="K1934" s="209"/>
      <c r="L1934" s="10"/>
      <c r="M1934" s="166"/>
      <c r="N1934" s="132"/>
      <c r="O1934" s="169"/>
      <c r="P1934" s="135"/>
      <c r="Q1934" s="185"/>
      <c r="R1934" s="292"/>
      <c r="S1934" s="140">
        <f t="shared" si="690"/>
        <v>0</v>
      </c>
      <c r="T1934" s="141">
        <f t="shared" si="691"/>
        <v>0</v>
      </c>
      <c r="U1934" s="141">
        <f t="shared" si="692"/>
        <v>0</v>
      </c>
      <c r="V1934" s="142">
        <f t="shared" si="693"/>
        <v>0</v>
      </c>
      <c r="W1934" s="143">
        <f t="shared" si="694"/>
        <v>0</v>
      </c>
      <c r="X1934" s="143">
        <f t="shared" si="695"/>
        <v>0</v>
      </c>
      <c r="Y1934" s="143">
        <f t="shared" si="696"/>
        <v>0</v>
      </c>
      <c r="Z1934" s="143">
        <f t="shared" si="697"/>
        <v>0</v>
      </c>
      <c r="AA1934" s="10"/>
    </row>
    <row r="1935" spans="1:27" ht="72" x14ac:dyDescent="0.2">
      <c r="A1935" s="228" t="s">
        <v>1481</v>
      </c>
      <c r="B1935" s="23" t="s">
        <v>1763</v>
      </c>
      <c r="C1935" s="12" t="s">
        <v>300</v>
      </c>
      <c r="D1935" s="134">
        <v>0</v>
      </c>
      <c r="E1935" s="167">
        <v>0</v>
      </c>
      <c r="F1935" s="134">
        <v>0</v>
      </c>
      <c r="G1935" s="139">
        <v>10</v>
      </c>
      <c r="H1935" s="170">
        <v>60</v>
      </c>
      <c r="I1935" s="139">
        <v>100</v>
      </c>
      <c r="J1935" s="216"/>
      <c r="K1935" s="12"/>
      <c r="L1935" s="10"/>
      <c r="M1935" s="166"/>
      <c r="N1935" s="132"/>
      <c r="O1935" s="169"/>
      <c r="P1935" s="135"/>
      <c r="Q1935" s="185"/>
      <c r="R1935" s="292"/>
      <c r="S1935" s="140">
        <f t="shared" si="690"/>
        <v>0</v>
      </c>
      <c r="T1935" s="141">
        <f t="shared" si="691"/>
        <v>0</v>
      </c>
      <c r="U1935" s="141">
        <f t="shared" si="692"/>
        <v>0</v>
      </c>
      <c r="V1935" s="142">
        <f t="shared" si="693"/>
        <v>0</v>
      </c>
      <c r="W1935" s="143">
        <f t="shared" si="694"/>
        <v>0</v>
      </c>
      <c r="X1935" s="143">
        <f t="shared" si="695"/>
        <v>0</v>
      </c>
      <c r="Y1935" s="143">
        <f t="shared" si="696"/>
        <v>0</v>
      </c>
      <c r="Z1935" s="143">
        <f t="shared" si="697"/>
        <v>0</v>
      </c>
      <c r="AA1935" s="10"/>
    </row>
    <row r="1936" spans="1:27" ht="72" x14ac:dyDescent="0.2">
      <c r="A1936" s="228" t="s">
        <v>1482</v>
      </c>
      <c r="B1936" s="23" t="s">
        <v>1764</v>
      </c>
      <c r="C1936" s="12" t="s">
        <v>300</v>
      </c>
      <c r="D1936" s="134">
        <v>0</v>
      </c>
      <c r="E1936" s="167">
        <v>0</v>
      </c>
      <c r="F1936" s="134">
        <v>0</v>
      </c>
      <c r="G1936" s="139">
        <v>5</v>
      </c>
      <c r="H1936" s="170">
        <v>30</v>
      </c>
      <c r="I1936" s="139">
        <v>50</v>
      </c>
      <c r="J1936" s="216"/>
      <c r="K1936" s="12"/>
      <c r="L1936" s="10"/>
      <c r="M1936" s="166"/>
      <c r="N1936" s="132"/>
      <c r="O1936" s="169"/>
      <c r="P1936" s="135"/>
      <c r="Q1936" s="185"/>
      <c r="R1936" s="292"/>
      <c r="S1936" s="140">
        <f t="shared" si="690"/>
        <v>0</v>
      </c>
      <c r="T1936" s="141">
        <f t="shared" si="691"/>
        <v>0</v>
      </c>
      <c r="U1936" s="141">
        <f t="shared" si="692"/>
        <v>0</v>
      </c>
      <c r="V1936" s="142">
        <f t="shared" si="693"/>
        <v>0</v>
      </c>
      <c r="W1936" s="143">
        <f t="shared" si="694"/>
        <v>0</v>
      </c>
      <c r="X1936" s="143">
        <f t="shared" si="695"/>
        <v>0</v>
      </c>
      <c r="Y1936" s="143">
        <f t="shared" si="696"/>
        <v>0</v>
      </c>
      <c r="Z1936" s="143">
        <f t="shared" si="697"/>
        <v>0</v>
      </c>
      <c r="AA1936" s="10"/>
    </row>
    <row r="1937" spans="1:27" ht="84" x14ac:dyDescent="0.2">
      <c r="A1937" s="228" t="s">
        <v>1483</v>
      </c>
      <c r="B1937" s="23" t="s">
        <v>1765</v>
      </c>
      <c r="C1937" s="12" t="s">
        <v>300</v>
      </c>
      <c r="D1937" s="134">
        <v>0</v>
      </c>
      <c r="E1937" s="167">
        <v>0</v>
      </c>
      <c r="F1937" s="134">
        <v>0</v>
      </c>
      <c r="G1937" s="139">
        <v>5</v>
      </c>
      <c r="H1937" s="170">
        <v>30</v>
      </c>
      <c r="I1937" s="139">
        <v>50</v>
      </c>
      <c r="J1937" s="216"/>
      <c r="K1937" s="12"/>
      <c r="L1937" s="10"/>
      <c r="M1937" s="166"/>
      <c r="N1937" s="132"/>
      <c r="O1937" s="169"/>
      <c r="P1937" s="135"/>
      <c r="Q1937" s="185"/>
      <c r="R1937" s="292"/>
      <c r="S1937" s="140">
        <f t="shared" si="690"/>
        <v>0</v>
      </c>
      <c r="T1937" s="141">
        <f t="shared" si="691"/>
        <v>0</v>
      </c>
      <c r="U1937" s="141">
        <f t="shared" si="692"/>
        <v>0</v>
      </c>
      <c r="V1937" s="142">
        <f t="shared" si="693"/>
        <v>0</v>
      </c>
      <c r="W1937" s="143">
        <f t="shared" si="694"/>
        <v>0</v>
      </c>
      <c r="X1937" s="143">
        <f t="shared" si="695"/>
        <v>0</v>
      </c>
      <c r="Y1937" s="143">
        <f t="shared" si="696"/>
        <v>0</v>
      </c>
      <c r="Z1937" s="143">
        <f t="shared" si="697"/>
        <v>0</v>
      </c>
      <c r="AA1937" s="10"/>
    </row>
    <row r="1938" spans="1:27" ht="84" x14ac:dyDescent="0.2">
      <c r="A1938" s="228" t="s">
        <v>1484</v>
      </c>
      <c r="B1938" s="23" t="s">
        <v>1766</v>
      </c>
      <c r="C1938" s="12" t="s">
        <v>300</v>
      </c>
      <c r="D1938" s="134">
        <v>0</v>
      </c>
      <c r="E1938" s="167">
        <v>0</v>
      </c>
      <c r="F1938" s="134">
        <v>0</v>
      </c>
      <c r="G1938" s="139">
        <v>0</v>
      </c>
      <c r="H1938" s="170">
        <v>0</v>
      </c>
      <c r="I1938" s="139">
        <v>0</v>
      </c>
      <c r="J1938" s="216"/>
      <c r="K1938" s="12"/>
      <c r="L1938" s="10"/>
      <c r="M1938" s="166"/>
      <c r="N1938" s="132"/>
      <c r="O1938" s="169"/>
      <c r="P1938" s="135"/>
      <c r="Q1938" s="185"/>
      <c r="R1938" s="292"/>
      <c r="S1938" s="140">
        <f t="shared" si="690"/>
        <v>0</v>
      </c>
      <c r="T1938" s="141">
        <f t="shared" si="691"/>
        <v>0</v>
      </c>
      <c r="U1938" s="141">
        <f t="shared" si="692"/>
        <v>0</v>
      </c>
      <c r="V1938" s="142">
        <f t="shared" si="693"/>
        <v>0</v>
      </c>
      <c r="W1938" s="143">
        <f t="shared" si="694"/>
        <v>0</v>
      </c>
      <c r="X1938" s="143">
        <f t="shared" si="695"/>
        <v>0</v>
      </c>
      <c r="Y1938" s="143">
        <f t="shared" si="696"/>
        <v>0</v>
      </c>
      <c r="Z1938" s="143">
        <f t="shared" si="697"/>
        <v>0</v>
      </c>
      <c r="AA1938" s="10"/>
    </row>
    <row r="1939" spans="1:27" ht="84" x14ac:dyDescent="0.2">
      <c r="A1939" s="228" t="s">
        <v>1485</v>
      </c>
      <c r="B1939" s="23" t="s">
        <v>1767</v>
      </c>
      <c r="C1939" s="12" t="s">
        <v>300</v>
      </c>
      <c r="D1939" s="134">
        <v>50</v>
      </c>
      <c r="E1939" s="167">
        <v>350</v>
      </c>
      <c r="F1939" s="134">
        <v>250</v>
      </c>
      <c r="G1939" s="139">
        <v>10</v>
      </c>
      <c r="H1939" s="170">
        <v>100</v>
      </c>
      <c r="I1939" s="139">
        <v>200</v>
      </c>
      <c r="J1939" s="216"/>
      <c r="K1939" s="12"/>
      <c r="L1939" s="10"/>
      <c r="M1939" s="166"/>
      <c r="N1939" s="132"/>
      <c r="O1939" s="169"/>
      <c r="P1939" s="135"/>
      <c r="Q1939" s="185"/>
      <c r="R1939" s="292"/>
      <c r="S1939" s="140">
        <f t="shared" si="690"/>
        <v>0</v>
      </c>
      <c r="T1939" s="141">
        <f t="shared" si="691"/>
        <v>0</v>
      </c>
      <c r="U1939" s="141">
        <f t="shared" si="692"/>
        <v>0</v>
      </c>
      <c r="V1939" s="142">
        <f t="shared" si="693"/>
        <v>0</v>
      </c>
      <c r="W1939" s="143">
        <f t="shared" si="694"/>
        <v>0</v>
      </c>
      <c r="X1939" s="143">
        <f t="shared" si="695"/>
        <v>0</v>
      </c>
      <c r="Y1939" s="143">
        <f t="shared" si="696"/>
        <v>0</v>
      </c>
      <c r="Z1939" s="143">
        <f t="shared" si="697"/>
        <v>0</v>
      </c>
      <c r="AA1939" s="10"/>
    </row>
    <row r="1940" spans="1:27" ht="72" x14ac:dyDescent="0.2">
      <c r="A1940" s="228" t="s">
        <v>1486</v>
      </c>
      <c r="B1940" s="227" t="s">
        <v>1768</v>
      </c>
      <c r="C1940" s="12" t="s">
        <v>300</v>
      </c>
      <c r="D1940" s="134">
        <v>1</v>
      </c>
      <c r="E1940" s="167">
        <v>5</v>
      </c>
      <c r="F1940" s="134">
        <v>5</v>
      </c>
      <c r="G1940" s="139">
        <v>1</v>
      </c>
      <c r="H1940" s="170">
        <v>5</v>
      </c>
      <c r="I1940" s="139">
        <v>5</v>
      </c>
      <c r="J1940" s="216"/>
      <c r="K1940" s="209"/>
      <c r="L1940" s="10"/>
      <c r="M1940" s="166"/>
      <c r="N1940" s="132"/>
      <c r="O1940" s="169"/>
      <c r="P1940" s="135"/>
      <c r="Q1940" s="185"/>
      <c r="R1940" s="292"/>
      <c r="S1940" s="140">
        <f t="shared" si="690"/>
        <v>0</v>
      </c>
      <c r="T1940" s="141">
        <f t="shared" si="691"/>
        <v>0</v>
      </c>
      <c r="U1940" s="141">
        <f t="shared" si="692"/>
        <v>0</v>
      </c>
      <c r="V1940" s="142">
        <f t="shared" si="693"/>
        <v>0</v>
      </c>
      <c r="W1940" s="143">
        <f t="shared" si="694"/>
        <v>0</v>
      </c>
      <c r="X1940" s="143">
        <f t="shared" si="695"/>
        <v>0</v>
      </c>
      <c r="Y1940" s="143">
        <f t="shared" si="696"/>
        <v>0</v>
      </c>
      <c r="Z1940" s="143">
        <f t="shared" si="697"/>
        <v>0</v>
      </c>
      <c r="AA1940" s="10"/>
    </row>
    <row r="1941" spans="1:27" ht="60" x14ac:dyDescent="0.2">
      <c r="A1941" s="228" t="s">
        <v>1487</v>
      </c>
      <c r="B1941" s="23" t="s">
        <v>1769</v>
      </c>
      <c r="C1941" s="12" t="s">
        <v>300</v>
      </c>
      <c r="D1941" s="134">
        <v>0</v>
      </c>
      <c r="E1941" s="167">
        <v>0</v>
      </c>
      <c r="F1941" s="134">
        <v>0</v>
      </c>
      <c r="G1941" s="139">
        <v>30</v>
      </c>
      <c r="H1941" s="170">
        <v>90</v>
      </c>
      <c r="I1941" s="139">
        <v>50</v>
      </c>
      <c r="J1941" s="216"/>
      <c r="K1941" s="12"/>
      <c r="L1941" s="10"/>
      <c r="M1941" s="166"/>
      <c r="N1941" s="132"/>
      <c r="O1941" s="169"/>
      <c r="P1941" s="135"/>
      <c r="Q1941" s="185"/>
      <c r="R1941" s="292"/>
      <c r="S1941" s="140">
        <f t="shared" si="690"/>
        <v>0</v>
      </c>
      <c r="T1941" s="141">
        <f t="shared" si="691"/>
        <v>0</v>
      </c>
      <c r="U1941" s="141">
        <f t="shared" si="692"/>
        <v>0</v>
      </c>
      <c r="V1941" s="142">
        <f t="shared" si="693"/>
        <v>0</v>
      </c>
      <c r="W1941" s="143">
        <f t="shared" si="694"/>
        <v>0</v>
      </c>
      <c r="X1941" s="143">
        <f t="shared" si="695"/>
        <v>0</v>
      </c>
      <c r="Y1941" s="143">
        <f t="shared" si="696"/>
        <v>0</v>
      </c>
      <c r="Z1941" s="143">
        <f t="shared" si="697"/>
        <v>0</v>
      </c>
      <c r="AA1941" s="10"/>
    </row>
    <row r="1942" spans="1:27" ht="48" x14ac:dyDescent="0.2">
      <c r="A1942" s="228" t="s">
        <v>1488</v>
      </c>
      <c r="B1942" s="23" t="s">
        <v>1770</v>
      </c>
      <c r="C1942" s="12" t="s">
        <v>300</v>
      </c>
      <c r="D1942" s="134">
        <v>0</v>
      </c>
      <c r="E1942" s="167">
        <v>0</v>
      </c>
      <c r="F1942" s="134">
        <v>0</v>
      </c>
      <c r="G1942" s="139">
        <v>15</v>
      </c>
      <c r="H1942" s="170">
        <v>50</v>
      </c>
      <c r="I1942" s="139">
        <v>40</v>
      </c>
      <c r="J1942" s="216"/>
      <c r="K1942" s="12"/>
      <c r="L1942" s="10"/>
      <c r="M1942" s="166"/>
      <c r="N1942" s="132"/>
      <c r="O1942" s="169"/>
      <c r="P1942" s="135"/>
      <c r="Q1942" s="185"/>
      <c r="R1942" s="292"/>
      <c r="S1942" s="140">
        <f t="shared" si="690"/>
        <v>0</v>
      </c>
      <c r="T1942" s="141">
        <f t="shared" si="691"/>
        <v>0</v>
      </c>
      <c r="U1942" s="141">
        <f t="shared" si="692"/>
        <v>0</v>
      </c>
      <c r="V1942" s="142">
        <f t="shared" si="693"/>
        <v>0</v>
      </c>
      <c r="W1942" s="143">
        <f t="shared" si="694"/>
        <v>0</v>
      </c>
      <c r="X1942" s="143">
        <f t="shared" si="695"/>
        <v>0</v>
      </c>
      <c r="Y1942" s="143">
        <f t="shared" si="696"/>
        <v>0</v>
      </c>
      <c r="Z1942" s="143">
        <f t="shared" si="697"/>
        <v>0</v>
      </c>
      <c r="AA1942" s="10"/>
    </row>
    <row r="1943" spans="1:27" ht="60.75" thickBot="1" x14ac:dyDescent="0.25">
      <c r="A1943" s="228" t="s">
        <v>1489</v>
      </c>
      <c r="B1943" s="23" t="s">
        <v>1771</v>
      </c>
      <c r="C1943" s="12" t="s">
        <v>300</v>
      </c>
      <c r="D1943" s="134">
        <v>0</v>
      </c>
      <c r="E1943" s="167">
        <v>0</v>
      </c>
      <c r="F1943" s="134">
        <v>0</v>
      </c>
      <c r="G1943" s="139">
        <v>10</v>
      </c>
      <c r="H1943" s="170">
        <v>10</v>
      </c>
      <c r="I1943" s="139">
        <v>30</v>
      </c>
      <c r="J1943" s="216"/>
      <c r="K1943" s="12"/>
      <c r="L1943" s="10"/>
      <c r="M1943" s="166"/>
      <c r="N1943" s="132"/>
      <c r="O1943" s="169"/>
      <c r="P1943" s="135"/>
      <c r="Q1943" s="185"/>
      <c r="R1943" s="292"/>
      <c r="S1943" s="140">
        <f t="shared" si="690"/>
        <v>0</v>
      </c>
      <c r="T1943" s="141">
        <f t="shared" si="691"/>
        <v>0</v>
      </c>
      <c r="U1943" s="141">
        <f t="shared" si="692"/>
        <v>0</v>
      </c>
      <c r="V1943" s="142">
        <f t="shared" si="693"/>
        <v>0</v>
      </c>
      <c r="W1943" s="143">
        <f t="shared" si="694"/>
        <v>0</v>
      </c>
      <c r="X1943" s="143">
        <f t="shared" si="695"/>
        <v>0</v>
      </c>
      <c r="Y1943" s="143">
        <f t="shared" si="696"/>
        <v>0</v>
      </c>
      <c r="Z1943" s="143">
        <f t="shared" si="697"/>
        <v>0</v>
      </c>
      <c r="AA1943" s="10"/>
    </row>
    <row r="1944" spans="1:27" ht="13.5" thickBot="1" x14ac:dyDescent="0.25">
      <c r="A1944" s="381" t="s">
        <v>1781</v>
      </c>
      <c r="B1944" s="381"/>
      <c r="C1944" s="381"/>
      <c r="D1944" s="381"/>
      <c r="E1944" s="381"/>
      <c r="F1944" s="381"/>
      <c r="G1944" s="381"/>
      <c r="H1944" s="381"/>
      <c r="I1944" s="381"/>
      <c r="J1944" s="381"/>
      <c r="K1944" s="381"/>
      <c r="L1944" s="381"/>
      <c r="R1944" s="296" t="s">
        <v>1527</v>
      </c>
      <c r="S1944" s="182">
        <f t="shared" ref="S1944:Z1944" si="698">SUM(S1915:S1943)</f>
        <v>0</v>
      </c>
      <c r="T1944" s="182">
        <f t="shared" si="698"/>
        <v>0</v>
      </c>
      <c r="U1944" s="182">
        <f t="shared" si="698"/>
        <v>0</v>
      </c>
      <c r="V1944" s="182">
        <f t="shared" si="698"/>
        <v>0</v>
      </c>
      <c r="W1944" s="182">
        <f t="shared" si="698"/>
        <v>0</v>
      </c>
      <c r="X1944" s="182">
        <f t="shared" si="698"/>
        <v>0</v>
      </c>
      <c r="Y1944" s="182">
        <f t="shared" si="698"/>
        <v>0</v>
      </c>
      <c r="Z1944" s="182">
        <f t="shared" si="698"/>
        <v>0</v>
      </c>
    </row>
    <row r="1945" spans="1:27" ht="13.5" thickBot="1" x14ac:dyDescent="0.25">
      <c r="A1945" s="380" t="s">
        <v>1782</v>
      </c>
      <c r="B1945" s="380"/>
      <c r="C1945" s="380"/>
      <c r="D1945" s="380"/>
      <c r="E1945" s="380"/>
      <c r="F1945" s="380"/>
      <c r="G1945" s="380"/>
      <c r="H1945" s="380"/>
      <c r="I1945" s="380"/>
      <c r="J1945" s="380"/>
      <c r="K1945" s="380"/>
      <c r="L1945" s="380"/>
      <c r="T1945" s="8" t="s">
        <v>1759</v>
      </c>
    </row>
    <row r="1946" spans="1:27" ht="12.75" thickBot="1" x14ac:dyDescent="0.25">
      <c r="A1946" s="259"/>
      <c r="B1946" s="111"/>
      <c r="C1946" s="34"/>
      <c r="K1946" s="210"/>
      <c r="S1946" s="375" t="s">
        <v>4</v>
      </c>
      <c r="T1946" s="376"/>
      <c r="U1946" s="376"/>
      <c r="V1946" s="376"/>
      <c r="W1946" s="377">
        <v>68</v>
      </c>
      <c r="X1946" s="377"/>
      <c r="Y1946" s="377"/>
      <c r="Z1946" s="378"/>
    </row>
    <row r="1947" spans="1:27" x14ac:dyDescent="0.2">
      <c r="A1947" s="259"/>
      <c r="B1947" s="111"/>
      <c r="C1947" s="34"/>
      <c r="K1947" s="210"/>
      <c r="S1947" s="364" t="s">
        <v>1542</v>
      </c>
      <c r="T1947" s="365"/>
      <c r="U1947" s="364" t="s">
        <v>1543</v>
      </c>
      <c r="V1947" s="365"/>
      <c r="W1947" s="364" t="s">
        <v>1544</v>
      </c>
      <c r="X1947" s="365"/>
      <c r="Y1947" s="364" t="s">
        <v>1545</v>
      </c>
      <c r="Z1947" s="365"/>
    </row>
    <row r="1948" spans="1:27" x14ac:dyDescent="0.2">
      <c r="A1948" s="259"/>
      <c r="B1948" s="111"/>
      <c r="C1948" s="34"/>
      <c r="K1948" s="210"/>
      <c r="S1948" s="152" t="s">
        <v>1546</v>
      </c>
      <c r="T1948" s="153" t="s">
        <v>1547</v>
      </c>
      <c r="U1948" s="152" t="s">
        <v>1546</v>
      </c>
      <c r="V1948" s="153" t="s">
        <v>1547</v>
      </c>
      <c r="W1948" s="152" t="s">
        <v>1546</v>
      </c>
      <c r="X1948" s="153" t="s">
        <v>1547</v>
      </c>
      <c r="Y1948" s="152" t="s">
        <v>1546</v>
      </c>
      <c r="Z1948" s="153" t="s">
        <v>1547</v>
      </c>
    </row>
    <row r="1949" spans="1:27" ht="12.75" thickBot="1" x14ac:dyDescent="0.25">
      <c r="A1949" s="259"/>
      <c r="B1949" s="111"/>
      <c r="C1949" s="34"/>
      <c r="K1949" s="210"/>
      <c r="S1949" s="160">
        <f>S1944</f>
        <v>0</v>
      </c>
      <c r="T1949" s="159">
        <f>W1944</f>
        <v>0</v>
      </c>
      <c r="U1949" s="160">
        <f>T1944</f>
        <v>0</v>
      </c>
      <c r="V1949" s="159">
        <f>X1944</f>
        <v>0</v>
      </c>
      <c r="W1949" s="160">
        <f>U1944</f>
        <v>0</v>
      </c>
      <c r="X1949" s="159">
        <f>Y1944</f>
        <v>0</v>
      </c>
      <c r="Y1949" s="160">
        <f>V1944</f>
        <v>0</v>
      </c>
      <c r="Z1949" s="159">
        <f>Z1944</f>
        <v>0</v>
      </c>
    </row>
    <row r="1950" spans="1:27" ht="12.75" thickBot="1" x14ac:dyDescent="0.25">
      <c r="A1950" s="259"/>
      <c r="B1950" s="111"/>
      <c r="C1950" s="34"/>
      <c r="K1950" s="210"/>
      <c r="S1950" s="366">
        <f>S1949+T1949</f>
        <v>0</v>
      </c>
      <c r="T1950" s="367"/>
      <c r="U1950" s="368">
        <f>U1949+V1949</f>
        <v>0</v>
      </c>
      <c r="V1950" s="367"/>
      <c r="W1950" s="368">
        <f>W1949+X1949</f>
        <v>0</v>
      </c>
      <c r="X1950" s="367"/>
      <c r="Y1950" s="368">
        <f>Y1949+Z1949</f>
        <v>0</v>
      </c>
      <c r="Z1950" s="369"/>
    </row>
    <row r="1951" spans="1:27" x14ac:dyDescent="0.2">
      <c r="A1951" s="259"/>
      <c r="B1951" s="111"/>
      <c r="C1951" s="34"/>
      <c r="K1951" s="210"/>
      <c r="R1951" s="300"/>
      <c r="S1951" s="112"/>
    </row>
    <row r="1952" spans="1:27" x14ac:dyDescent="0.2">
      <c r="A1952" s="259"/>
      <c r="B1952" s="111"/>
      <c r="C1952" s="34"/>
      <c r="K1952" s="210"/>
      <c r="R1952" s="300"/>
      <c r="S1952" s="112"/>
    </row>
    <row r="1953" spans="1:27" x14ac:dyDescent="0.2">
      <c r="A1953" s="259"/>
      <c r="B1953" s="111"/>
      <c r="C1953" s="34"/>
      <c r="K1953" s="210"/>
      <c r="R1953" s="300"/>
      <c r="S1953" s="112"/>
    </row>
    <row r="1954" spans="1:27" x14ac:dyDescent="0.2">
      <c r="A1954" s="259"/>
      <c r="B1954" s="111"/>
      <c r="C1954" s="34"/>
      <c r="K1954" s="210"/>
      <c r="R1954" s="300"/>
      <c r="S1954" s="112"/>
    </row>
    <row r="1955" spans="1:27" ht="13.5" customHeight="1" x14ac:dyDescent="0.2">
      <c r="C1955" s="379" t="s">
        <v>1536</v>
      </c>
      <c r="D1955" s="379"/>
      <c r="E1955" s="379"/>
      <c r="F1955" s="379"/>
      <c r="G1955" s="379"/>
      <c r="H1955" s="379"/>
      <c r="I1955" s="379"/>
      <c r="L1955" s="379" t="s">
        <v>1537</v>
      </c>
      <c r="M1955" s="379"/>
      <c r="N1955" s="379"/>
      <c r="O1955" s="379"/>
      <c r="P1955" s="379"/>
      <c r="Q1955" s="379"/>
      <c r="R1955" s="379"/>
    </row>
    <row r="1956" spans="1:27" ht="60" x14ac:dyDescent="0.2">
      <c r="A1956" s="267" t="s">
        <v>0</v>
      </c>
      <c r="B1956" s="144" t="s">
        <v>1</v>
      </c>
      <c r="C1956" s="144" t="s">
        <v>1433</v>
      </c>
      <c r="D1956" s="145" t="s">
        <v>1434</v>
      </c>
      <c r="E1956" s="145" t="s">
        <v>1435</v>
      </c>
      <c r="F1956" s="145" t="s">
        <v>1436</v>
      </c>
      <c r="G1956" s="146" t="s">
        <v>1441</v>
      </c>
      <c r="H1956" s="146" t="s">
        <v>1442</v>
      </c>
      <c r="I1956" s="146" t="s">
        <v>1443</v>
      </c>
      <c r="J1956" s="144" t="s">
        <v>1437</v>
      </c>
      <c r="K1956" s="144" t="s">
        <v>2</v>
      </c>
      <c r="L1956" s="144" t="s">
        <v>1438</v>
      </c>
      <c r="M1956" s="145" t="s">
        <v>1439</v>
      </c>
      <c r="N1956" s="145" t="s">
        <v>1440</v>
      </c>
      <c r="O1956" s="146" t="s">
        <v>1444</v>
      </c>
      <c r="P1956" s="146" t="s">
        <v>1445</v>
      </c>
      <c r="Q1956" s="147" t="s">
        <v>1446</v>
      </c>
      <c r="R1956" s="268" t="s">
        <v>3</v>
      </c>
      <c r="S1956" s="148" t="s">
        <v>1447</v>
      </c>
      <c r="T1956" s="148" t="s">
        <v>1448</v>
      </c>
      <c r="U1956" s="149" t="s">
        <v>1449</v>
      </c>
      <c r="V1956" s="149" t="s">
        <v>1450</v>
      </c>
      <c r="W1956" s="150" t="s">
        <v>1451</v>
      </c>
      <c r="X1956" s="150" t="s">
        <v>1452</v>
      </c>
      <c r="Y1956" s="151" t="s">
        <v>1453</v>
      </c>
      <c r="Z1956" s="151" t="s">
        <v>1454</v>
      </c>
      <c r="AA1956" s="403" t="s">
        <v>1854</v>
      </c>
    </row>
    <row r="1957" spans="1:27" ht="12.75" thickBot="1" x14ac:dyDescent="0.25">
      <c r="A1957" s="262" t="s">
        <v>5</v>
      </c>
      <c r="B1957" s="78">
        <v>2</v>
      </c>
      <c r="C1957" s="78">
        <v>3</v>
      </c>
      <c r="D1957" s="154">
        <v>4</v>
      </c>
      <c r="E1957" s="154">
        <v>5</v>
      </c>
      <c r="F1957" s="154">
        <v>6</v>
      </c>
      <c r="G1957" s="155">
        <v>7</v>
      </c>
      <c r="H1957" s="155">
        <v>8</v>
      </c>
      <c r="I1957" s="155">
        <v>9</v>
      </c>
      <c r="J1957" s="78">
        <v>10</v>
      </c>
      <c r="K1957" s="78">
        <v>11</v>
      </c>
      <c r="L1957" s="78">
        <v>12</v>
      </c>
      <c r="M1957" s="154">
        <v>13</v>
      </c>
      <c r="N1957" s="154">
        <v>14</v>
      </c>
      <c r="O1957" s="155">
        <v>15</v>
      </c>
      <c r="P1957" s="155">
        <v>16</v>
      </c>
      <c r="Q1957" s="290">
        <v>17</v>
      </c>
      <c r="R1957" s="291">
        <v>18</v>
      </c>
      <c r="S1957" s="156" t="s">
        <v>1528</v>
      </c>
      <c r="T1957" s="156" t="s">
        <v>1529</v>
      </c>
      <c r="U1957" s="154" t="s">
        <v>1530</v>
      </c>
      <c r="V1957" s="157" t="s">
        <v>1531</v>
      </c>
      <c r="W1957" s="158" t="s">
        <v>1532</v>
      </c>
      <c r="X1957" s="158" t="s">
        <v>1533</v>
      </c>
      <c r="Y1957" s="158" t="s">
        <v>1534</v>
      </c>
      <c r="Z1957" s="158" t="s">
        <v>1535</v>
      </c>
      <c r="AA1957" s="404">
        <v>27</v>
      </c>
    </row>
    <row r="1958" spans="1:27" ht="12" customHeight="1" thickBot="1" x14ac:dyDescent="0.25">
      <c r="A1958" s="260" t="s">
        <v>4</v>
      </c>
      <c r="B1958" s="373">
        <v>69</v>
      </c>
      <c r="C1958" s="373"/>
      <c r="D1958" s="373"/>
      <c r="E1958" s="373"/>
      <c r="F1958" s="373"/>
      <c r="G1958" s="373"/>
      <c r="H1958" s="373"/>
      <c r="I1958" s="373"/>
      <c r="J1958" s="373"/>
      <c r="K1958" s="373"/>
      <c r="L1958" s="373"/>
      <c r="M1958" s="373"/>
      <c r="N1958" s="373"/>
      <c r="O1958" s="373"/>
      <c r="P1958" s="373"/>
      <c r="Q1958" s="373"/>
      <c r="R1958" s="373"/>
      <c r="S1958" s="373"/>
      <c r="T1958" s="373"/>
      <c r="U1958" s="373"/>
      <c r="V1958" s="373"/>
      <c r="W1958" s="373"/>
      <c r="X1958" s="373"/>
      <c r="Y1958" s="373"/>
      <c r="Z1958" s="373"/>
      <c r="AA1958" s="10"/>
    </row>
    <row r="1959" spans="1:27" ht="24.75" thickBot="1" x14ac:dyDescent="0.25">
      <c r="A1959" s="144" t="s">
        <v>14</v>
      </c>
      <c r="B1959" s="47" t="s">
        <v>719</v>
      </c>
      <c r="C1959" s="29" t="s">
        <v>300</v>
      </c>
      <c r="D1959" s="134">
        <v>0</v>
      </c>
      <c r="E1959" s="167">
        <v>0</v>
      </c>
      <c r="F1959" s="134">
        <v>0</v>
      </c>
      <c r="G1959" s="139">
        <v>160</v>
      </c>
      <c r="H1959" s="170">
        <v>360</v>
      </c>
      <c r="I1959" s="139">
        <v>160</v>
      </c>
      <c r="J1959" s="223"/>
      <c r="K1959" s="19"/>
      <c r="L1959" s="10"/>
      <c r="M1959" s="166"/>
      <c r="N1959" s="132"/>
      <c r="O1959" s="169"/>
      <c r="P1959" s="135"/>
      <c r="Q1959" s="2"/>
      <c r="R1959" s="292"/>
      <c r="S1959" s="140">
        <f t="shared" ref="S1959" si="699">ROUND(M1959*Q1959,2)</f>
        <v>0</v>
      </c>
      <c r="T1959" s="141">
        <f t="shared" ref="T1959" si="700">ROUND(S1959+S1959*R1959,2)</f>
        <v>0</v>
      </c>
      <c r="U1959" s="141">
        <f t="shared" ref="U1959" si="701">ROUND(N1959*Q1959,2)</f>
        <v>0</v>
      </c>
      <c r="V1959" s="142">
        <f t="shared" ref="V1959" si="702">ROUND(U1959+U1959*R1959,2)</f>
        <v>0</v>
      </c>
      <c r="W1959" s="143">
        <f t="shared" ref="W1959" si="703">ROUND(O1959*Q1959,2)</f>
        <v>0</v>
      </c>
      <c r="X1959" s="143">
        <f t="shared" ref="X1959" si="704">ROUND(W1959+W1959*R1959,2)</f>
        <v>0</v>
      </c>
      <c r="Y1959" s="143">
        <f t="shared" ref="Y1959" si="705">ROUND(P1959*Q1959,2)</f>
        <v>0</v>
      </c>
      <c r="Z1959" s="143">
        <f t="shared" ref="Z1959" si="706">ROUND(Y1959+Y1959*R1959,2)</f>
        <v>0</v>
      </c>
      <c r="AA1959" s="10"/>
    </row>
    <row r="1960" spans="1:27" ht="13.5" thickBot="1" x14ac:dyDescent="0.25">
      <c r="A1960" s="381" t="s">
        <v>1781</v>
      </c>
      <c r="B1960" s="381"/>
      <c r="C1960" s="381"/>
      <c r="D1960" s="381"/>
      <c r="E1960" s="381"/>
      <c r="F1960" s="381"/>
      <c r="G1960" s="381"/>
      <c r="H1960" s="381"/>
      <c r="I1960" s="381"/>
      <c r="J1960" s="381"/>
      <c r="K1960" s="381"/>
      <c r="L1960" s="381"/>
      <c r="R1960" s="296" t="s">
        <v>1527</v>
      </c>
      <c r="S1960" s="182">
        <f t="shared" ref="S1960:Z1960" si="707">SUM(S1959)</f>
        <v>0</v>
      </c>
      <c r="T1960" s="182">
        <f t="shared" si="707"/>
        <v>0</v>
      </c>
      <c r="U1960" s="182">
        <f t="shared" si="707"/>
        <v>0</v>
      </c>
      <c r="V1960" s="182">
        <f t="shared" si="707"/>
        <v>0</v>
      </c>
      <c r="W1960" s="182">
        <f t="shared" si="707"/>
        <v>0</v>
      </c>
      <c r="X1960" s="182">
        <f t="shared" si="707"/>
        <v>0</v>
      </c>
      <c r="Y1960" s="182">
        <f t="shared" si="707"/>
        <v>0</v>
      </c>
      <c r="Z1960" s="182">
        <f t="shared" si="707"/>
        <v>0</v>
      </c>
    </row>
    <row r="1961" spans="1:27" ht="13.5" thickBot="1" x14ac:dyDescent="0.25">
      <c r="A1961" s="380" t="s">
        <v>1782</v>
      </c>
      <c r="B1961" s="380"/>
      <c r="C1961" s="380"/>
      <c r="D1961" s="380"/>
      <c r="E1961" s="380"/>
      <c r="F1961" s="380"/>
      <c r="G1961" s="380"/>
      <c r="H1961" s="380"/>
      <c r="I1961" s="380"/>
      <c r="J1961" s="380"/>
      <c r="K1961" s="380"/>
      <c r="L1961" s="380"/>
      <c r="T1961" s="8" t="s">
        <v>1759</v>
      </c>
    </row>
    <row r="1962" spans="1:27" ht="12.75" thickBot="1" x14ac:dyDescent="0.25">
      <c r="S1962" s="375" t="s">
        <v>4</v>
      </c>
      <c r="T1962" s="376"/>
      <c r="U1962" s="376"/>
      <c r="V1962" s="376"/>
      <c r="W1962" s="377">
        <v>69</v>
      </c>
      <c r="X1962" s="377"/>
      <c r="Y1962" s="377"/>
      <c r="Z1962" s="378"/>
    </row>
    <row r="1963" spans="1:27" x14ac:dyDescent="0.2">
      <c r="S1963" s="364" t="s">
        <v>1542</v>
      </c>
      <c r="T1963" s="365"/>
      <c r="U1963" s="364" t="s">
        <v>1543</v>
      </c>
      <c r="V1963" s="365"/>
      <c r="W1963" s="364" t="s">
        <v>1544</v>
      </c>
      <c r="X1963" s="365"/>
      <c r="Y1963" s="364" t="s">
        <v>1545</v>
      </c>
      <c r="Z1963" s="365"/>
    </row>
    <row r="1964" spans="1:27" x14ac:dyDescent="0.2">
      <c r="S1964" s="152" t="s">
        <v>1546</v>
      </c>
      <c r="T1964" s="153" t="s">
        <v>1547</v>
      </c>
      <c r="U1964" s="152" t="s">
        <v>1546</v>
      </c>
      <c r="V1964" s="153" t="s">
        <v>1547</v>
      </c>
      <c r="W1964" s="152" t="s">
        <v>1546</v>
      </c>
      <c r="X1964" s="153" t="s">
        <v>1547</v>
      </c>
      <c r="Y1964" s="152" t="s">
        <v>1546</v>
      </c>
      <c r="Z1964" s="153" t="s">
        <v>1547</v>
      </c>
    </row>
    <row r="1965" spans="1:27" ht="12.75" thickBot="1" x14ac:dyDescent="0.25">
      <c r="S1965" s="160">
        <f>S1960</f>
        <v>0</v>
      </c>
      <c r="T1965" s="159">
        <f>W1960</f>
        <v>0</v>
      </c>
      <c r="U1965" s="160">
        <f>T1960</f>
        <v>0</v>
      </c>
      <c r="V1965" s="159">
        <f>X1960</f>
        <v>0</v>
      </c>
      <c r="W1965" s="160">
        <f>U1960</f>
        <v>0</v>
      </c>
      <c r="X1965" s="159">
        <f>Y1960</f>
        <v>0</v>
      </c>
      <c r="Y1965" s="160">
        <f>V1960</f>
        <v>0</v>
      </c>
      <c r="Z1965" s="159">
        <f>Z1960</f>
        <v>0</v>
      </c>
    </row>
    <row r="1966" spans="1:27" ht="12.75" thickBot="1" x14ac:dyDescent="0.25">
      <c r="S1966" s="366">
        <f>S1965+T1965</f>
        <v>0</v>
      </c>
      <c r="T1966" s="367"/>
      <c r="U1966" s="368">
        <f>U1965+V1965</f>
        <v>0</v>
      </c>
      <c r="V1966" s="367"/>
      <c r="W1966" s="368">
        <f>W1965+X1965</f>
        <v>0</v>
      </c>
      <c r="X1966" s="367"/>
      <c r="Y1966" s="368">
        <f>Y1965+Z1965</f>
        <v>0</v>
      </c>
      <c r="Z1966" s="369"/>
    </row>
    <row r="1971" spans="1:27" ht="13.5" customHeight="1" x14ac:dyDescent="0.2">
      <c r="C1971" s="379" t="s">
        <v>1536</v>
      </c>
      <c r="D1971" s="379"/>
      <c r="E1971" s="379"/>
      <c r="F1971" s="379"/>
      <c r="G1971" s="379"/>
      <c r="H1971" s="379"/>
      <c r="I1971" s="379"/>
      <c r="L1971" s="379" t="s">
        <v>1537</v>
      </c>
      <c r="M1971" s="379"/>
      <c r="N1971" s="379"/>
      <c r="O1971" s="379"/>
      <c r="P1971" s="379"/>
      <c r="Q1971" s="379"/>
      <c r="R1971" s="379"/>
    </row>
    <row r="1972" spans="1:27" ht="60" x14ac:dyDescent="0.2">
      <c r="A1972" s="267" t="s">
        <v>0</v>
      </c>
      <c r="B1972" s="144" t="s">
        <v>1</v>
      </c>
      <c r="C1972" s="144" t="s">
        <v>1433</v>
      </c>
      <c r="D1972" s="145" t="s">
        <v>1434</v>
      </c>
      <c r="E1972" s="145" t="s">
        <v>1435</v>
      </c>
      <c r="F1972" s="145" t="s">
        <v>1436</v>
      </c>
      <c r="G1972" s="146" t="s">
        <v>1441</v>
      </c>
      <c r="H1972" s="146" t="s">
        <v>1442</v>
      </c>
      <c r="I1972" s="146" t="s">
        <v>1443</v>
      </c>
      <c r="J1972" s="144" t="s">
        <v>1437</v>
      </c>
      <c r="K1972" s="144" t="s">
        <v>2</v>
      </c>
      <c r="L1972" s="144" t="s">
        <v>1438</v>
      </c>
      <c r="M1972" s="145" t="s">
        <v>1439</v>
      </c>
      <c r="N1972" s="145" t="s">
        <v>1440</v>
      </c>
      <c r="O1972" s="146" t="s">
        <v>1444</v>
      </c>
      <c r="P1972" s="146" t="s">
        <v>1445</v>
      </c>
      <c r="Q1972" s="147" t="s">
        <v>1446</v>
      </c>
      <c r="R1972" s="268" t="s">
        <v>3</v>
      </c>
      <c r="S1972" s="148" t="s">
        <v>1447</v>
      </c>
      <c r="T1972" s="148" t="s">
        <v>1448</v>
      </c>
      <c r="U1972" s="149" t="s">
        <v>1449</v>
      </c>
      <c r="V1972" s="149" t="s">
        <v>1450</v>
      </c>
      <c r="W1972" s="150" t="s">
        <v>1451</v>
      </c>
      <c r="X1972" s="150" t="s">
        <v>1452</v>
      </c>
      <c r="Y1972" s="151" t="s">
        <v>1453</v>
      </c>
      <c r="Z1972" s="151" t="s">
        <v>1454</v>
      </c>
      <c r="AA1972" s="403" t="s">
        <v>1854</v>
      </c>
    </row>
    <row r="1973" spans="1:27" ht="12.75" thickBot="1" x14ac:dyDescent="0.25">
      <c r="A1973" s="262" t="s">
        <v>5</v>
      </c>
      <c r="B1973" s="78">
        <v>2</v>
      </c>
      <c r="C1973" s="78">
        <v>3</v>
      </c>
      <c r="D1973" s="154">
        <v>4</v>
      </c>
      <c r="E1973" s="154">
        <v>5</v>
      </c>
      <c r="F1973" s="154">
        <v>6</v>
      </c>
      <c r="G1973" s="155">
        <v>7</v>
      </c>
      <c r="H1973" s="155">
        <v>8</v>
      </c>
      <c r="I1973" s="155">
        <v>9</v>
      </c>
      <c r="J1973" s="78">
        <v>10</v>
      </c>
      <c r="K1973" s="78">
        <v>11</v>
      </c>
      <c r="L1973" s="78">
        <v>12</v>
      </c>
      <c r="M1973" s="154">
        <v>13</v>
      </c>
      <c r="N1973" s="154">
        <v>14</v>
      </c>
      <c r="O1973" s="155">
        <v>15</v>
      </c>
      <c r="P1973" s="155">
        <v>16</v>
      </c>
      <c r="Q1973" s="290">
        <v>17</v>
      </c>
      <c r="R1973" s="291">
        <v>18</v>
      </c>
      <c r="S1973" s="156" t="s">
        <v>1528</v>
      </c>
      <c r="T1973" s="156" t="s">
        <v>1529</v>
      </c>
      <c r="U1973" s="154" t="s">
        <v>1530</v>
      </c>
      <c r="V1973" s="157" t="s">
        <v>1531</v>
      </c>
      <c r="W1973" s="158" t="s">
        <v>1532</v>
      </c>
      <c r="X1973" s="158" t="s">
        <v>1533</v>
      </c>
      <c r="Y1973" s="158" t="s">
        <v>1534</v>
      </c>
      <c r="Z1973" s="158" t="s">
        <v>1535</v>
      </c>
      <c r="AA1973" s="404">
        <v>27</v>
      </c>
    </row>
    <row r="1974" spans="1:27" ht="12" customHeight="1" thickBot="1" x14ac:dyDescent="0.25">
      <c r="A1974" s="260" t="s">
        <v>4</v>
      </c>
      <c r="B1974" s="373">
        <v>70</v>
      </c>
      <c r="C1974" s="373"/>
      <c r="D1974" s="373"/>
      <c r="E1974" s="373"/>
      <c r="F1974" s="373"/>
      <c r="G1974" s="373"/>
      <c r="H1974" s="373"/>
      <c r="I1974" s="373"/>
      <c r="J1974" s="373"/>
      <c r="K1974" s="373"/>
      <c r="L1974" s="373"/>
      <c r="M1974" s="373"/>
      <c r="N1974" s="373"/>
      <c r="O1974" s="373"/>
      <c r="P1974" s="373"/>
      <c r="Q1974" s="373"/>
      <c r="R1974" s="373"/>
      <c r="S1974" s="373"/>
      <c r="T1974" s="373"/>
      <c r="U1974" s="373"/>
      <c r="V1974" s="373"/>
      <c r="W1974" s="373"/>
      <c r="X1974" s="373"/>
      <c r="Y1974" s="373"/>
      <c r="Z1974" s="373"/>
      <c r="AA1974" s="10"/>
    </row>
    <row r="1975" spans="1:27" ht="24.75" thickBot="1" x14ac:dyDescent="0.25">
      <c r="A1975" s="144" t="s">
        <v>14</v>
      </c>
      <c r="B1975" s="47" t="s">
        <v>731</v>
      </c>
      <c r="C1975" s="29" t="s">
        <v>732</v>
      </c>
      <c r="D1975" s="134">
        <v>0</v>
      </c>
      <c r="E1975" s="167">
        <v>0</v>
      </c>
      <c r="F1975" s="134">
        <v>0</v>
      </c>
      <c r="G1975" s="139">
        <v>1</v>
      </c>
      <c r="H1975" s="170">
        <v>20</v>
      </c>
      <c r="I1975" s="139">
        <v>10</v>
      </c>
      <c r="J1975" s="216"/>
      <c r="K1975" s="19"/>
      <c r="L1975" s="10"/>
      <c r="M1975" s="166"/>
      <c r="N1975" s="132"/>
      <c r="O1975" s="169"/>
      <c r="P1975" s="135"/>
      <c r="Q1975" s="2"/>
      <c r="R1975" s="292"/>
      <c r="S1975" s="140">
        <f t="shared" ref="S1975" si="708">ROUND(M1975*Q1975,2)</f>
        <v>0</v>
      </c>
      <c r="T1975" s="141">
        <f t="shared" ref="T1975" si="709">ROUND(S1975+S1975*R1975,2)</f>
        <v>0</v>
      </c>
      <c r="U1975" s="141">
        <f t="shared" ref="U1975" si="710">ROUND(N1975*Q1975,2)</f>
        <v>0</v>
      </c>
      <c r="V1975" s="142">
        <f t="shared" ref="V1975" si="711">ROUND(U1975+U1975*R1975,2)</f>
        <v>0</v>
      </c>
      <c r="W1975" s="143">
        <f t="shared" ref="W1975" si="712">ROUND(O1975*Q1975,2)</f>
        <v>0</v>
      </c>
      <c r="X1975" s="143">
        <f t="shared" ref="X1975" si="713">ROUND(W1975+W1975*R1975,2)</f>
        <v>0</v>
      </c>
      <c r="Y1975" s="143">
        <f t="shared" ref="Y1975" si="714">ROUND(P1975*Q1975,2)</f>
        <v>0</v>
      </c>
      <c r="Z1975" s="143">
        <f t="shared" ref="Z1975" si="715">ROUND(Y1975+Y1975*R1975,2)</f>
        <v>0</v>
      </c>
      <c r="AA1975" s="10"/>
    </row>
    <row r="1976" spans="1:27" ht="13.5" thickBot="1" x14ac:dyDescent="0.25">
      <c r="A1976" s="381" t="s">
        <v>1781</v>
      </c>
      <c r="B1976" s="381"/>
      <c r="C1976" s="381"/>
      <c r="D1976" s="381"/>
      <c r="E1976" s="381"/>
      <c r="F1976" s="381"/>
      <c r="G1976" s="381"/>
      <c r="H1976" s="381"/>
      <c r="I1976" s="381"/>
      <c r="J1976" s="381"/>
      <c r="K1976" s="381"/>
      <c r="L1976" s="381"/>
      <c r="R1976" s="296" t="s">
        <v>1527</v>
      </c>
      <c r="S1976" s="182">
        <f t="shared" ref="S1976:Z1976" si="716">SUM(S1975)</f>
        <v>0</v>
      </c>
      <c r="T1976" s="182">
        <f t="shared" si="716"/>
        <v>0</v>
      </c>
      <c r="U1976" s="182">
        <f t="shared" si="716"/>
        <v>0</v>
      </c>
      <c r="V1976" s="182">
        <f t="shared" si="716"/>
        <v>0</v>
      </c>
      <c r="W1976" s="182">
        <f t="shared" si="716"/>
        <v>0</v>
      </c>
      <c r="X1976" s="182">
        <f t="shared" si="716"/>
        <v>0</v>
      </c>
      <c r="Y1976" s="182">
        <f t="shared" si="716"/>
        <v>0</v>
      </c>
      <c r="Z1976" s="182">
        <f t="shared" si="716"/>
        <v>0</v>
      </c>
    </row>
    <row r="1977" spans="1:27" ht="13.5" thickBot="1" x14ac:dyDescent="0.25">
      <c r="A1977" s="380" t="s">
        <v>1782</v>
      </c>
      <c r="B1977" s="380"/>
      <c r="C1977" s="380"/>
      <c r="D1977" s="380"/>
      <c r="E1977" s="380"/>
      <c r="F1977" s="380"/>
      <c r="G1977" s="380"/>
      <c r="H1977" s="380"/>
      <c r="I1977" s="380"/>
      <c r="J1977" s="380"/>
      <c r="K1977" s="380"/>
      <c r="L1977" s="380"/>
      <c r="T1977" s="8" t="s">
        <v>1759</v>
      </c>
    </row>
    <row r="1978" spans="1:27" ht="12.75" thickBot="1" x14ac:dyDescent="0.25">
      <c r="S1978" s="375" t="s">
        <v>4</v>
      </c>
      <c r="T1978" s="376"/>
      <c r="U1978" s="376"/>
      <c r="V1978" s="376"/>
      <c r="W1978" s="377">
        <v>70</v>
      </c>
      <c r="X1978" s="377"/>
      <c r="Y1978" s="377"/>
      <c r="Z1978" s="378"/>
    </row>
    <row r="1979" spans="1:27" x14ac:dyDescent="0.2">
      <c r="S1979" s="364" t="s">
        <v>1542</v>
      </c>
      <c r="T1979" s="365"/>
      <c r="U1979" s="364" t="s">
        <v>1543</v>
      </c>
      <c r="V1979" s="365"/>
      <c r="W1979" s="364" t="s">
        <v>1544</v>
      </c>
      <c r="X1979" s="365"/>
      <c r="Y1979" s="364" t="s">
        <v>1545</v>
      </c>
      <c r="Z1979" s="365"/>
    </row>
    <row r="1980" spans="1:27" x14ac:dyDescent="0.2">
      <c r="S1980" s="152" t="s">
        <v>1546</v>
      </c>
      <c r="T1980" s="153" t="s">
        <v>1547</v>
      </c>
      <c r="U1980" s="152" t="s">
        <v>1546</v>
      </c>
      <c r="V1980" s="153" t="s">
        <v>1547</v>
      </c>
      <c r="W1980" s="152" t="s">
        <v>1546</v>
      </c>
      <c r="X1980" s="153" t="s">
        <v>1547</v>
      </c>
      <c r="Y1980" s="152" t="s">
        <v>1546</v>
      </c>
      <c r="Z1980" s="153" t="s">
        <v>1547</v>
      </c>
    </row>
    <row r="1981" spans="1:27" ht="12.75" thickBot="1" x14ac:dyDescent="0.25">
      <c r="S1981" s="160">
        <f>S1976</f>
        <v>0</v>
      </c>
      <c r="T1981" s="159">
        <f>W1976</f>
        <v>0</v>
      </c>
      <c r="U1981" s="160">
        <f>T1976</f>
        <v>0</v>
      </c>
      <c r="V1981" s="159">
        <f>X1976</f>
        <v>0</v>
      </c>
      <c r="W1981" s="160">
        <f>U1976</f>
        <v>0</v>
      </c>
      <c r="X1981" s="159">
        <f>Y1976</f>
        <v>0</v>
      </c>
      <c r="Y1981" s="160">
        <f>V1976</f>
        <v>0</v>
      </c>
      <c r="Z1981" s="159">
        <f>Z1976</f>
        <v>0</v>
      </c>
    </row>
    <row r="1982" spans="1:27" ht="12.75" thickBot="1" x14ac:dyDescent="0.25">
      <c r="S1982" s="366">
        <f>S1981+T1981</f>
        <v>0</v>
      </c>
      <c r="T1982" s="367"/>
      <c r="U1982" s="368">
        <f>U1981+V1981</f>
        <v>0</v>
      </c>
      <c r="V1982" s="367"/>
      <c r="W1982" s="368">
        <f>W1981+X1981</f>
        <v>0</v>
      </c>
      <c r="X1982" s="367"/>
      <c r="Y1982" s="368">
        <f>Y1981+Z1981</f>
        <v>0</v>
      </c>
      <c r="Z1982" s="369"/>
    </row>
    <row r="1987" spans="1:27" ht="13.5" customHeight="1" x14ac:dyDescent="0.2">
      <c r="C1987" s="379" t="s">
        <v>1536</v>
      </c>
      <c r="D1987" s="379"/>
      <c r="E1987" s="379"/>
      <c r="F1987" s="379"/>
      <c r="G1987" s="379"/>
      <c r="H1987" s="379"/>
      <c r="I1987" s="379"/>
      <c r="L1987" s="379" t="s">
        <v>1537</v>
      </c>
      <c r="M1987" s="379"/>
      <c r="N1987" s="379"/>
      <c r="O1987" s="379"/>
      <c r="P1987" s="379"/>
      <c r="Q1987" s="379"/>
      <c r="R1987" s="379"/>
    </row>
    <row r="1988" spans="1:27" ht="60" x14ac:dyDescent="0.2">
      <c r="A1988" s="267" t="s">
        <v>0</v>
      </c>
      <c r="B1988" s="144" t="s">
        <v>1</v>
      </c>
      <c r="C1988" s="144" t="s">
        <v>1433</v>
      </c>
      <c r="D1988" s="145" t="s">
        <v>1434</v>
      </c>
      <c r="E1988" s="145" t="s">
        <v>1435</v>
      </c>
      <c r="F1988" s="145" t="s">
        <v>1436</v>
      </c>
      <c r="G1988" s="146" t="s">
        <v>1441</v>
      </c>
      <c r="H1988" s="146" t="s">
        <v>1442</v>
      </c>
      <c r="I1988" s="146" t="s">
        <v>1443</v>
      </c>
      <c r="J1988" s="144" t="s">
        <v>1437</v>
      </c>
      <c r="K1988" s="144" t="s">
        <v>2</v>
      </c>
      <c r="L1988" s="144" t="s">
        <v>1438</v>
      </c>
      <c r="M1988" s="145" t="s">
        <v>1439</v>
      </c>
      <c r="N1988" s="145" t="s">
        <v>1440</v>
      </c>
      <c r="O1988" s="146" t="s">
        <v>1444</v>
      </c>
      <c r="P1988" s="146" t="s">
        <v>1445</v>
      </c>
      <c r="Q1988" s="147" t="s">
        <v>1446</v>
      </c>
      <c r="R1988" s="268" t="s">
        <v>3</v>
      </c>
      <c r="S1988" s="148" t="s">
        <v>1447</v>
      </c>
      <c r="T1988" s="148" t="s">
        <v>1448</v>
      </c>
      <c r="U1988" s="149" t="s">
        <v>1449</v>
      </c>
      <c r="V1988" s="149" t="s">
        <v>1450</v>
      </c>
      <c r="W1988" s="150" t="s">
        <v>1451</v>
      </c>
      <c r="X1988" s="150" t="s">
        <v>1452</v>
      </c>
      <c r="Y1988" s="151" t="s">
        <v>1453</v>
      </c>
      <c r="Z1988" s="151" t="s">
        <v>1454</v>
      </c>
      <c r="AA1988" s="403" t="s">
        <v>1854</v>
      </c>
    </row>
    <row r="1989" spans="1:27" ht="12.75" thickBot="1" x14ac:dyDescent="0.25">
      <c r="A1989" s="262" t="s">
        <v>5</v>
      </c>
      <c r="B1989" s="78">
        <v>2</v>
      </c>
      <c r="C1989" s="78">
        <v>3</v>
      </c>
      <c r="D1989" s="154">
        <v>4</v>
      </c>
      <c r="E1989" s="154">
        <v>5</v>
      </c>
      <c r="F1989" s="154">
        <v>6</v>
      </c>
      <c r="G1989" s="155">
        <v>7</v>
      </c>
      <c r="H1989" s="155">
        <v>8</v>
      </c>
      <c r="I1989" s="155">
        <v>9</v>
      </c>
      <c r="J1989" s="78">
        <v>10</v>
      </c>
      <c r="K1989" s="78">
        <v>11</v>
      </c>
      <c r="L1989" s="78">
        <v>12</v>
      </c>
      <c r="M1989" s="154">
        <v>13</v>
      </c>
      <c r="N1989" s="154">
        <v>14</v>
      </c>
      <c r="O1989" s="155">
        <v>15</v>
      </c>
      <c r="P1989" s="155">
        <v>16</v>
      </c>
      <c r="Q1989" s="290">
        <v>17</v>
      </c>
      <c r="R1989" s="291">
        <v>18</v>
      </c>
      <c r="S1989" s="156" t="s">
        <v>1528</v>
      </c>
      <c r="T1989" s="156" t="s">
        <v>1529</v>
      </c>
      <c r="U1989" s="154" t="s">
        <v>1530</v>
      </c>
      <c r="V1989" s="157" t="s">
        <v>1531</v>
      </c>
      <c r="W1989" s="158" t="s">
        <v>1532</v>
      </c>
      <c r="X1989" s="158" t="s">
        <v>1533</v>
      </c>
      <c r="Y1989" s="158" t="s">
        <v>1534</v>
      </c>
      <c r="Z1989" s="158" t="s">
        <v>1535</v>
      </c>
      <c r="AA1989" s="404">
        <v>27</v>
      </c>
    </row>
    <row r="1990" spans="1:27" ht="12" customHeight="1" thickBot="1" x14ac:dyDescent="0.25">
      <c r="A1990" s="260" t="s">
        <v>4</v>
      </c>
      <c r="B1990" s="373">
        <v>71</v>
      </c>
      <c r="C1990" s="373"/>
      <c r="D1990" s="373"/>
      <c r="E1990" s="373"/>
      <c r="F1990" s="373"/>
      <c r="G1990" s="373"/>
      <c r="H1990" s="373"/>
      <c r="I1990" s="373"/>
      <c r="J1990" s="373"/>
      <c r="K1990" s="373"/>
      <c r="L1990" s="373"/>
      <c r="M1990" s="373"/>
      <c r="N1990" s="373"/>
      <c r="O1990" s="373"/>
      <c r="P1990" s="373"/>
      <c r="Q1990" s="373"/>
      <c r="R1990" s="373"/>
      <c r="S1990" s="373"/>
      <c r="T1990" s="373"/>
      <c r="U1990" s="373"/>
      <c r="V1990" s="373"/>
      <c r="W1990" s="373"/>
      <c r="X1990" s="373"/>
      <c r="Y1990" s="373"/>
      <c r="Z1990" s="373"/>
      <c r="AA1990" s="10"/>
    </row>
    <row r="1991" spans="1:27" x14ac:dyDescent="0.2">
      <c r="A1991" s="229" t="s">
        <v>14</v>
      </c>
      <c r="B1991" s="47" t="s">
        <v>733</v>
      </c>
      <c r="C1991" s="29" t="s">
        <v>300</v>
      </c>
      <c r="D1991" s="134">
        <v>1</v>
      </c>
      <c r="E1991" s="167">
        <v>1</v>
      </c>
      <c r="F1991" s="134">
        <v>5</v>
      </c>
      <c r="G1991" s="139">
        <v>1</v>
      </c>
      <c r="H1991" s="170">
        <v>10</v>
      </c>
      <c r="I1991" s="139">
        <v>5</v>
      </c>
      <c r="J1991" s="216"/>
      <c r="K1991" s="6"/>
      <c r="L1991" s="10"/>
      <c r="M1991" s="166"/>
      <c r="N1991" s="132"/>
      <c r="O1991" s="169"/>
      <c r="P1991" s="135"/>
      <c r="Q1991" s="2"/>
      <c r="R1991" s="292"/>
      <c r="S1991" s="140">
        <f t="shared" ref="S1991:S1992" si="717">ROUND(M1991*Q1991,2)</f>
        <v>0</v>
      </c>
      <c r="T1991" s="141">
        <f t="shared" ref="T1991:T1992" si="718">ROUND(S1991+S1991*R1991,2)</f>
        <v>0</v>
      </c>
      <c r="U1991" s="141">
        <f t="shared" ref="U1991:U1992" si="719">ROUND(N1991*Q1991,2)</f>
        <v>0</v>
      </c>
      <c r="V1991" s="142">
        <f t="shared" ref="V1991:V1992" si="720">ROUND(U1991+U1991*R1991,2)</f>
        <v>0</v>
      </c>
      <c r="W1991" s="143">
        <f t="shared" ref="W1991:W1992" si="721">ROUND(O1991*Q1991,2)</f>
        <v>0</v>
      </c>
      <c r="X1991" s="143">
        <f t="shared" ref="X1991:X1992" si="722">ROUND(W1991+W1991*R1991,2)</f>
        <v>0</v>
      </c>
      <c r="Y1991" s="143">
        <f t="shared" ref="Y1991:Y1992" si="723">ROUND(P1991*Q1991,2)</f>
        <v>0</v>
      </c>
      <c r="Z1991" s="143">
        <f t="shared" ref="Z1991:Z1992" si="724">ROUND(Y1991+Y1991*R1991,2)</f>
        <v>0</v>
      </c>
      <c r="AA1991" s="10"/>
    </row>
    <row r="1992" spans="1:27" ht="12.75" thickBot="1" x14ac:dyDescent="0.25">
      <c r="A1992" s="229" t="s">
        <v>1462</v>
      </c>
      <c r="B1992" s="47" t="s">
        <v>734</v>
      </c>
      <c r="C1992" s="29" t="s">
        <v>300</v>
      </c>
      <c r="D1992" s="134">
        <v>1</v>
      </c>
      <c r="E1992" s="167">
        <v>1</v>
      </c>
      <c r="F1992" s="134">
        <v>5</v>
      </c>
      <c r="G1992" s="139">
        <v>1</v>
      </c>
      <c r="H1992" s="170">
        <v>10</v>
      </c>
      <c r="I1992" s="139">
        <v>5</v>
      </c>
      <c r="J1992" s="216"/>
      <c r="K1992" s="6"/>
      <c r="L1992" s="10"/>
      <c r="M1992" s="166"/>
      <c r="N1992" s="132"/>
      <c r="O1992" s="169"/>
      <c r="P1992" s="135"/>
      <c r="Q1992" s="2"/>
      <c r="R1992" s="292"/>
      <c r="S1992" s="140">
        <f t="shared" si="717"/>
        <v>0</v>
      </c>
      <c r="T1992" s="141">
        <f t="shared" si="718"/>
        <v>0</v>
      </c>
      <c r="U1992" s="141">
        <f t="shared" si="719"/>
        <v>0</v>
      </c>
      <c r="V1992" s="142">
        <f t="shared" si="720"/>
        <v>0</v>
      </c>
      <c r="W1992" s="143">
        <f t="shared" si="721"/>
        <v>0</v>
      </c>
      <c r="X1992" s="143">
        <f t="shared" si="722"/>
        <v>0</v>
      </c>
      <c r="Y1992" s="143">
        <f t="shared" si="723"/>
        <v>0</v>
      </c>
      <c r="Z1992" s="143">
        <f t="shared" si="724"/>
        <v>0</v>
      </c>
      <c r="AA1992" s="10"/>
    </row>
    <row r="1993" spans="1:27" ht="13.5" thickBot="1" x14ac:dyDescent="0.25">
      <c r="A1993" s="381" t="s">
        <v>1781</v>
      </c>
      <c r="B1993" s="381"/>
      <c r="C1993" s="381"/>
      <c r="D1993" s="381"/>
      <c r="E1993" s="381"/>
      <c r="F1993" s="381"/>
      <c r="G1993" s="381"/>
      <c r="H1993" s="381"/>
      <c r="I1993" s="381"/>
      <c r="J1993" s="381"/>
      <c r="K1993" s="381"/>
      <c r="L1993" s="381"/>
      <c r="R1993" s="296" t="s">
        <v>1527</v>
      </c>
      <c r="S1993" s="182">
        <f t="shared" ref="S1993:Z1993" si="725">SUM(S1991:S1992)</f>
        <v>0</v>
      </c>
      <c r="T1993" s="182">
        <f t="shared" si="725"/>
        <v>0</v>
      </c>
      <c r="U1993" s="182">
        <f t="shared" si="725"/>
        <v>0</v>
      </c>
      <c r="V1993" s="182">
        <f t="shared" si="725"/>
        <v>0</v>
      </c>
      <c r="W1993" s="182">
        <f t="shared" si="725"/>
        <v>0</v>
      </c>
      <c r="X1993" s="182">
        <f t="shared" si="725"/>
        <v>0</v>
      </c>
      <c r="Y1993" s="182">
        <f t="shared" si="725"/>
        <v>0</v>
      </c>
      <c r="Z1993" s="182">
        <f t="shared" si="725"/>
        <v>0</v>
      </c>
    </row>
    <row r="1994" spans="1:27" ht="13.5" customHeight="1" thickBot="1" x14ac:dyDescent="0.25">
      <c r="A1994" s="380" t="s">
        <v>1782</v>
      </c>
      <c r="B1994" s="380"/>
      <c r="C1994" s="380"/>
      <c r="D1994" s="380"/>
      <c r="E1994" s="380"/>
      <c r="F1994" s="380"/>
      <c r="G1994" s="380"/>
      <c r="H1994" s="380"/>
      <c r="I1994" s="380"/>
      <c r="J1994" s="380"/>
      <c r="K1994" s="380"/>
      <c r="L1994" s="380"/>
      <c r="T1994" s="8" t="s">
        <v>1759</v>
      </c>
    </row>
    <row r="1995" spans="1:27" ht="12.75" thickBot="1" x14ac:dyDescent="0.25">
      <c r="S1995" s="375" t="s">
        <v>4</v>
      </c>
      <c r="T1995" s="376"/>
      <c r="U1995" s="376"/>
      <c r="V1995" s="376"/>
      <c r="W1995" s="377">
        <v>71</v>
      </c>
      <c r="X1995" s="377"/>
      <c r="Y1995" s="377"/>
      <c r="Z1995" s="378"/>
    </row>
    <row r="1996" spans="1:27" x14ac:dyDescent="0.2">
      <c r="S1996" s="364" t="s">
        <v>1542</v>
      </c>
      <c r="T1996" s="365"/>
      <c r="U1996" s="364" t="s">
        <v>1543</v>
      </c>
      <c r="V1996" s="365"/>
      <c r="W1996" s="364" t="s">
        <v>1544</v>
      </c>
      <c r="X1996" s="365"/>
      <c r="Y1996" s="364" t="s">
        <v>1545</v>
      </c>
      <c r="Z1996" s="365"/>
    </row>
    <row r="1997" spans="1:27" x14ac:dyDescent="0.2">
      <c r="S1997" s="152" t="s">
        <v>1546</v>
      </c>
      <c r="T1997" s="153" t="s">
        <v>1547</v>
      </c>
      <c r="U1997" s="152" t="s">
        <v>1546</v>
      </c>
      <c r="V1997" s="153" t="s">
        <v>1547</v>
      </c>
      <c r="W1997" s="152" t="s">
        <v>1546</v>
      </c>
      <c r="X1997" s="153" t="s">
        <v>1547</v>
      </c>
      <c r="Y1997" s="152" t="s">
        <v>1546</v>
      </c>
      <c r="Z1997" s="153" t="s">
        <v>1547</v>
      </c>
    </row>
    <row r="1998" spans="1:27" ht="12.75" thickBot="1" x14ac:dyDescent="0.25">
      <c r="S1998" s="160">
        <f>S1993</f>
        <v>0</v>
      </c>
      <c r="T1998" s="159">
        <f>W1993</f>
        <v>0</v>
      </c>
      <c r="U1998" s="160">
        <f>T1993</f>
        <v>0</v>
      </c>
      <c r="V1998" s="159">
        <f>X1993</f>
        <v>0</v>
      </c>
      <c r="W1998" s="160">
        <f>U1993</f>
        <v>0</v>
      </c>
      <c r="X1998" s="159">
        <f>Y1993</f>
        <v>0</v>
      </c>
      <c r="Y1998" s="160">
        <f>V1993</f>
        <v>0</v>
      </c>
      <c r="Z1998" s="159">
        <f>Z1993</f>
        <v>0</v>
      </c>
    </row>
    <row r="1999" spans="1:27" ht="12.75" thickBot="1" x14ac:dyDescent="0.25">
      <c r="S1999" s="366">
        <f>S1998+T1998</f>
        <v>0</v>
      </c>
      <c r="T1999" s="367"/>
      <c r="U1999" s="368">
        <f>U1998+V1998</f>
        <v>0</v>
      </c>
      <c r="V1999" s="367"/>
      <c r="W1999" s="368">
        <f>W1998+X1998</f>
        <v>0</v>
      </c>
      <c r="X1999" s="367"/>
      <c r="Y1999" s="368">
        <f>Y1998+Z1998</f>
        <v>0</v>
      </c>
      <c r="Z1999" s="369"/>
    </row>
    <row r="2004" spans="1:27" ht="13.5" customHeight="1" x14ac:dyDescent="0.2">
      <c r="C2004" s="379" t="s">
        <v>1536</v>
      </c>
      <c r="D2004" s="379"/>
      <c r="E2004" s="379"/>
      <c r="F2004" s="379"/>
      <c r="G2004" s="379"/>
      <c r="H2004" s="379"/>
      <c r="I2004" s="379"/>
      <c r="L2004" s="379" t="s">
        <v>1537</v>
      </c>
      <c r="M2004" s="379"/>
      <c r="N2004" s="379"/>
      <c r="O2004" s="379"/>
      <c r="P2004" s="379"/>
      <c r="Q2004" s="379"/>
      <c r="R2004" s="379"/>
    </row>
    <row r="2005" spans="1:27" ht="60" x14ac:dyDescent="0.2">
      <c r="A2005" s="267" t="s">
        <v>0</v>
      </c>
      <c r="B2005" s="144" t="s">
        <v>1</v>
      </c>
      <c r="C2005" s="144" t="s">
        <v>1433</v>
      </c>
      <c r="D2005" s="145" t="s">
        <v>1434</v>
      </c>
      <c r="E2005" s="145" t="s">
        <v>1435</v>
      </c>
      <c r="F2005" s="145" t="s">
        <v>1436</v>
      </c>
      <c r="G2005" s="146" t="s">
        <v>1441</v>
      </c>
      <c r="H2005" s="146" t="s">
        <v>1442</v>
      </c>
      <c r="I2005" s="146" t="s">
        <v>1443</v>
      </c>
      <c r="J2005" s="144" t="s">
        <v>1437</v>
      </c>
      <c r="K2005" s="144" t="s">
        <v>2</v>
      </c>
      <c r="L2005" s="144" t="s">
        <v>1438</v>
      </c>
      <c r="M2005" s="145" t="s">
        <v>1439</v>
      </c>
      <c r="N2005" s="145" t="s">
        <v>1440</v>
      </c>
      <c r="O2005" s="146" t="s">
        <v>1444</v>
      </c>
      <c r="P2005" s="146" t="s">
        <v>1445</v>
      </c>
      <c r="Q2005" s="147" t="s">
        <v>1446</v>
      </c>
      <c r="R2005" s="268" t="s">
        <v>3</v>
      </c>
      <c r="S2005" s="148" t="s">
        <v>1447</v>
      </c>
      <c r="T2005" s="148" t="s">
        <v>1448</v>
      </c>
      <c r="U2005" s="149" t="s">
        <v>1449</v>
      </c>
      <c r="V2005" s="149" t="s">
        <v>1450</v>
      </c>
      <c r="W2005" s="150" t="s">
        <v>1451</v>
      </c>
      <c r="X2005" s="150" t="s">
        <v>1452</v>
      </c>
      <c r="Y2005" s="151" t="s">
        <v>1453</v>
      </c>
      <c r="Z2005" s="151" t="s">
        <v>1454</v>
      </c>
      <c r="AA2005" s="403" t="s">
        <v>1854</v>
      </c>
    </row>
    <row r="2006" spans="1:27" ht="12.75" thickBot="1" x14ac:dyDescent="0.25">
      <c r="A2006" s="262" t="s">
        <v>5</v>
      </c>
      <c r="B2006" s="78">
        <v>2</v>
      </c>
      <c r="C2006" s="78">
        <v>3</v>
      </c>
      <c r="D2006" s="154">
        <v>4</v>
      </c>
      <c r="E2006" s="154">
        <v>5</v>
      </c>
      <c r="F2006" s="154">
        <v>6</v>
      </c>
      <c r="G2006" s="155">
        <v>7</v>
      </c>
      <c r="H2006" s="155">
        <v>8</v>
      </c>
      <c r="I2006" s="155">
        <v>9</v>
      </c>
      <c r="J2006" s="78">
        <v>10</v>
      </c>
      <c r="K2006" s="78">
        <v>11</v>
      </c>
      <c r="L2006" s="78">
        <v>12</v>
      </c>
      <c r="M2006" s="154">
        <v>13</v>
      </c>
      <c r="N2006" s="154">
        <v>14</v>
      </c>
      <c r="O2006" s="155">
        <v>15</v>
      </c>
      <c r="P2006" s="155">
        <v>16</v>
      </c>
      <c r="Q2006" s="290">
        <v>17</v>
      </c>
      <c r="R2006" s="291">
        <v>18</v>
      </c>
      <c r="S2006" s="156" t="s">
        <v>1528</v>
      </c>
      <c r="T2006" s="156" t="s">
        <v>1529</v>
      </c>
      <c r="U2006" s="154" t="s">
        <v>1530</v>
      </c>
      <c r="V2006" s="157" t="s">
        <v>1531</v>
      </c>
      <c r="W2006" s="158" t="s">
        <v>1532</v>
      </c>
      <c r="X2006" s="158" t="s">
        <v>1533</v>
      </c>
      <c r="Y2006" s="158" t="s">
        <v>1534</v>
      </c>
      <c r="Z2006" s="158" t="s">
        <v>1535</v>
      </c>
      <c r="AA2006" s="404">
        <v>27</v>
      </c>
    </row>
    <row r="2007" spans="1:27" ht="12" customHeight="1" thickBot="1" x14ac:dyDescent="0.25">
      <c r="A2007" s="260" t="s">
        <v>4</v>
      </c>
      <c r="B2007" s="373">
        <v>72</v>
      </c>
      <c r="C2007" s="373"/>
      <c r="D2007" s="373"/>
      <c r="E2007" s="373"/>
      <c r="F2007" s="373"/>
      <c r="G2007" s="373"/>
      <c r="H2007" s="373"/>
      <c r="I2007" s="373"/>
      <c r="J2007" s="373"/>
      <c r="K2007" s="373"/>
      <c r="L2007" s="373"/>
      <c r="M2007" s="373"/>
      <c r="N2007" s="373"/>
      <c r="O2007" s="373"/>
      <c r="P2007" s="373"/>
      <c r="Q2007" s="373"/>
      <c r="R2007" s="373"/>
      <c r="S2007" s="373"/>
      <c r="T2007" s="373"/>
      <c r="U2007" s="373"/>
      <c r="V2007" s="373"/>
      <c r="W2007" s="373"/>
      <c r="X2007" s="373"/>
      <c r="Y2007" s="373"/>
      <c r="Z2007" s="373"/>
      <c r="AA2007" s="10"/>
    </row>
    <row r="2008" spans="1:27" ht="12.75" thickBot="1" x14ac:dyDescent="0.25">
      <c r="A2008" s="230" t="s">
        <v>14</v>
      </c>
      <c r="B2008" s="47" t="s">
        <v>735</v>
      </c>
      <c r="C2008" s="20" t="s">
        <v>300</v>
      </c>
      <c r="D2008" s="134">
        <v>0</v>
      </c>
      <c r="E2008" s="167">
        <v>0</v>
      </c>
      <c r="F2008" s="134">
        <v>0</v>
      </c>
      <c r="G2008" s="139">
        <v>1</v>
      </c>
      <c r="H2008" s="170">
        <v>6</v>
      </c>
      <c r="I2008" s="139">
        <v>5</v>
      </c>
      <c r="J2008" s="216"/>
      <c r="K2008" s="216"/>
      <c r="L2008" s="10"/>
      <c r="M2008" s="166"/>
      <c r="N2008" s="132"/>
      <c r="O2008" s="169"/>
      <c r="P2008" s="135"/>
      <c r="Q2008" s="273"/>
      <c r="R2008" s="292"/>
      <c r="S2008" s="140">
        <f t="shared" ref="S2008" si="726">ROUND(M2008*Q2008,2)</f>
        <v>0</v>
      </c>
      <c r="T2008" s="141">
        <f t="shared" ref="T2008" si="727">ROUND(S2008+S2008*R2008,2)</f>
        <v>0</v>
      </c>
      <c r="U2008" s="141">
        <f t="shared" ref="U2008" si="728">ROUND(N2008*Q2008,2)</f>
        <v>0</v>
      </c>
      <c r="V2008" s="142">
        <f t="shared" ref="V2008" si="729">ROUND(U2008+U2008*R2008,2)</f>
        <v>0</v>
      </c>
      <c r="W2008" s="143">
        <f t="shared" ref="W2008" si="730">ROUND(O2008*Q2008,2)</f>
        <v>0</v>
      </c>
      <c r="X2008" s="143">
        <f t="shared" ref="X2008" si="731">ROUND(W2008+W2008*R2008,2)</f>
        <v>0</v>
      </c>
      <c r="Y2008" s="143">
        <f t="shared" ref="Y2008" si="732">ROUND(P2008*Q2008,2)</f>
        <v>0</v>
      </c>
      <c r="Z2008" s="143">
        <f t="shared" ref="Z2008" si="733">ROUND(Y2008+Y2008*R2008,2)</f>
        <v>0</v>
      </c>
      <c r="AA2008" s="10"/>
    </row>
    <row r="2009" spans="1:27" ht="13.5" thickBot="1" x14ac:dyDescent="0.25">
      <c r="A2009" s="381" t="s">
        <v>1781</v>
      </c>
      <c r="B2009" s="381"/>
      <c r="C2009" s="381"/>
      <c r="D2009" s="381"/>
      <c r="E2009" s="381"/>
      <c r="F2009" s="381"/>
      <c r="G2009" s="381"/>
      <c r="H2009" s="381"/>
      <c r="I2009" s="381"/>
      <c r="J2009" s="381"/>
      <c r="K2009" s="381"/>
      <c r="L2009" s="381"/>
      <c r="R2009" s="296" t="s">
        <v>1527</v>
      </c>
      <c r="S2009" s="182">
        <f t="shared" ref="S2009:Z2009" si="734">SUM(S2007:S2008)</f>
        <v>0</v>
      </c>
      <c r="T2009" s="182">
        <f t="shared" si="734"/>
        <v>0</v>
      </c>
      <c r="U2009" s="182">
        <f t="shared" si="734"/>
        <v>0</v>
      </c>
      <c r="V2009" s="182">
        <f t="shared" si="734"/>
        <v>0</v>
      </c>
      <c r="W2009" s="182">
        <f t="shared" si="734"/>
        <v>0</v>
      </c>
      <c r="X2009" s="182">
        <f t="shared" si="734"/>
        <v>0</v>
      </c>
      <c r="Y2009" s="182">
        <f t="shared" si="734"/>
        <v>0</v>
      </c>
      <c r="Z2009" s="182">
        <f t="shared" si="734"/>
        <v>0</v>
      </c>
    </row>
    <row r="2010" spans="1:27" ht="13.5" thickBot="1" x14ac:dyDescent="0.25">
      <c r="A2010" s="380" t="s">
        <v>1782</v>
      </c>
      <c r="B2010" s="380"/>
      <c r="C2010" s="380"/>
      <c r="D2010" s="380"/>
      <c r="E2010" s="380"/>
      <c r="F2010" s="380"/>
      <c r="G2010" s="380"/>
      <c r="H2010" s="380"/>
      <c r="I2010" s="380"/>
      <c r="J2010" s="380"/>
      <c r="K2010" s="380"/>
      <c r="L2010" s="380"/>
      <c r="T2010" s="8" t="s">
        <v>1759</v>
      </c>
    </row>
    <row r="2011" spans="1:27" ht="12.75" thickBot="1" x14ac:dyDescent="0.25">
      <c r="S2011" s="375" t="s">
        <v>4</v>
      </c>
      <c r="T2011" s="376"/>
      <c r="U2011" s="376"/>
      <c r="V2011" s="376"/>
      <c r="W2011" s="377">
        <v>72</v>
      </c>
      <c r="X2011" s="377"/>
      <c r="Y2011" s="377"/>
      <c r="Z2011" s="378"/>
    </row>
    <row r="2012" spans="1:27" x14ac:dyDescent="0.2">
      <c r="S2012" s="364" t="s">
        <v>1542</v>
      </c>
      <c r="T2012" s="365"/>
      <c r="U2012" s="364" t="s">
        <v>1543</v>
      </c>
      <c r="V2012" s="365"/>
      <c r="W2012" s="364" t="s">
        <v>1544</v>
      </c>
      <c r="X2012" s="365"/>
      <c r="Y2012" s="364" t="s">
        <v>1545</v>
      </c>
      <c r="Z2012" s="365"/>
    </row>
    <row r="2013" spans="1:27" x14ac:dyDescent="0.2">
      <c r="S2013" s="152" t="s">
        <v>1546</v>
      </c>
      <c r="T2013" s="153" t="s">
        <v>1547</v>
      </c>
      <c r="U2013" s="152" t="s">
        <v>1546</v>
      </c>
      <c r="V2013" s="153" t="s">
        <v>1547</v>
      </c>
      <c r="W2013" s="152" t="s">
        <v>1546</v>
      </c>
      <c r="X2013" s="153" t="s">
        <v>1547</v>
      </c>
      <c r="Y2013" s="152" t="s">
        <v>1546</v>
      </c>
      <c r="Z2013" s="153" t="s">
        <v>1547</v>
      </c>
    </row>
    <row r="2014" spans="1:27" ht="12.75" thickBot="1" x14ac:dyDescent="0.25">
      <c r="S2014" s="160">
        <f>S2009</f>
        <v>0</v>
      </c>
      <c r="T2014" s="159">
        <f>W2009</f>
        <v>0</v>
      </c>
      <c r="U2014" s="160">
        <f>T2009</f>
        <v>0</v>
      </c>
      <c r="V2014" s="159">
        <f>X2009</f>
        <v>0</v>
      </c>
      <c r="W2014" s="160">
        <f>U2009</f>
        <v>0</v>
      </c>
      <c r="X2014" s="159">
        <f>Y2009</f>
        <v>0</v>
      </c>
      <c r="Y2014" s="160">
        <f>V2009</f>
        <v>0</v>
      </c>
      <c r="Z2014" s="159">
        <f>Z2009</f>
        <v>0</v>
      </c>
    </row>
    <row r="2015" spans="1:27" ht="12.75" thickBot="1" x14ac:dyDescent="0.25">
      <c r="S2015" s="366">
        <f>S2014+T2014</f>
        <v>0</v>
      </c>
      <c r="T2015" s="367"/>
      <c r="U2015" s="368">
        <f>U2014+V2014</f>
        <v>0</v>
      </c>
      <c r="V2015" s="367"/>
      <c r="W2015" s="368">
        <f>W2014+X2014</f>
        <v>0</v>
      </c>
      <c r="X2015" s="367"/>
      <c r="Y2015" s="368">
        <f>Y2014+Z2014</f>
        <v>0</v>
      </c>
      <c r="Z2015" s="369"/>
    </row>
    <row r="2016" spans="1:27" x14ac:dyDescent="0.2">
      <c r="R2016" s="250"/>
      <c r="S2016" s="39"/>
      <c r="T2016" s="39"/>
      <c r="U2016" s="39"/>
      <c r="V2016" s="39"/>
      <c r="W2016" s="39"/>
      <c r="X2016" s="39"/>
      <c r="Y2016" s="39"/>
      <c r="Z2016" s="39"/>
    </row>
    <row r="2017" spans="1:27" x14ac:dyDescent="0.2">
      <c r="R2017" s="250"/>
      <c r="S2017" s="39"/>
      <c r="T2017" s="39"/>
      <c r="U2017" s="39"/>
      <c r="V2017" s="39"/>
      <c r="W2017" s="39"/>
      <c r="X2017" s="39"/>
      <c r="Y2017" s="39"/>
      <c r="Z2017" s="39"/>
    </row>
    <row r="2020" spans="1:27" ht="13.5" customHeight="1" x14ac:dyDescent="0.2">
      <c r="C2020" s="379" t="s">
        <v>1536</v>
      </c>
      <c r="D2020" s="379"/>
      <c r="E2020" s="379"/>
      <c r="F2020" s="379"/>
      <c r="G2020" s="379"/>
      <c r="H2020" s="379"/>
      <c r="I2020" s="379"/>
      <c r="L2020" s="379" t="s">
        <v>1537</v>
      </c>
      <c r="M2020" s="379"/>
      <c r="N2020" s="379"/>
      <c r="O2020" s="379"/>
      <c r="P2020" s="379"/>
      <c r="Q2020" s="379"/>
      <c r="R2020" s="379"/>
    </row>
    <row r="2021" spans="1:27" ht="60" x14ac:dyDescent="0.2">
      <c r="A2021" s="267" t="s">
        <v>0</v>
      </c>
      <c r="B2021" s="144" t="s">
        <v>1</v>
      </c>
      <c r="C2021" s="144" t="s">
        <v>1433</v>
      </c>
      <c r="D2021" s="145" t="s">
        <v>1434</v>
      </c>
      <c r="E2021" s="145" t="s">
        <v>1435</v>
      </c>
      <c r="F2021" s="145" t="s">
        <v>1436</v>
      </c>
      <c r="G2021" s="146" t="s">
        <v>1441</v>
      </c>
      <c r="H2021" s="146" t="s">
        <v>1442</v>
      </c>
      <c r="I2021" s="146" t="s">
        <v>1443</v>
      </c>
      <c r="J2021" s="144" t="s">
        <v>1437</v>
      </c>
      <c r="K2021" s="144" t="s">
        <v>2</v>
      </c>
      <c r="L2021" s="144" t="s">
        <v>1438</v>
      </c>
      <c r="M2021" s="145" t="s">
        <v>1439</v>
      </c>
      <c r="N2021" s="145" t="s">
        <v>1440</v>
      </c>
      <c r="O2021" s="146" t="s">
        <v>1444</v>
      </c>
      <c r="P2021" s="146" t="s">
        <v>1445</v>
      </c>
      <c r="Q2021" s="147" t="s">
        <v>1446</v>
      </c>
      <c r="R2021" s="268" t="s">
        <v>3</v>
      </c>
      <c r="S2021" s="148" t="s">
        <v>1447</v>
      </c>
      <c r="T2021" s="148" t="s">
        <v>1448</v>
      </c>
      <c r="U2021" s="149" t="s">
        <v>1449</v>
      </c>
      <c r="V2021" s="149" t="s">
        <v>1450</v>
      </c>
      <c r="W2021" s="150" t="s">
        <v>1451</v>
      </c>
      <c r="X2021" s="150" t="s">
        <v>1452</v>
      </c>
      <c r="Y2021" s="151" t="s">
        <v>1453</v>
      </c>
      <c r="Z2021" s="151" t="s">
        <v>1454</v>
      </c>
      <c r="AA2021" s="403" t="s">
        <v>1854</v>
      </c>
    </row>
    <row r="2022" spans="1:27" ht="12.75" thickBot="1" x14ac:dyDescent="0.25">
      <c r="A2022" s="262" t="s">
        <v>5</v>
      </c>
      <c r="B2022" s="78">
        <v>2</v>
      </c>
      <c r="C2022" s="78">
        <v>3</v>
      </c>
      <c r="D2022" s="154">
        <v>4</v>
      </c>
      <c r="E2022" s="154">
        <v>5</v>
      </c>
      <c r="F2022" s="154">
        <v>6</v>
      </c>
      <c r="G2022" s="155">
        <v>7</v>
      </c>
      <c r="H2022" s="155">
        <v>8</v>
      </c>
      <c r="I2022" s="155">
        <v>9</v>
      </c>
      <c r="J2022" s="78">
        <v>10</v>
      </c>
      <c r="K2022" s="78">
        <v>11</v>
      </c>
      <c r="L2022" s="78">
        <v>12</v>
      </c>
      <c r="M2022" s="154">
        <v>13</v>
      </c>
      <c r="N2022" s="154">
        <v>14</v>
      </c>
      <c r="O2022" s="155">
        <v>15</v>
      </c>
      <c r="P2022" s="155">
        <v>16</v>
      </c>
      <c r="Q2022" s="290">
        <v>17</v>
      </c>
      <c r="R2022" s="291">
        <v>18</v>
      </c>
      <c r="S2022" s="156" t="s">
        <v>1528</v>
      </c>
      <c r="T2022" s="156" t="s">
        <v>1529</v>
      </c>
      <c r="U2022" s="154" t="s">
        <v>1530</v>
      </c>
      <c r="V2022" s="157" t="s">
        <v>1531</v>
      </c>
      <c r="W2022" s="158" t="s">
        <v>1532</v>
      </c>
      <c r="X2022" s="158" t="s">
        <v>1533</v>
      </c>
      <c r="Y2022" s="158" t="s">
        <v>1534</v>
      </c>
      <c r="Z2022" s="158" t="s">
        <v>1535</v>
      </c>
      <c r="AA2022" s="404">
        <v>27</v>
      </c>
    </row>
    <row r="2023" spans="1:27" ht="12" customHeight="1" thickBot="1" x14ac:dyDescent="0.25">
      <c r="A2023" s="260" t="s">
        <v>4</v>
      </c>
      <c r="B2023" s="373">
        <v>73</v>
      </c>
      <c r="C2023" s="373"/>
      <c r="D2023" s="373"/>
      <c r="E2023" s="373"/>
      <c r="F2023" s="373"/>
      <c r="G2023" s="373"/>
      <c r="H2023" s="373"/>
      <c r="I2023" s="373"/>
      <c r="J2023" s="373"/>
      <c r="K2023" s="373"/>
      <c r="L2023" s="373"/>
      <c r="M2023" s="373"/>
      <c r="N2023" s="373"/>
      <c r="O2023" s="373"/>
      <c r="P2023" s="373"/>
      <c r="Q2023" s="373"/>
      <c r="R2023" s="373"/>
      <c r="S2023" s="373"/>
      <c r="T2023" s="373"/>
      <c r="U2023" s="373"/>
      <c r="V2023" s="373"/>
      <c r="W2023" s="373"/>
      <c r="X2023" s="373"/>
      <c r="Y2023" s="373"/>
      <c r="Z2023" s="373"/>
      <c r="AA2023" s="10"/>
    </row>
    <row r="2024" spans="1:27" x14ac:dyDescent="0.2">
      <c r="A2024" s="230" t="s">
        <v>14</v>
      </c>
      <c r="B2024" s="47" t="s">
        <v>736</v>
      </c>
      <c r="C2024" s="29" t="s">
        <v>7</v>
      </c>
      <c r="D2024" s="134">
        <v>0</v>
      </c>
      <c r="E2024" s="167">
        <v>0</v>
      </c>
      <c r="F2024" s="134">
        <v>0</v>
      </c>
      <c r="G2024" s="139">
        <v>1</v>
      </c>
      <c r="H2024" s="170">
        <v>10</v>
      </c>
      <c r="I2024" s="139">
        <v>10</v>
      </c>
      <c r="J2024" s="216"/>
      <c r="K2024" s="75"/>
      <c r="L2024" s="10"/>
      <c r="M2024" s="166"/>
      <c r="N2024" s="132"/>
      <c r="O2024" s="169"/>
      <c r="P2024" s="135"/>
      <c r="Q2024" s="2"/>
      <c r="R2024" s="292"/>
      <c r="S2024" s="140">
        <f t="shared" ref="S2024:S2032" si="735">ROUND(M2024*Q2024,2)</f>
        <v>0</v>
      </c>
      <c r="T2024" s="141">
        <f t="shared" ref="T2024:T2032" si="736">ROUND(S2024+S2024*R2024,2)</f>
        <v>0</v>
      </c>
      <c r="U2024" s="141">
        <f t="shared" ref="U2024:U2032" si="737">ROUND(N2024*Q2024,2)</f>
        <v>0</v>
      </c>
      <c r="V2024" s="142">
        <f t="shared" ref="V2024:V2032" si="738">ROUND(U2024+U2024*R2024,2)</f>
        <v>0</v>
      </c>
      <c r="W2024" s="143">
        <f t="shared" ref="W2024:W2032" si="739">ROUND(O2024*Q2024,2)</f>
        <v>0</v>
      </c>
      <c r="X2024" s="143">
        <f t="shared" ref="X2024:X2032" si="740">ROUND(W2024+W2024*R2024,2)</f>
        <v>0</v>
      </c>
      <c r="Y2024" s="143">
        <f t="shared" ref="Y2024:Y2032" si="741">ROUND(P2024*Q2024,2)</f>
        <v>0</v>
      </c>
      <c r="Z2024" s="143">
        <f t="shared" ref="Z2024:Z2032" si="742">ROUND(Y2024+Y2024*R2024,2)</f>
        <v>0</v>
      </c>
      <c r="AA2024" s="10"/>
    </row>
    <row r="2025" spans="1:27" x14ac:dyDescent="0.2">
      <c r="A2025" s="230" t="s">
        <v>1462</v>
      </c>
      <c r="B2025" s="47" t="s">
        <v>737</v>
      </c>
      <c r="C2025" s="29" t="s">
        <v>7</v>
      </c>
      <c r="D2025" s="134">
        <v>0</v>
      </c>
      <c r="E2025" s="167">
        <v>0</v>
      </c>
      <c r="F2025" s="134">
        <v>0</v>
      </c>
      <c r="G2025" s="139">
        <v>1</v>
      </c>
      <c r="H2025" s="170">
        <v>10</v>
      </c>
      <c r="I2025" s="139">
        <v>10</v>
      </c>
      <c r="J2025" s="216"/>
      <c r="K2025" s="75"/>
      <c r="L2025" s="10"/>
      <c r="M2025" s="166"/>
      <c r="N2025" s="132"/>
      <c r="O2025" s="169"/>
      <c r="P2025" s="135"/>
      <c r="Q2025" s="2"/>
      <c r="R2025" s="292"/>
      <c r="S2025" s="140">
        <f t="shared" si="735"/>
        <v>0</v>
      </c>
      <c r="T2025" s="141">
        <f t="shared" si="736"/>
        <v>0</v>
      </c>
      <c r="U2025" s="141">
        <f t="shared" si="737"/>
        <v>0</v>
      </c>
      <c r="V2025" s="142">
        <f t="shared" si="738"/>
        <v>0</v>
      </c>
      <c r="W2025" s="143">
        <f t="shared" si="739"/>
        <v>0</v>
      </c>
      <c r="X2025" s="143">
        <f t="shared" si="740"/>
        <v>0</v>
      </c>
      <c r="Y2025" s="143">
        <f t="shared" si="741"/>
        <v>0</v>
      </c>
      <c r="Z2025" s="143">
        <f t="shared" si="742"/>
        <v>0</v>
      </c>
      <c r="AA2025" s="10"/>
    </row>
    <row r="2026" spans="1:27" x14ac:dyDescent="0.2">
      <c r="A2026" s="230" t="s">
        <v>1463</v>
      </c>
      <c r="B2026" s="47" t="s">
        <v>738</v>
      </c>
      <c r="C2026" s="29" t="s">
        <v>7</v>
      </c>
      <c r="D2026" s="134">
        <v>0</v>
      </c>
      <c r="E2026" s="167">
        <v>0</v>
      </c>
      <c r="F2026" s="134">
        <v>0</v>
      </c>
      <c r="G2026" s="139">
        <v>1</v>
      </c>
      <c r="H2026" s="170">
        <v>10</v>
      </c>
      <c r="I2026" s="139">
        <v>10</v>
      </c>
      <c r="J2026" s="216"/>
      <c r="K2026" s="75"/>
      <c r="L2026" s="10"/>
      <c r="M2026" s="166"/>
      <c r="N2026" s="132"/>
      <c r="O2026" s="169"/>
      <c r="P2026" s="135"/>
      <c r="Q2026" s="2"/>
      <c r="R2026" s="292"/>
      <c r="S2026" s="140">
        <f t="shared" si="735"/>
        <v>0</v>
      </c>
      <c r="T2026" s="141">
        <f t="shared" si="736"/>
        <v>0</v>
      </c>
      <c r="U2026" s="141">
        <f t="shared" si="737"/>
        <v>0</v>
      </c>
      <c r="V2026" s="142">
        <f t="shared" si="738"/>
        <v>0</v>
      </c>
      <c r="W2026" s="143">
        <f t="shared" si="739"/>
        <v>0</v>
      </c>
      <c r="X2026" s="143">
        <f t="shared" si="740"/>
        <v>0</v>
      </c>
      <c r="Y2026" s="143">
        <f t="shared" si="741"/>
        <v>0</v>
      </c>
      <c r="Z2026" s="143">
        <f t="shared" si="742"/>
        <v>0</v>
      </c>
      <c r="AA2026" s="10"/>
    </row>
    <row r="2027" spans="1:27" ht="24" x14ac:dyDescent="0.2">
      <c r="A2027" s="230" t="s">
        <v>1464</v>
      </c>
      <c r="B2027" s="88" t="s">
        <v>739</v>
      </c>
      <c r="C2027" s="93" t="s">
        <v>300</v>
      </c>
      <c r="D2027" s="134">
        <v>0</v>
      </c>
      <c r="E2027" s="167">
        <v>0</v>
      </c>
      <c r="F2027" s="134">
        <v>0</v>
      </c>
      <c r="G2027" s="139">
        <v>3</v>
      </c>
      <c r="H2027" s="170">
        <v>10</v>
      </c>
      <c r="I2027" s="139">
        <v>10</v>
      </c>
      <c r="J2027" s="216"/>
      <c r="K2027" s="19"/>
      <c r="L2027" s="10"/>
      <c r="M2027" s="166"/>
      <c r="N2027" s="132"/>
      <c r="O2027" s="169"/>
      <c r="P2027" s="135"/>
      <c r="Q2027" s="2"/>
      <c r="R2027" s="292"/>
      <c r="S2027" s="140">
        <f t="shared" si="735"/>
        <v>0</v>
      </c>
      <c r="T2027" s="141">
        <f t="shared" si="736"/>
        <v>0</v>
      </c>
      <c r="U2027" s="141">
        <f t="shared" si="737"/>
        <v>0</v>
      </c>
      <c r="V2027" s="142">
        <f t="shared" si="738"/>
        <v>0</v>
      </c>
      <c r="W2027" s="143">
        <f t="shared" si="739"/>
        <v>0</v>
      </c>
      <c r="X2027" s="143">
        <f t="shared" si="740"/>
        <v>0</v>
      </c>
      <c r="Y2027" s="143">
        <f t="shared" si="741"/>
        <v>0</v>
      </c>
      <c r="Z2027" s="143">
        <f t="shared" si="742"/>
        <v>0</v>
      </c>
      <c r="AA2027" s="10"/>
    </row>
    <row r="2028" spans="1:27" x14ac:dyDescent="0.2">
      <c r="A2028" s="230" t="s">
        <v>1465</v>
      </c>
      <c r="B2028" s="47" t="s">
        <v>740</v>
      </c>
      <c r="C2028" s="29" t="s">
        <v>300</v>
      </c>
      <c r="D2028" s="134">
        <v>1</v>
      </c>
      <c r="E2028" s="167">
        <v>5</v>
      </c>
      <c r="F2028" s="134">
        <v>20</v>
      </c>
      <c r="G2028" s="139">
        <v>10</v>
      </c>
      <c r="H2028" s="170">
        <v>20</v>
      </c>
      <c r="I2028" s="139">
        <v>20</v>
      </c>
      <c r="J2028" s="216"/>
      <c r="K2028" s="75"/>
      <c r="L2028" s="10"/>
      <c r="M2028" s="166"/>
      <c r="N2028" s="132"/>
      <c r="O2028" s="169"/>
      <c r="P2028" s="135"/>
      <c r="Q2028" s="2"/>
      <c r="R2028" s="292"/>
      <c r="S2028" s="140">
        <f t="shared" si="735"/>
        <v>0</v>
      </c>
      <c r="T2028" s="141">
        <f t="shared" si="736"/>
        <v>0</v>
      </c>
      <c r="U2028" s="141">
        <f t="shared" si="737"/>
        <v>0</v>
      </c>
      <c r="V2028" s="142">
        <f t="shared" si="738"/>
        <v>0</v>
      </c>
      <c r="W2028" s="143">
        <f t="shared" si="739"/>
        <v>0</v>
      </c>
      <c r="X2028" s="143">
        <f t="shared" si="740"/>
        <v>0</v>
      </c>
      <c r="Y2028" s="143">
        <f t="shared" si="741"/>
        <v>0</v>
      </c>
      <c r="Z2028" s="143">
        <f t="shared" si="742"/>
        <v>0</v>
      </c>
      <c r="AA2028" s="10"/>
    </row>
    <row r="2029" spans="1:27" x14ac:dyDescent="0.2">
      <c r="A2029" s="230" t="s">
        <v>1466</v>
      </c>
      <c r="B2029" s="47" t="s">
        <v>741</v>
      </c>
      <c r="C2029" s="29" t="s">
        <v>300</v>
      </c>
      <c r="D2029" s="134">
        <v>0</v>
      </c>
      <c r="E2029" s="167">
        <v>0</v>
      </c>
      <c r="F2029" s="134">
        <v>0</v>
      </c>
      <c r="G2029" s="139">
        <v>1</v>
      </c>
      <c r="H2029" s="170">
        <v>10</v>
      </c>
      <c r="I2029" s="139">
        <v>10</v>
      </c>
      <c r="J2029" s="216"/>
      <c r="K2029" s="75"/>
      <c r="L2029" s="10"/>
      <c r="M2029" s="166"/>
      <c r="N2029" s="132"/>
      <c r="O2029" s="169"/>
      <c r="P2029" s="135"/>
      <c r="Q2029" s="2"/>
      <c r="R2029" s="292"/>
      <c r="S2029" s="140">
        <f t="shared" si="735"/>
        <v>0</v>
      </c>
      <c r="T2029" s="141">
        <f t="shared" si="736"/>
        <v>0</v>
      </c>
      <c r="U2029" s="141">
        <f t="shared" si="737"/>
        <v>0</v>
      </c>
      <c r="V2029" s="142">
        <f t="shared" si="738"/>
        <v>0</v>
      </c>
      <c r="W2029" s="143">
        <f t="shared" si="739"/>
        <v>0</v>
      </c>
      <c r="X2029" s="143">
        <f t="shared" si="740"/>
        <v>0</v>
      </c>
      <c r="Y2029" s="143">
        <f t="shared" si="741"/>
        <v>0</v>
      </c>
      <c r="Z2029" s="143">
        <f t="shared" si="742"/>
        <v>0</v>
      </c>
      <c r="AA2029" s="10"/>
    </row>
    <row r="2030" spans="1:27" x14ac:dyDescent="0.2">
      <c r="A2030" s="230" t="s">
        <v>1467</v>
      </c>
      <c r="B2030" s="47" t="s">
        <v>742</v>
      </c>
      <c r="C2030" s="29" t="s">
        <v>300</v>
      </c>
      <c r="D2030" s="134">
        <v>10</v>
      </c>
      <c r="E2030" s="167">
        <v>60</v>
      </c>
      <c r="F2030" s="134">
        <v>50</v>
      </c>
      <c r="G2030" s="139">
        <v>0</v>
      </c>
      <c r="H2030" s="170">
        <v>0</v>
      </c>
      <c r="I2030" s="139">
        <v>0</v>
      </c>
      <c r="J2030" s="216"/>
      <c r="K2030" s="75"/>
      <c r="L2030" s="10"/>
      <c r="M2030" s="166"/>
      <c r="N2030" s="132"/>
      <c r="O2030" s="169"/>
      <c r="P2030" s="135"/>
      <c r="Q2030" s="2"/>
      <c r="R2030" s="292"/>
      <c r="S2030" s="140">
        <f t="shared" si="735"/>
        <v>0</v>
      </c>
      <c r="T2030" s="141">
        <f t="shared" si="736"/>
        <v>0</v>
      </c>
      <c r="U2030" s="141">
        <f t="shared" si="737"/>
        <v>0</v>
      </c>
      <c r="V2030" s="142">
        <f t="shared" si="738"/>
        <v>0</v>
      </c>
      <c r="W2030" s="143">
        <f t="shared" si="739"/>
        <v>0</v>
      </c>
      <c r="X2030" s="143">
        <f t="shared" si="740"/>
        <v>0</v>
      </c>
      <c r="Y2030" s="143">
        <f t="shared" si="741"/>
        <v>0</v>
      </c>
      <c r="Z2030" s="143">
        <f t="shared" si="742"/>
        <v>0</v>
      </c>
      <c r="AA2030" s="10"/>
    </row>
    <row r="2031" spans="1:27" x14ac:dyDescent="0.2">
      <c r="A2031" s="230" t="s">
        <v>1468</v>
      </c>
      <c r="B2031" s="106" t="s">
        <v>743</v>
      </c>
      <c r="C2031" s="29" t="s">
        <v>300</v>
      </c>
      <c r="D2031" s="134">
        <v>0</v>
      </c>
      <c r="E2031" s="167">
        <v>0</v>
      </c>
      <c r="F2031" s="134">
        <v>0</v>
      </c>
      <c r="G2031" s="139">
        <v>3</v>
      </c>
      <c r="H2031" s="170">
        <v>10</v>
      </c>
      <c r="I2031" s="139">
        <v>10</v>
      </c>
      <c r="J2031" s="216"/>
      <c r="K2031" s="75"/>
      <c r="L2031" s="10"/>
      <c r="M2031" s="166"/>
      <c r="N2031" s="132"/>
      <c r="O2031" s="169"/>
      <c r="P2031" s="135"/>
      <c r="Q2031" s="2"/>
      <c r="R2031" s="292"/>
      <c r="S2031" s="140">
        <f t="shared" si="735"/>
        <v>0</v>
      </c>
      <c r="T2031" s="141">
        <f t="shared" si="736"/>
        <v>0</v>
      </c>
      <c r="U2031" s="141">
        <f t="shared" si="737"/>
        <v>0</v>
      </c>
      <c r="V2031" s="142">
        <f t="shared" si="738"/>
        <v>0</v>
      </c>
      <c r="W2031" s="143">
        <f t="shared" si="739"/>
        <v>0</v>
      </c>
      <c r="X2031" s="143">
        <f t="shared" si="740"/>
        <v>0</v>
      </c>
      <c r="Y2031" s="143">
        <f t="shared" si="741"/>
        <v>0</v>
      </c>
      <c r="Z2031" s="143">
        <f t="shared" si="742"/>
        <v>0</v>
      </c>
      <c r="AA2031" s="10"/>
    </row>
    <row r="2032" spans="1:27" ht="12.75" thickBot="1" x14ac:dyDescent="0.25">
      <c r="A2032" s="230" t="s">
        <v>1469</v>
      </c>
      <c r="B2032" s="47" t="s">
        <v>744</v>
      </c>
      <c r="C2032" s="29" t="s">
        <v>300</v>
      </c>
      <c r="D2032" s="134">
        <v>0</v>
      </c>
      <c r="E2032" s="167">
        <v>0</v>
      </c>
      <c r="F2032" s="134">
        <v>0</v>
      </c>
      <c r="G2032" s="139">
        <v>1</v>
      </c>
      <c r="H2032" s="170">
        <v>5</v>
      </c>
      <c r="I2032" s="139">
        <v>10</v>
      </c>
      <c r="J2032" s="216"/>
      <c r="K2032" s="22"/>
      <c r="L2032" s="10"/>
      <c r="M2032" s="166"/>
      <c r="N2032" s="132"/>
      <c r="O2032" s="169"/>
      <c r="P2032" s="135"/>
      <c r="Q2032" s="2"/>
      <c r="R2032" s="292"/>
      <c r="S2032" s="140">
        <f t="shared" si="735"/>
        <v>0</v>
      </c>
      <c r="T2032" s="141">
        <f t="shared" si="736"/>
        <v>0</v>
      </c>
      <c r="U2032" s="141">
        <f t="shared" si="737"/>
        <v>0</v>
      </c>
      <c r="V2032" s="142">
        <f t="shared" si="738"/>
        <v>0</v>
      </c>
      <c r="W2032" s="143">
        <f t="shared" si="739"/>
        <v>0</v>
      </c>
      <c r="X2032" s="143">
        <f t="shared" si="740"/>
        <v>0</v>
      </c>
      <c r="Y2032" s="143">
        <f t="shared" si="741"/>
        <v>0</v>
      </c>
      <c r="Z2032" s="143">
        <f t="shared" si="742"/>
        <v>0</v>
      </c>
      <c r="AA2032" s="10"/>
    </row>
    <row r="2033" spans="1:27" ht="13.5" thickBot="1" x14ac:dyDescent="0.25">
      <c r="A2033" s="381" t="s">
        <v>1781</v>
      </c>
      <c r="B2033" s="381"/>
      <c r="C2033" s="381"/>
      <c r="D2033" s="381"/>
      <c r="E2033" s="381"/>
      <c r="F2033" s="381"/>
      <c r="G2033" s="381"/>
      <c r="H2033" s="381"/>
      <c r="I2033" s="381"/>
      <c r="J2033" s="381"/>
      <c r="K2033" s="381"/>
      <c r="L2033" s="381"/>
      <c r="R2033" s="296" t="s">
        <v>1527</v>
      </c>
      <c r="S2033" s="182">
        <f t="shared" ref="S2033:Z2033" si="743">SUM(S2024:S2032)</f>
        <v>0</v>
      </c>
      <c r="T2033" s="182">
        <f t="shared" si="743"/>
        <v>0</v>
      </c>
      <c r="U2033" s="182">
        <f t="shared" si="743"/>
        <v>0</v>
      </c>
      <c r="V2033" s="182">
        <f t="shared" si="743"/>
        <v>0</v>
      </c>
      <c r="W2033" s="182">
        <f t="shared" si="743"/>
        <v>0</v>
      </c>
      <c r="X2033" s="182">
        <f t="shared" si="743"/>
        <v>0</v>
      </c>
      <c r="Y2033" s="182">
        <f t="shared" si="743"/>
        <v>0</v>
      </c>
      <c r="Z2033" s="182">
        <f t="shared" si="743"/>
        <v>0</v>
      </c>
    </row>
    <row r="2034" spans="1:27" ht="13.5" thickBot="1" x14ac:dyDescent="0.25">
      <c r="A2034" s="380" t="s">
        <v>1782</v>
      </c>
      <c r="B2034" s="380"/>
      <c r="C2034" s="380"/>
      <c r="D2034" s="380"/>
      <c r="E2034" s="380"/>
      <c r="F2034" s="380"/>
      <c r="G2034" s="380"/>
      <c r="H2034" s="380"/>
      <c r="I2034" s="380"/>
      <c r="J2034" s="380"/>
      <c r="K2034" s="380"/>
      <c r="L2034" s="380"/>
      <c r="T2034" s="8" t="s">
        <v>1759</v>
      </c>
    </row>
    <row r="2035" spans="1:27" ht="12.75" thickBot="1" x14ac:dyDescent="0.25">
      <c r="S2035" s="375" t="s">
        <v>4</v>
      </c>
      <c r="T2035" s="376"/>
      <c r="U2035" s="376"/>
      <c r="V2035" s="376"/>
      <c r="W2035" s="377">
        <v>73</v>
      </c>
      <c r="X2035" s="377"/>
      <c r="Y2035" s="377"/>
      <c r="Z2035" s="378"/>
    </row>
    <row r="2036" spans="1:27" x14ac:dyDescent="0.2">
      <c r="S2036" s="364" t="s">
        <v>1542</v>
      </c>
      <c r="T2036" s="365"/>
      <c r="U2036" s="364" t="s">
        <v>1543</v>
      </c>
      <c r="V2036" s="365"/>
      <c r="W2036" s="364" t="s">
        <v>1544</v>
      </c>
      <c r="X2036" s="365"/>
      <c r="Y2036" s="364" t="s">
        <v>1545</v>
      </c>
      <c r="Z2036" s="365"/>
    </row>
    <row r="2037" spans="1:27" x14ac:dyDescent="0.2">
      <c r="S2037" s="152" t="s">
        <v>1546</v>
      </c>
      <c r="T2037" s="153" t="s">
        <v>1547</v>
      </c>
      <c r="U2037" s="152" t="s">
        <v>1546</v>
      </c>
      <c r="V2037" s="153" t="s">
        <v>1547</v>
      </c>
      <c r="W2037" s="152" t="s">
        <v>1546</v>
      </c>
      <c r="X2037" s="153" t="s">
        <v>1547</v>
      </c>
      <c r="Y2037" s="152" t="s">
        <v>1546</v>
      </c>
      <c r="Z2037" s="153" t="s">
        <v>1547</v>
      </c>
    </row>
    <row r="2038" spans="1:27" ht="12.75" thickBot="1" x14ac:dyDescent="0.25">
      <c r="S2038" s="160">
        <f>S2033</f>
        <v>0</v>
      </c>
      <c r="T2038" s="159">
        <f>W2033</f>
        <v>0</v>
      </c>
      <c r="U2038" s="160">
        <f>T2033</f>
        <v>0</v>
      </c>
      <c r="V2038" s="159">
        <f>X2033</f>
        <v>0</v>
      </c>
      <c r="W2038" s="160">
        <f>U2033</f>
        <v>0</v>
      </c>
      <c r="X2038" s="159">
        <f>Y2033</f>
        <v>0</v>
      </c>
      <c r="Y2038" s="160">
        <f>V2033</f>
        <v>0</v>
      </c>
      <c r="Z2038" s="159">
        <f>Z2033</f>
        <v>0</v>
      </c>
    </row>
    <row r="2039" spans="1:27" ht="12.75" thickBot="1" x14ac:dyDescent="0.25">
      <c r="S2039" s="366">
        <f>S2038+T2038</f>
        <v>0</v>
      </c>
      <c r="T2039" s="367"/>
      <c r="U2039" s="368">
        <f>U2038+V2038</f>
        <v>0</v>
      </c>
      <c r="V2039" s="367"/>
      <c r="W2039" s="368">
        <f>W2038+X2038</f>
        <v>0</v>
      </c>
      <c r="X2039" s="367"/>
      <c r="Y2039" s="368">
        <f>Y2038+Z2038</f>
        <v>0</v>
      </c>
      <c r="Z2039" s="369"/>
    </row>
    <row r="2040" spans="1:27" x14ac:dyDescent="0.2">
      <c r="R2040" s="250"/>
      <c r="S2040" s="39"/>
      <c r="T2040" s="39"/>
      <c r="U2040" s="39"/>
      <c r="V2040" s="37"/>
      <c r="W2040" s="39"/>
      <c r="X2040" s="38"/>
      <c r="Y2040" s="39"/>
      <c r="Z2040" s="39"/>
    </row>
    <row r="2041" spans="1:27" x14ac:dyDescent="0.2">
      <c r="R2041" s="250"/>
      <c r="S2041" s="39"/>
      <c r="T2041" s="39"/>
      <c r="U2041" s="39"/>
      <c r="V2041" s="37"/>
      <c r="W2041" s="39"/>
      <c r="X2041" s="38"/>
      <c r="Y2041" s="39"/>
      <c r="Z2041" s="39"/>
    </row>
    <row r="2044" spans="1:27" ht="13.5" customHeight="1" x14ac:dyDescent="0.2">
      <c r="C2044" s="379" t="s">
        <v>1536</v>
      </c>
      <c r="D2044" s="379"/>
      <c r="E2044" s="379"/>
      <c r="F2044" s="379"/>
      <c r="G2044" s="379"/>
      <c r="H2044" s="379"/>
      <c r="I2044" s="379"/>
      <c r="L2044" s="379" t="s">
        <v>1537</v>
      </c>
      <c r="M2044" s="379"/>
      <c r="N2044" s="379"/>
      <c r="O2044" s="379"/>
      <c r="P2044" s="379"/>
      <c r="Q2044" s="379"/>
      <c r="R2044" s="379"/>
    </row>
    <row r="2045" spans="1:27" ht="60" x14ac:dyDescent="0.2">
      <c r="A2045" s="267" t="s">
        <v>0</v>
      </c>
      <c r="B2045" s="144" t="s">
        <v>1</v>
      </c>
      <c r="C2045" s="144" t="s">
        <v>1433</v>
      </c>
      <c r="D2045" s="145" t="s">
        <v>1434</v>
      </c>
      <c r="E2045" s="145" t="s">
        <v>1435</v>
      </c>
      <c r="F2045" s="145" t="s">
        <v>1436</v>
      </c>
      <c r="G2045" s="146" t="s">
        <v>1441</v>
      </c>
      <c r="H2045" s="146" t="s">
        <v>1442</v>
      </c>
      <c r="I2045" s="146" t="s">
        <v>1443</v>
      </c>
      <c r="J2045" s="144" t="s">
        <v>1437</v>
      </c>
      <c r="K2045" s="144" t="s">
        <v>2</v>
      </c>
      <c r="L2045" s="144" t="s">
        <v>1438</v>
      </c>
      <c r="M2045" s="145" t="s">
        <v>1439</v>
      </c>
      <c r="N2045" s="145" t="s">
        <v>1440</v>
      </c>
      <c r="O2045" s="146" t="s">
        <v>1444</v>
      </c>
      <c r="P2045" s="146" t="s">
        <v>1445</v>
      </c>
      <c r="Q2045" s="147" t="s">
        <v>1446</v>
      </c>
      <c r="R2045" s="268" t="s">
        <v>3</v>
      </c>
      <c r="S2045" s="148" t="s">
        <v>1447</v>
      </c>
      <c r="T2045" s="148" t="s">
        <v>1448</v>
      </c>
      <c r="U2045" s="149" t="s">
        <v>1449</v>
      </c>
      <c r="V2045" s="149" t="s">
        <v>1450</v>
      </c>
      <c r="W2045" s="150" t="s">
        <v>1451</v>
      </c>
      <c r="X2045" s="150" t="s">
        <v>1452</v>
      </c>
      <c r="Y2045" s="151" t="s">
        <v>1453</v>
      </c>
      <c r="Z2045" s="151" t="s">
        <v>1454</v>
      </c>
      <c r="AA2045" s="403" t="s">
        <v>1854</v>
      </c>
    </row>
    <row r="2046" spans="1:27" ht="12.75" thickBot="1" x14ac:dyDescent="0.25">
      <c r="A2046" s="262" t="s">
        <v>5</v>
      </c>
      <c r="B2046" s="78">
        <v>2</v>
      </c>
      <c r="C2046" s="78">
        <v>3</v>
      </c>
      <c r="D2046" s="154">
        <v>4</v>
      </c>
      <c r="E2046" s="154">
        <v>5</v>
      </c>
      <c r="F2046" s="154">
        <v>6</v>
      </c>
      <c r="G2046" s="155">
        <v>7</v>
      </c>
      <c r="H2046" s="155">
        <v>8</v>
      </c>
      <c r="I2046" s="155">
        <v>9</v>
      </c>
      <c r="J2046" s="78">
        <v>10</v>
      </c>
      <c r="K2046" s="78">
        <v>11</v>
      </c>
      <c r="L2046" s="78">
        <v>12</v>
      </c>
      <c r="M2046" s="154">
        <v>13</v>
      </c>
      <c r="N2046" s="154">
        <v>14</v>
      </c>
      <c r="O2046" s="155">
        <v>15</v>
      </c>
      <c r="P2046" s="155">
        <v>16</v>
      </c>
      <c r="Q2046" s="290">
        <v>17</v>
      </c>
      <c r="R2046" s="291">
        <v>18</v>
      </c>
      <c r="S2046" s="156" t="s">
        <v>1528</v>
      </c>
      <c r="T2046" s="156" t="s">
        <v>1529</v>
      </c>
      <c r="U2046" s="154" t="s">
        <v>1530</v>
      </c>
      <c r="V2046" s="157" t="s">
        <v>1531</v>
      </c>
      <c r="W2046" s="158" t="s">
        <v>1532</v>
      </c>
      <c r="X2046" s="158" t="s">
        <v>1533</v>
      </c>
      <c r="Y2046" s="158" t="s">
        <v>1534</v>
      </c>
      <c r="Z2046" s="158" t="s">
        <v>1535</v>
      </c>
      <c r="AA2046" s="404">
        <v>27</v>
      </c>
    </row>
    <row r="2047" spans="1:27" ht="12" customHeight="1" thickBot="1" x14ac:dyDescent="0.25">
      <c r="A2047" s="260" t="s">
        <v>4</v>
      </c>
      <c r="B2047" s="373">
        <v>74</v>
      </c>
      <c r="C2047" s="373"/>
      <c r="D2047" s="373"/>
      <c r="E2047" s="373"/>
      <c r="F2047" s="373"/>
      <c r="G2047" s="373"/>
      <c r="H2047" s="373"/>
      <c r="I2047" s="373"/>
      <c r="J2047" s="373"/>
      <c r="K2047" s="373"/>
      <c r="L2047" s="373"/>
      <c r="M2047" s="373"/>
      <c r="N2047" s="373"/>
      <c r="O2047" s="373"/>
      <c r="P2047" s="373"/>
      <c r="Q2047" s="373"/>
      <c r="R2047" s="373"/>
      <c r="S2047" s="373"/>
      <c r="T2047" s="373"/>
      <c r="U2047" s="373"/>
      <c r="V2047" s="373"/>
      <c r="W2047" s="373"/>
      <c r="X2047" s="373"/>
      <c r="Y2047" s="373"/>
      <c r="Z2047" s="373"/>
      <c r="AA2047" s="10"/>
    </row>
    <row r="2048" spans="1:27" ht="12.75" thickBot="1" x14ac:dyDescent="0.25">
      <c r="A2048" s="230" t="s">
        <v>14</v>
      </c>
      <c r="B2048" s="47" t="s">
        <v>745</v>
      </c>
      <c r="C2048" s="20" t="s">
        <v>300</v>
      </c>
      <c r="D2048" s="134">
        <v>3</v>
      </c>
      <c r="E2048" s="167">
        <v>30</v>
      </c>
      <c r="F2048" s="134">
        <v>15</v>
      </c>
      <c r="G2048" s="139">
        <v>5</v>
      </c>
      <c r="H2048" s="170">
        <v>25</v>
      </c>
      <c r="I2048" s="139">
        <v>10</v>
      </c>
      <c r="J2048" s="216"/>
      <c r="K2048" s="75"/>
      <c r="L2048" s="10"/>
      <c r="M2048" s="166"/>
      <c r="N2048" s="132"/>
      <c r="O2048" s="169"/>
      <c r="P2048" s="135"/>
      <c r="Q2048" s="185"/>
      <c r="R2048" s="292"/>
      <c r="S2048" s="140">
        <f t="shared" ref="S2048" si="744">ROUND(M2048*Q2048,2)</f>
        <v>0</v>
      </c>
      <c r="T2048" s="141">
        <f t="shared" ref="T2048" si="745">ROUND(S2048+S2048*R2048,2)</f>
        <v>0</v>
      </c>
      <c r="U2048" s="141">
        <f t="shared" ref="U2048" si="746">ROUND(N2048*Q2048,2)</f>
        <v>0</v>
      </c>
      <c r="V2048" s="142">
        <f t="shared" ref="V2048" si="747">ROUND(U2048+U2048*R2048,2)</f>
        <v>0</v>
      </c>
      <c r="W2048" s="143">
        <f t="shared" ref="W2048" si="748">ROUND(O2048*Q2048,2)</f>
        <v>0</v>
      </c>
      <c r="X2048" s="143">
        <f t="shared" ref="X2048" si="749">ROUND(W2048+W2048*R2048,2)</f>
        <v>0</v>
      </c>
      <c r="Y2048" s="143">
        <f t="shared" ref="Y2048" si="750">ROUND(P2048*Q2048,2)</f>
        <v>0</v>
      </c>
      <c r="Z2048" s="143">
        <f t="shared" ref="Z2048" si="751">ROUND(Y2048+Y2048*R2048,2)</f>
        <v>0</v>
      </c>
      <c r="AA2048" s="10"/>
    </row>
    <row r="2049" spans="1:27" ht="13.5" thickBot="1" x14ac:dyDescent="0.25">
      <c r="A2049" s="381" t="s">
        <v>1781</v>
      </c>
      <c r="B2049" s="381"/>
      <c r="C2049" s="381"/>
      <c r="D2049" s="381"/>
      <c r="E2049" s="381"/>
      <c r="F2049" s="381"/>
      <c r="G2049" s="381"/>
      <c r="H2049" s="381"/>
      <c r="I2049" s="381"/>
      <c r="J2049" s="381"/>
      <c r="K2049" s="381"/>
      <c r="L2049" s="381"/>
      <c r="R2049" s="296" t="s">
        <v>1527</v>
      </c>
      <c r="S2049" s="182">
        <f t="shared" ref="S2049:Z2049" si="752">SUM(S2048)</f>
        <v>0</v>
      </c>
      <c r="T2049" s="182">
        <f t="shared" si="752"/>
        <v>0</v>
      </c>
      <c r="U2049" s="182">
        <f t="shared" si="752"/>
        <v>0</v>
      </c>
      <c r="V2049" s="182">
        <f t="shared" si="752"/>
        <v>0</v>
      </c>
      <c r="W2049" s="182">
        <f t="shared" si="752"/>
        <v>0</v>
      </c>
      <c r="X2049" s="182">
        <f t="shared" si="752"/>
        <v>0</v>
      </c>
      <c r="Y2049" s="182">
        <f t="shared" si="752"/>
        <v>0</v>
      </c>
      <c r="Z2049" s="182">
        <f t="shared" si="752"/>
        <v>0</v>
      </c>
    </row>
    <row r="2050" spans="1:27" ht="13.5" customHeight="1" thickBot="1" x14ac:dyDescent="0.25">
      <c r="A2050" s="380" t="s">
        <v>1782</v>
      </c>
      <c r="B2050" s="380"/>
      <c r="C2050" s="380"/>
      <c r="D2050" s="380"/>
      <c r="E2050" s="380"/>
      <c r="F2050" s="380"/>
      <c r="G2050" s="380"/>
      <c r="H2050" s="380"/>
      <c r="I2050" s="380"/>
      <c r="J2050" s="380"/>
      <c r="K2050" s="380"/>
      <c r="L2050" s="380"/>
      <c r="T2050" s="8" t="s">
        <v>1759</v>
      </c>
    </row>
    <row r="2051" spans="1:27" ht="12.75" thickBot="1" x14ac:dyDescent="0.25">
      <c r="S2051" s="375" t="s">
        <v>4</v>
      </c>
      <c r="T2051" s="376"/>
      <c r="U2051" s="376"/>
      <c r="V2051" s="376"/>
      <c r="W2051" s="377">
        <v>74</v>
      </c>
      <c r="X2051" s="377"/>
      <c r="Y2051" s="377"/>
      <c r="Z2051" s="378"/>
    </row>
    <row r="2052" spans="1:27" x14ac:dyDescent="0.2">
      <c r="S2052" s="364" t="s">
        <v>1542</v>
      </c>
      <c r="T2052" s="365"/>
      <c r="U2052" s="364" t="s">
        <v>1543</v>
      </c>
      <c r="V2052" s="365"/>
      <c r="W2052" s="364" t="s">
        <v>1544</v>
      </c>
      <c r="X2052" s="365"/>
      <c r="Y2052" s="364" t="s">
        <v>1545</v>
      </c>
      <c r="Z2052" s="365"/>
    </row>
    <row r="2053" spans="1:27" x14ac:dyDescent="0.2">
      <c r="S2053" s="152" t="s">
        <v>1546</v>
      </c>
      <c r="T2053" s="153" t="s">
        <v>1547</v>
      </c>
      <c r="U2053" s="152" t="s">
        <v>1546</v>
      </c>
      <c r="V2053" s="153" t="s">
        <v>1547</v>
      </c>
      <c r="W2053" s="152" t="s">
        <v>1546</v>
      </c>
      <c r="X2053" s="153" t="s">
        <v>1547</v>
      </c>
      <c r="Y2053" s="152" t="s">
        <v>1546</v>
      </c>
      <c r="Z2053" s="153" t="s">
        <v>1547</v>
      </c>
    </row>
    <row r="2054" spans="1:27" ht="12.75" thickBot="1" x14ac:dyDescent="0.25">
      <c r="S2054" s="160">
        <f>S2049</f>
        <v>0</v>
      </c>
      <c r="T2054" s="159">
        <f>W2049</f>
        <v>0</v>
      </c>
      <c r="U2054" s="160">
        <f>T2049</f>
        <v>0</v>
      </c>
      <c r="V2054" s="159">
        <f>X2049</f>
        <v>0</v>
      </c>
      <c r="W2054" s="160">
        <f>U2049</f>
        <v>0</v>
      </c>
      <c r="X2054" s="159">
        <f>Y2049</f>
        <v>0</v>
      </c>
      <c r="Y2054" s="160">
        <f>V2049</f>
        <v>0</v>
      </c>
      <c r="Z2054" s="159">
        <f>Z2049</f>
        <v>0</v>
      </c>
    </row>
    <row r="2055" spans="1:27" ht="12.75" thickBot="1" x14ac:dyDescent="0.25">
      <c r="S2055" s="366">
        <f>S2054+T2054</f>
        <v>0</v>
      </c>
      <c r="T2055" s="367"/>
      <c r="U2055" s="368">
        <f>U2054+V2054</f>
        <v>0</v>
      </c>
      <c r="V2055" s="367"/>
      <c r="W2055" s="368">
        <f>W2054+X2054</f>
        <v>0</v>
      </c>
      <c r="X2055" s="367"/>
      <c r="Y2055" s="368">
        <f>Y2054+Z2054</f>
        <v>0</v>
      </c>
      <c r="Z2055" s="369"/>
    </row>
    <row r="2060" spans="1:27" ht="13.5" customHeight="1" x14ac:dyDescent="0.2">
      <c r="C2060" s="379" t="s">
        <v>1536</v>
      </c>
      <c r="D2060" s="379"/>
      <c r="E2060" s="379"/>
      <c r="F2060" s="379"/>
      <c r="G2060" s="379"/>
      <c r="H2060" s="379"/>
      <c r="I2060" s="379"/>
      <c r="L2060" s="379" t="s">
        <v>1537</v>
      </c>
      <c r="M2060" s="379"/>
      <c r="N2060" s="379"/>
      <c r="O2060" s="379"/>
      <c r="P2060" s="379"/>
      <c r="Q2060" s="379"/>
      <c r="R2060" s="379"/>
    </row>
    <row r="2061" spans="1:27" ht="60" x14ac:dyDescent="0.2">
      <c r="A2061" s="267" t="s">
        <v>0</v>
      </c>
      <c r="B2061" s="144" t="s">
        <v>1</v>
      </c>
      <c r="C2061" s="144" t="s">
        <v>1433</v>
      </c>
      <c r="D2061" s="145" t="s">
        <v>1434</v>
      </c>
      <c r="E2061" s="145" t="s">
        <v>1435</v>
      </c>
      <c r="F2061" s="145" t="s">
        <v>1436</v>
      </c>
      <c r="G2061" s="146" t="s">
        <v>1441</v>
      </c>
      <c r="H2061" s="146" t="s">
        <v>1442</v>
      </c>
      <c r="I2061" s="146" t="s">
        <v>1443</v>
      </c>
      <c r="J2061" s="144" t="s">
        <v>1437</v>
      </c>
      <c r="K2061" s="144" t="s">
        <v>2</v>
      </c>
      <c r="L2061" s="144" t="s">
        <v>1438</v>
      </c>
      <c r="M2061" s="145" t="s">
        <v>1439</v>
      </c>
      <c r="N2061" s="145" t="s">
        <v>1440</v>
      </c>
      <c r="O2061" s="146" t="s">
        <v>1444</v>
      </c>
      <c r="P2061" s="146" t="s">
        <v>1445</v>
      </c>
      <c r="Q2061" s="147" t="s">
        <v>1446</v>
      </c>
      <c r="R2061" s="268" t="s">
        <v>3</v>
      </c>
      <c r="S2061" s="148" t="s">
        <v>1447</v>
      </c>
      <c r="T2061" s="148" t="s">
        <v>1448</v>
      </c>
      <c r="U2061" s="149" t="s">
        <v>1449</v>
      </c>
      <c r="V2061" s="149" t="s">
        <v>1450</v>
      </c>
      <c r="W2061" s="150" t="s">
        <v>1451</v>
      </c>
      <c r="X2061" s="150" t="s">
        <v>1452</v>
      </c>
      <c r="Y2061" s="151" t="s">
        <v>1453</v>
      </c>
      <c r="Z2061" s="151" t="s">
        <v>1454</v>
      </c>
      <c r="AA2061" s="403" t="s">
        <v>1854</v>
      </c>
    </row>
    <row r="2062" spans="1:27" ht="12.75" thickBot="1" x14ac:dyDescent="0.25">
      <c r="A2062" s="262" t="s">
        <v>5</v>
      </c>
      <c r="B2062" s="78">
        <v>2</v>
      </c>
      <c r="C2062" s="78">
        <v>3</v>
      </c>
      <c r="D2062" s="154">
        <v>4</v>
      </c>
      <c r="E2062" s="154">
        <v>5</v>
      </c>
      <c r="F2062" s="154">
        <v>6</v>
      </c>
      <c r="G2062" s="155">
        <v>7</v>
      </c>
      <c r="H2062" s="155">
        <v>8</v>
      </c>
      <c r="I2062" s="155">
        <v>9</v>
      </c>
      <c r="J2062" s="78">
        <v>10</v>
      </c>
      <c r="K2062" s="78">
        <v>11</v>
      </c>
      <c r="L2062" s="78">
        <v>12</v>
      </c>
      <c r="M2062" s="154">
        <v>13</v>
      </c>
      <c r="N2062" s="154">
        <v>14</v>
      </c>
      <c r="O2062" s="155">
        <v>15</v>
      </c>
      <c r="P2062" s="155">
        <v>16</v>
      </c>
      <c r="Q2062" s="290">
        <v>17</v>
      </c>
      <c r="R2062" s="291">
        <v>18</v>
      </c>
      <c r="S2062" s="156" t="s">
        <v>1528</v>
      </c>
      <c r="T2062" s="156" t="s">
        <v>1529</v>
      </c>
      <c r="U2062" s="154" t="s">
        <v>1530</v>
      </c>
      <c r="V2062" s="157" t="s">
        <v>1531</v>
      </c>
      <c r="W2062" s="158" t="s">
        <v>1532</v>
      </c>
      <c r="X2062" s="158" t="s">
        <v>1533</v>
      </c>
      <c r="Y2062" s="158" t="s">
        <v>1534</v>
      </c>
      <c r="Z2062" s="158" t="s">
        <v>1535</v>
      </c>
      <c r="AA2062" s="404">
        <v>27</v>
      </c>
    </row>
    <row r="2063" spans="1:27" ht="12" customHeight="1" thickBot="1" x14ac:dyDescent="0.25">
      <c r="A2063" s="260" t="s">
        <v>4</v>
      </c>
      <c r="B2063" s="373">
        <v>75</v>
      </c>
      <c r="C2063" s="373"/>
      <c r="D2063" s="373"/>
      <c r="E2063" s="373"/>
      <c r="F2063" s="373"/>
      <c r="G2063" s="373"/>
      <c r="H2063" s="373"/>
      <c r="I2063" s="373"/>
      <c r="J2063" s="373"/>
      <c r="K2063" s="373"/>
      <c r="L2063" s="373"/>
      <c r="M2063" s="373"/>
      <c r="N2063" s="373"/>
      <c r="O2063" s="373"/>
      <c r="P2063" s="373"/>
      <c r="Q2063" s="373"/>
      <c r="R2063" s="373"/>
      <c r="S2063" s="373"/>
      <c r="T2063" s="373"/>
      <c r="U2063" s="373"/>
      <c r="V2063" s="373"/>
      <c r="W2063" s="373"/>
      <c r="X2063" s="373"/>
      <c r="Y2063" s="373"/>
      <c r="Z2063" s="373"/>
      <c r="AA2063" s="10"/>
    </row>
    <row r="2064" spans="1:27" x14ac:dyDescent="0.2">
      <c r="A2064" s="144">
        <v>1</v>
      </c>
      <c r="B2064" s="80" t="s">
        <v>746</v>
      </c>
      <c r="C2064" s="29" t="s">
        <v>300</v>
      </c>
      <c r="D2064" s="134">
        <v>10</v>
      </c>
      <c r="E2064" s="167">
        <v>70</v>
      </c>
      <c r="F2064" s="134">
        <v>35</v>
      </c>
      <c r="G2064" s="139">
        <v>60</v>
      </c>
      <c r="H2064" s="170">
        <v>175</v>
      </c>
      <c r="I2064" s="139">
        <v>80</v>
      </c>
      <c r="J2064" s="216"/>
      <c r="K2064" s="19"/>
      <c r="L2064" s="10"/>
      <c r="M2064" s="166"/>
      <c r="N2064" s="132"/>
      <c r="O2064" s="169"/>
      <c r="P2064" s="135"/>
      <c r="Q2064" s="2"/>
      <c r="R2064" s="292"/>
      <c r="S2064" s="140">
        <f t="shared" ref="S2064:S2085" si="753">ROUND(M2064*Q2064,2)</f>
        <v>0</v>
      </c>
      <c r="T2064" s="141">
        <f t="shared" ref="T2064:T2085" si="754">ROUND(S2064+S2064*R2064,2)</f>
        <v>0</v>
      </c>
      <c r="U2064" s="141">
        <f t="shared" ref="U2064:U2085" si="755">ROUND(N2064*Q2064,2)</f>
        <v>0</v>
      </c>
      <c r="V2064" s="142">
        <f t="shared" ref="V2064:V2085" si="756">ROUND(U2064+U2064*R2064,2)</f>
        <v>0</v>
      </c>
      <c r="W2064" s="143">
        <f t="shared" ref="W2064:W2085" si="757">ROUND(O2064*Q2064,2)</f>
        <v>0</v>
      </c>
      <c r="X2064" s="143">
        <f t="shared" ref="X2064:X2085" si="758">ROUND(W2064+W2064*R2064,2)</f>
        <v>0</v>
      </c>
      <c r="Y2064" s="143">
        <f t="shared" ref="Y2064:Y2085" si="759">ROUND(P2064*Q2064,2)</f>
        <v>0</v>
      </c>
      <c r="Z2064" s="143">
        <f t="shared" ref="Z2064:Z2085" si="760">ROUND(Y2064+Y2064*R2064,2)</f>
        <v>0</v>
      </c>
      <c r="AA2064" s="10"/>
    </row>
    <row r="2065" spans="1:27" ht="24" x14ac:dyDescent="0.2">
      <c r="A2065" s="254">
        <v>2</v>
      </c>
      <c r="B2065" s="113" t="s">
        <v>1029</v>
      </c>
      <c r="C2065" s="29" t="s">
        <v>300</v>
      </c>
      <c r="D2065" s="134">
        <v>1</v>
      </c>
      <c r="E2065" s="167">
        <v>5</v>
      </c>
      <c r="F2065" s="134">
        <v>5</v>
      </c>
      <c r="G2065" s="139">
        <v>1</v>
      </c>
      <c r="H2065" s="170">
        <v>5</v>
      </c>
      <c r="I2065" s="139">
        <v>5</v>
      </c>
      <c r="J2065" s="216"/>
      <c r="K2065" s="62"/>
      <c r="L2065" s="10"/>
      <c r="M2065" s="166"/>
      <c r="N2065" s="132"/>
      <c r="O2065" s="169"/>
      <c r="P2065" s="135"/>
      <c r="Q2065" s="303"/>
      <c r="R2065" s="292"/>
      <c r="S2065" s="140">
        <f t="shared" si="753"/>
        <v>0</v>
      </c>
      <c r="T2065" s="141">
        <f t="shared" si="754"/>
        <v>0</v>
      </c>
      <c r="U2065" s="141">
        <f t="shared" si="755"/>
        <v>0</v>
      </c>
      <c r="V2065" s="142">
        <f t="shared" si="756"/>
        <v>0</v>
      </c>
      <c r="W2065" s="143">
        <f t="shared" si="757"/>
        <v>0</v>
      </c>
      <c r="X2065" s="143">
        <f t="shared" si="758"/>
        <v>0</v>
      </c>
      <c r="Y2065" s="143">
        <f t="shared" si="759"/>
        <v>0</v>
      </c>
      <c r="Z2065" s="143">
        <f t="shared" si="760"/>
        <v>0</v>
      </c>
      <c r="AA2065" s="10"/>
    </row>
    <row r="2066" spans="1:27" ht="24" x14ac:dyDescent="0.2">
      <c r="A2066" s="255">
        <v>3</v>
      </c>
      <c r="B2066" s="113" t="s">
        <v>1030</v>
      </c>
      <c r="C2066" s="29" t="s">
        <v>300</v>
      </c>
      <c r="D2066" s="134">
        <v>1</v>
      </c>
      <c r="E2066" s="167">
        <v>5</v>
      </c>
      <c r="F2066" s="134">
        <v>5</v>
      </c>
      <c r="G2066" s="139">
        <v>1</v>
      </c>
      <c r="H2066" s="170">
        <v>5</v>
      </c>
      <c r="I2066" s="139">
        <v>5</v>
      </c>
      <c r="J2066" s="216"/>
      <c r="K2066" s="62"/>
      <c r="L2066" s="10"/>
      <c r="M2066" s="166"/>
      <c r="N2066" s="132"/>
      <c r="O2066" s="169"/>
      <c r="P2066" s="135"/>
      <c r="Q2066" s="303"/>
      <c r="R2066" s="292"/>
      <c r="S2066" s="140">
        <f t="shared" si="753"/>
        <v>0</v>
      </c>
      <c r="T2066" s="141">
        <f t="shared" si="754"/>
        <v>0</v>
      </c>
      <c r="U2066" s="141">
        <f t="shared" si="755"/>
        <v>0</v>
      </c>
      <c r="V2066" s="142">
        <f t="shared" si="756"/>
        <v>0</v>
      </c>
      <c r="W2066" s="143">
        <f t="shared" si="757"/>
        <v>0</v>
      </c>
      <c r="X2066" s="143">
        <f t="shared" si="758"/>
        <v>0</v>
      </c>
      <c r="Y2066" s="143">
        <f t="shared" si="759"/>
        <v>0</v>
      </c>
      <c r="Z2066" s="143">
        <f t="shared" si="760"/>
        <v>0</v>
      </c>
      <c r="AA2066" s="10"/>
    </row>
    <row r="2067" spans="1:27" x14ac:dyDescent="0.2">
      <c r="A2067" s="144">
        <v>2</v>
      </c>
      <c r="B2067" s="5" t="s">
        <v>747</v>
      </c>
      <c r="C2067" s="29" t="s">
        <v>300</v>
      </c>
      <c r="D2067" s="134">
        <v>2</v>
      </c>
      <c r="E2067" s="167">
        <v>20</v>
      </c>
      <c r="F2067" s="134">
        <v>10</v>
      </c>
      <c r="G2067" s="139">
        <v>8</v>
      </c>
      <c r="H2067" s="170">
        <v>35</v>
      </c>
      <c r="I2067" s="139">
        <v>15</v>
      </c>
      <c r="J2067" s="216"/>
      <c r="K2067" s="12"/>
      <c r="L2067" s="10"/>
      <c r="M2067" s="166"/>
      <c r="N2067" s="132"/>
      <c r="O2067" s="169"/>
      <c r="P2067" s="135"/>
      <c r="Q2067" s="2"/>
      <c r="R2067" s="292"/>
      <c r="S2067" s="140">
        <f t="shared" si="753"/>
        <v>0</v>
      </c>
      <c r="T2067" s="141">
        <f t="shared" si="754"/>
        <v>0</v>
      </c>
      <c r="U2067" s="141">
        <f t="shared" si="755"/>
        <v>0</v>
      </c>
      <c r="V2067" s="142">
        <f t="shared" si="756"/>
        <v>0</v>
      </c>
      <c r="W2067" s="143">
        <f t="shared" si="757"/>
        <v>0</v>
      </c>
      <c r="X2067" s="143">
        <f t="shared" si="758"/>
        <v>0</v>
      </c>
      <c r="Y2067" s="143">
        <f t="shared" si="759"/>
        <v>0</v>
      </c>
      <c r="Z2067" s="143">
        <f t="shared" si="760"/>
        <v>0</v>
      </c>
      <c r="AA2067" s="10"/>
    </row>
    <row r="2068" spans="1:27" x14ac:dyDescent="0.2">
      <c r="A2068" s="144">
        <v>3</v>
      </c>
      <c r="B2068" s="5" t="s">
        <v>748</v>
      </c>
      <c r="C2068" s="29" t="s">
        <v>300</v>
      </c>
      <c r="D2068" s="134">
        <v>0</v>
      </c>
      <c r="E2068" s="167">
        <v>0</v>
      </c>
      <c r="F2068" s="134">
        <v>0</v>
      </c>
      <c r="G2068" s="139">
        <v>5</v>
      </c>
      <c r="H2068" s="170">
        <v>15</v>
      </c>
      <c r="I2068" s="139">
        <v>10</v>
      </c>
      <c r="J2068" s="216"/>
      <c r="K2068" s="12"/>
      <c r="L2068" s="10"/>
      <c r="M2068" s="166"/>
      <c r="N2068" s="132"/>
      <c r="O2068" s="169"/>
      <c r="P2068" s="135"/>
      <c r="Q2068" s="2"/>
      <c r="R2068" s="292"/>
      <c r="S2068" s="140">
        <f t="shared" si="753"/>
        <v>0</v>
      </c>
      <c r="T2068" s="141">
        <f t="shared" si="754"/>
        <v>0</v>
      </c>
      <c r="U2068" s="141">
        <f t="shared" si="755"/>
        <v>0</v>
      </c>
      <c r="V2068" s="142">
        <f t="shared" si="756"/>
        <v>0</v>
      </c>
      <c r="W2068" s="143">
        <f t="shared" si="757"/>
        <v>0</v>
      </c>
      <c r="X2068" s="143">
        <f t="shared" si="758"/>
        <v>0</v>
      </c>
      <c r="Y2068" s="143">
        <f t="shared" si="759"/>
        <v>0</v>
      </c>
      <c r="Z2068" s="143">
        <f t="shared" si="760"/>
        <v>0</v>
      </c>
      <c r="AA2068" s="10"/>
    </row>
    <row r="2069" spans="1:27" x14ac:dyDescent="0.2">
      <c r="A2069" s="144">
        <v>4</v>
      </c>
      <c r="B2069" s="5" t="s">
        <v>749</v>
      </c>
      <c r="C2069" s="29" t="s">
        <v>300</v>
      </c>
      <c r="D2069" s="134">
        <v>2</v>
      </c>
      <c r="E2069" s="167">
        <v>20</v>
      </c>
      <c r="F2069" s="134">
        <v>10</v>
      </c>
      <c r="G2069" s="139">
        <v>3</v>
      </c>
      <c r="H2069" s="170">
        <v>25</v>
      </c>
      <c r="I2069" s="139">
        <v>10</v>
      </c>
      <c r="J2069" s="216"/>
      <c r="K2069" s="12"/>
      <c r="L2069" s="10"/>
      <c r="M2069" s="166"/>
      <c r="N2069" s="132"/>
      <c r="O2069" s="169"/>
      <c r="P2069" s="135"/>
      <c r="Q2069" s="2"/>
      <c r="R2069" s="292"/>
      <c r="S2069" s="140">
        <f t="shared" si="753"/>
        <v>0</v>
      </c>
      <c r="T2069" s="141">
        <f t="shared" si="754"/>
        <v>0</v>
      </c>
      <c r="U2069" s="141">
        <f t="shared" si="755"/>
        <v>0</v>
      </c>
      <c r="V2069" s="142">
        <f t="shared" si="756"/>
        <v>0</v>
      </c>
      <c r="W2069" s="143">
        <f t="shared" si="757"/>
        <v>0</v>
      </c>
      <c r="X2069" s="143">
        <f t="shared" si="758"/>
        <v>0</v>
      </c>
      <c r="Y2069" s="143">
        <f t="shared" si="759"/>
        <v>0</v>
      </c>
      <c r="Z2069" s="143">
        <f t="shared" si="760"/>
        <v>0</v>
      </c>
      <c r="AA2069" s="10"/>
    </row>
    <row r="2070" spans="1:27" x14ac:dyDescent="0.2">
      <c r="A2070" s="144">
        <v>5</v>
      </c>
      <c r="B2070" s="5" t="s">
        <v>750</v>
      </c>
      <c r="C2070" s="29" t="s">
        <v>300</v>
      </c>
      <c r="D2070" s="134">
        <v>1</v>
      </c>
      <c r="E2070" s="167">
        <v>5</v>
      </c>
      <c r="F2070" s="134">
        <v>5</v>
      </c>
      <c r="G2070" s="139">
        <v>1</v>
      </c>
      <c r="H2070" s="170">
        <v>5</v>
      </c>
      <c r="I2070" s="139">
        <v>5</v>
      </c>
      <c r="J2070" s="216"/>
      <c r="K2070" s="12"/>
      <c r="L2070" s="10"/>
      <c r="M2070" s="166"/>
      <c r="N2070" s="132"/>
      <c r="O2070" s="169"/>
      <c r="P2070" s="135"/>
      <c r="Q2070" s="2"/>
      <c r="R2070" s="292"/>
      <c r="S2070" s="140">
        <f t="shared" si="753"/>
        <v>0</v>
      </c>
      <c r="T2070" s="141">
        <f t="shared" si="754"/>
        <v>0</v>
      </c>
      <c r="U2070" s="141">
        <f t="shared" si="755"/>
        <v>0</v>
      </c>
      <c r="V2070" s="142">
        <f t="shared" si="756"/>
        <v>0</v>
      </c>
      <c r="W2070" s="143">
        <f t="shared" si="757"/>
        <v>0</v>
      </c>
      <c r="X2070" s="143">
        <f t="shared" si="758"/>
        <v>0</v>
      </c>
      <c r="Y2070" s="143">
        <f t="shared" si="759"/>
        <v>0</v>
      </c>
      <c r="Z2070" s="143">
        <f t="shared" si="760"/>
        <v>0</v>
      </c>
      <c r="AA2070" s="10"/>
    </row>
    <row r="2071" spans="1:27" x14ac:dyDescent="0.2">
      <c r="A2071" s="144">
        <v>6</v>
      </c>
      <c r="B2071" s="5" t="s">
        <v>751</v>
      </c>
      <c r="C2071" s="29" t="s">
        <v>300</v>
      </c>
      <c r="D2071" s="134">
        <v>10</v>
      </c>
      <c r="E2071" s="167">
        <v>55</v>
      </c>
      <c r="F2071" s="134">
        <v>30</v>
      </c>
      <c r="G2071" s="139">
        <v>40</v>
      </c>
      <c r="H2071" s="170">
        <v>110</v>
      </c>
      <c r="I2071" s="139">
        <v>40</v>
      </c>
      <c r="J2071" s="216"/>
      <c r="K2071" s="12"/>
      <c r="L2071" s="10"/>
      <c r="M2071" s="166"/>
      <c r="N2071" s="132"/>
      <c r="O2071" s="169"/>
      <c r="P2071" s="135"/>
      <c r="Q2071" s="2"/>
      <c r="R2071" s="292"/>
      <c r="S2071" s="140">
        <f t="shared" si="753"/>
        <v>0</v>
      </c>
      <c r="T2071" s="141">
        <f t="shared" si="754"/>
        <v>0</v>
      </c>
      <c r="U2071" s="141">
        <f t="shared" si="755"/>
        <v>0</v>
      </c>
      <c r="V2071" s="142">
        <f t="shared" si="756"/>
        <v>0</v>
      </c>
      <c r="W2071" s="143">
        <f t="shared" si="757"/>
        <v>0</v>
      </c>
      <c r="X2071" s="143">
        <f t="shared" si="758"/>
        <v>0</v>
      </c>
      <c r="Y2071" s="143">
        <f t="shared" si="759"/>
        <v>0</v>
      </c>
      <c r="Z2071" s="143">
        <f t="shared" si="760"/>
        <v>0</v>
      </c>
      <c r="AA2071" s="10"/>
    </row>
    <row r="2072" spans="1:27" x14ac:dyDescent="0.2">
      <c r="A2072" s="144">
        <v>7</v>
      </c>
      <c r="B2072" s="5" t="s">
        <v>752</v>
      </c>
      <c r="C2072" s="29" t="s">
        <v>300</v>
      </c>
      <c r="D2072" s="134">
        <v>0</v>
      </c>
      <c r="E2072" s="167">
        <v>0</v>
      </c>
      <c r="F2072" s="134">
        <v>0</v>
      </c>
      <c r="G2072" s="139">
        <v>15</v>
      </c>
      <c r="H2072" s="170">
        <v>35</v>
      </c>
      <c r="I2072" s="139">
        <v>10</v>
      </c>
      <c r="J2072" s="216"/>
      <c r="K2072" s="12"/>
      <c r="L2072" s="10"/>
      <c r="M2072" s="166"/>
      <c r="N2072" s="132"/>
      <c r="O2072" s="169"/>
      <c r="P2072" s="135"/>
      <c r="Q2072" s="2"/>
      <c r="R2072" s="292"/>
      <c r="S2072" s="140">
        <f t="shared" si="753"/>
        <v>0</v>
      </c>
      <c r="T2072" s="141">
        <f t="shared" si="754"/>
        <v>0</v>
      </c>
      <c r="U2072" s="141">
        <f t="shared" si="755"/>
        <v>0</v>
      </c>
      <c r="V2072" s="142">
        <f t="shared" si="756"/>
        <v>0</v>
      </c>
      <c r="W2072" s="143">
        <f t="shared" si="757"/>
        <v>0</v>
      </c>
      <c r="X2072" s="143">
        <f t="shared" si="758"/>
        <v>0</v>
      </c>
      <c r="Y2072" s="143">
        <f t="shared" si="759"/>
        <v>0</v>
      </c>
      <c r="Z2072" s="143">
        <f t="shared" si="760"/>
        <v>0</v>
      </c>
      <c r="AA2072" s="10"/>
    </row>
    <row r="2073" spans="1:27" x14ac:dyDescent="0.2">
      <c r="A2073" s="144">
        <v>8</v>
      </c>
      <c r="B2073" s="5" t="s">
        <v>753</v>
      </c>
      <c r="C2073" s="29" t="s">
        <v>300</v>
      </c>
      <c r="D2073" s="134">
        <v>1</v>
      </c>
      <c r="E2073" s="167">
        <v>5</v>
      </c>
      <c r="F2073" s="134">
        <v>5</v>
      </c>
      <c r="G2073" s="139">
        <v>5</v>
      </c>
      <c r="H2073" s="170">
        <v>20</v>
      </c>
      <c r="I2073" s="139">
        <v>10</v>
      </c>
      <c r="J2073" s="216"/>
      <c r="K2073" s="12"/>
      <c r="L2073" s="10"/>
      <c r="M2073" s="166"/>
      <c r="N2073" s="132"/>
      <c r="O2073" s="169"/>
      <c r="P2073" s="135"/>
      <c r="Q2073" s="2"/>
      <c r="R2073" s="292"/>
      <c r="S2073" s="140">
        <f t="shared" si="753"/>
        <v>0</v>
      </c>
      <c r="T2073" s="141">
        <f t="shared" si="754"/>
        <v>0</v>
      </c>
      <c r="U2073" s="141">
        <f t="shared" si="755"/>
        <v>0</v>
      </c>
      <c r="V2073" s="142">
        <f t="shared" si="756"/>
        <v>0</v>
      </c>
      <c r="W2073" s="143">
        <f t="shared" si="757"/>
        <v>0</v>
      </c>
      <c r="X2073" s="143">
        <f t="shared" si="758"/>
        <v>0</v>
      </c>
      <c r="Y2073" s="143">
        <f t="shared" si="759"/>
        <v>0</v>
      </c>
      <c r="Z2073" s="143">
        <f t="shared" si="760"/>
        <v>0</v>
      </c>
      <c r="AA2073" s="10"/>
    </row>
    <row r="2074" spans="1:27" x14ac:dyDescent="0.2">
      <c r="A2074" s="144">
        <v>9</v>
      </c>
      <c r="B2074" s="5" t="s">
        <v>754</v>
      </c>
      <c r="C2074" s="29" t="s">
        <v>300</v>
      </c>
      <c r="D2074" s="134">
        <v>10</v>
      </c>
      <c r="E2074" s="167">
        <v>60</v>
      </c>
      <c r="F2074" s="134">
        <v>30</v>
      </c>
      <c r="G2074" s="139">
        <v>10</v>
      </c>
      <c r="H2074" s="170">
        <v>75</v>
      </c>
      <c r="I2074" s="139">
        <v>30</v>
      </c>
      <c r="J2074" s="216"/>
      <c r="K2074" s="12"/>
      <c r="L2074" s="10"/>
      <c r="M2074" s="166"/>
      <c r="N2074" s="132"/>
      <c r="O2074" s="169"/>
      <c r="P2074" s="135"/>
      <c r="Q2074" s="2"/>
      <c r="R2074" s="292"/>
      <c r="S2074" s="140">
        <f t="shared" si="753"/>
        <v>0</v>
      </c>
      <c r="T2074" s="141">
        <f t="shared" si="754"/>
        <v>0</v>
      </c>
      <c r="U2074" s="141">
        <f t="shared" si="755"/>
        <v>0</v>
      </c>
      <c r="V2074" s="142">
        <f t="shared" si="756"/>
        <v>0</v>
      </c>
      <c r="W2074" s="143">
        <f t="shared" si="757"/>
        <v>0</v>
      </c>
      <c r="X2074" s="143">
        <f t="shared" si="758"/>
        <v>0</v>
      </c>
      <c r="Y2074" s="143">
        <f t="shared" si="759"/>
        <v>0</v>
      </c>
      <c r="Z2074" s="143">
        <f t="shared" si="760"/>
        <v>0</v>
      </c>
      <c r="AA2074" s="10"/>
    </row>
    <row r="2075" spans="1:27" ht="24" x14ac:dyDescent="0.2">
      <c r="A2075" s="144">
        <v>10</v>
      </c>
      <c r="B2075" s="5" t="s">
        <v>755</v>
      </c>
      <c r="C2075" s="29" t="s">
        <v>300</v>
      </c>
      <c r="D2075" s="134">
        <v>0</v>
      </c>
      <c r="E2075" s="167">
        <v>0</v>
      </c>
      <c r="F2075" s="134">
        <v>0</v>
      </c>
      <c r="G2075" s="139">
        <v>1</v>
      </c>
      <c r="H2075" s="170">
        <v>5</v>
      </c>
      <c r="I2075" s="139">
        <v>5</v>
      </c>
      <c r="J2075" s="216"/>
      <c r="K2075" s="12"/>
      <c r="L2075" s="10"/>
      <c r="M2075" s="166"/>
      <c r="N2075" s="132"/>
      <c r="O2075" s="169"/>
      <c r="P2075" s="135"/>
      <c r="Q2075" s="2"/>
      <c r="R2075" s="292"/>
      <c r="S2075" s="140">
        <f t="shared" si="753"/>
        <v>0</v>
      </c>
      <c r="T2075" s="141">
        <f t="shared" si="754"/>
        <v>0</v>
      </c>
      <c r="U2075" s="141">
        <f t="shared" si="755"/>
        <v>0</v>
      </c>
      <c r="V2075" s="142">
        <f t="shared" si="756"/>
        <v>0</v>
      </c>
      <c r="W2075" s="143">
        <f t="shared" si="757"/>
        <v>0</v>
      </c>
      <c r="X2075" s="143">
        <f t="shared" si="758"/>
        <v>0</v>
      </c>
      <c r="Y2075" s="143">
        <f t="shared" si="759"/>
        <v>0</v>
      </c>
      <c r="Z2075" s="143">
        <f t="shared" si="760"/>
        <v>0</v>
      </c>
      <c r="AA2075" s="10"/>
    </row>
    <row r="2076" spans="1:27" ht="24" x14ac:dyDescent="0.2">
      <c r="A2076" s="144">
        <v>11</v>
      </c>
      <c r="B2076" s="5" t="s">
        <v>756</v>
      </c>
      <c r="C2076" s="29" t="s">
        <v>300</v>
      </c>
      <c r="D2076" s="134">
        <v>2</v>
      </c>
      <c r="E2076" s="167">
        <v>10</v>
      </c>
      <c r="F2076" s="134">
        <v>5</v>
      </c>
      <c r="G2076" s="139">
        <v>5</v>
      </c>
      <c r="H2076" s="170">
        <v>15</v>
      </c>
      <c r="I2076" s="139">
        <v>8</v>
      </c>
      <c r="J2076" s="216"/>
      <c r="K2076" s="12"/>
      <c r="L2076" s="10"/>
      <c r="M2076" s="166"/>
      <c r="N2076" s="132"/>
      <c r="O2076" s="169"/>
      <c r="P2076" s="135"/>
      <c r="Q2076" s="2"/>
      <c r="R2076" s="292"/>
      <c r="S2076" s="140">
        <f t="shared" si="753"/>
        <v>0</v>
      </c>
      <c r="T2076" s="141">
        <f t="shared" si="754"/>
        <v>0</v>
      </c>
      <c r="U2076" s="141">
        <f t="shared" si="755"/>
        <v>0</v>
      </c>
      <c r="V2076" s="142">
        <f t="shared" si="756"/>
        <v>0</v>
      </c>
      <c r="W2076" s="143">
        <f t="shared" si="757"/>
        <v>0</v>
      </c>
      <c r="X2076" s="143">
        <f t="shared" si="758"/>
        <v>0</v>
      </c>
      <c r="Y2076" s="143">
        <f t="shared" si="759"/>
        <v>0</v>
      </c>
      <c r="Z2076" s="143">
        <f t="shared" si="760"/>
        <v>0</v>
      </c>
      <c r="AA2076" s="10"/>
    </row>
    <row r="2077" spans="1:27" ht="24" x14ac:dyDescent="0.2">
      <c r="A2077" s="144">
        <v>12</v>
      </c>
      <c r="B2077" s="5" t="s">
        <v>757</v>
      </c>
      <c r="C2077" s="29" t="s">
        <v>300</v>
      </c>
      <c r="D2077" s="134">
        <v>0</v>
      </c>
      <c r="E2077" s="167">
        <v>0</v>
      </c>
      <c r="F2077" s="134">
        <v>0</v>
      </c>
      <c r="G2077" s="139">
        <v>1</v>
      </c>
      <c r="H2077" s="170">
        <v>5</v>
      </c>
      <c r="I2077" s="139">
        <v>5</v>
      </c>
      <c r="J2077" s="216"/>
      <c r="K2077" s="12"/>
      <c r="L2077" s="10"/>
      <c r="M2077" s="166"/>
      <c r="N2077" s="132"/>
      <c r="O2077" s="169"/>
      <c r="P2077" s="135"/>
      <c r="Q2077" s="2"/>
      <c r="R2077" s="292"/>
      <c r="S2077" s="140">
        <f t="shared" si="753"/>
        <v>0</v>
      </c>
      <c r="T2077" s="141">
        <f t="shared" si="754"/>
        <v>0</v>
      </c>
      <c r="U2077" s="141">
        <f t="shared" si="755"/>
        <v>0</v>
      </c>
      <c r="V2077" s="142">
        <f t="shared" si="756"/>
        <v>0</v>
      </c>
      <c r="W2077" s="143">
        <f t="shared" si="757"/>
        <v>0</v>
      </c>
      <c r="X2077" s="143">
        <f t="shared" si="758"/>
        <v>0</v>
      </c>
      <c r="Y2077" s="143">
        <f t="shared" si="759"/>
        <v>0</v>
      </c>
      <c r="Z2077" s="143">
        <f t="shared" si="760"/>
        <v>0</v>
      </c>
      <c r="AA2077" s="10"/>
    </row>
    <row r="2078" spans="1:27" ht="24" x14ac:dyDescent="0.2">
      <c r="A2078" s="144">
        <v>13</v>
      </c>
      <c r="B2078" s="47" t="s">
        <v>1031</v>
      </c>
      <c r="C2078" s="29" t="s">
        <v>300</v>
      </c>
      <c r="D2078" s="134">
        <v>1</v>
      </c>
      <c r="E2078" s="167">
        <v>5</v>
      </c>
      <c r="F2078" s="134">
        <v>5</v>
      </c>
      <c r="G2078" s="139">
        <v>2</v>
      </c>
      <c r="H2078" s="170">
        <v>8</v>
      </c>
      <c r="I2078" s="139">
        <v>5</v>
      </c>
      <c r="J2078" s="216"/>
      <c r="K2078" s="12"/>
      <c r="L2078" s="10"/>
      <c r="M2078" s="166"/>
      <c r="N2078" s="132"/>
      <c r="O2078" s="169"/>
      <c r="P2078" s="135"/>
      <c r="Q2078" s="2"/>
      <c r="R2078" s="292"/>
      <c r="S2078" s="140">
        <f t="shared" si="753"/>
        <v>0</v>
      </c>
      <c r="T2078" s="141">
        <f t="shared" si="754"/>
        <v>0</v>
      </c>
      <c r="U2078" s="141">
        <f t="shared" si="755"/>
        <v>0</v>
      </c>
      <c r="V2078" s="142">
        <f t="shared" si="756"/>
        <v>0</v>
      </c>
      <c r="W2078" s="143">
        <f t="shared" si="757"/>
        <v>0</v>
      </c>
      <c r="X2078" s="143">
        <f t="shared" si="758"/>
        <v>0</v>
      </c>
      <c r="Y2078" s="143">
        <f t="shared" si="759"/>
        <v>0</v>
      </c>
      <c r="Z2078" s="143">
        <f t="shared" si="760"/>
        <v>0</v>
      </c>
      <c r="AA2078" s="10"/>
    </row>
    <row r="2079" spans="1:27" ht="24" x14ac:dyDescent="0.2">
      <c r="A2079" s="144">
        <v>14</v>
      </c>
      <c r="B2079" s="47" t="s">
        <v>1032</v>
      </c>
      <c r="C2079" s="29" t="s">
        <v>300</v>
      </c>
      <c r="D2079" s="134">
        <v>1</v>
      </c>
      <c r="E2079" s="167">
        <v>5</v>
      </c>
      <c r="F2079" s="134">
        <v>5</v>
      </c>
      <c r="G2079" s="139">
        <v>2</v>
      </c>
      <c r="H2079" s="170">
        <v>8</v>
      </c>
      <c r="I2079" s="139">
        <v>5</v>
      </c>
      <c r="J2079" s="216"/>
      <c r="K2079" s="12"/>
      <c r="L2079" s="10"/>
      <c r="M2079" s="166"/>
      <c r="N2079" s="132"/>
      <c r="O2079" s="169"/>
      <c r="P2079" s="135"/>
      <c r="Q2079" s="2"/>
      <c r="R2079" s="292"/>
      <c r="S2079" s="140">
        <f t="shared" si="753"/>
        <v>0</v>
      </c>
      <c r="T2079" s="141">
        <f t="shared" si="754"/>
        <v>0</v>
      </c>
      <c r="U2079" s="141">
        <f t="shared" si="755"/>
        <v>0</v>
      </c>
      <c r="V2079" s="142">
        <f t="shared" si="756"/>
        <v>0</v>
      </c>
      <c r="W2079" s="143">
        <f t="shared" si="757"/>
        <v>0</v>
      </c>
      <c r="X2079" s="143">
        <f t="shared" si="758"/>
        <v>0</v>
      </c>
      <c r="Y2079" s="143">
        <f t="shared" si="759"/>
        <v>0</v>
      </c>
      <c r="Z2079" s="143">
        <f t="shared" si="760"/>
        <v>0</v>
      </c>
      <c r="AA2079" s="10"/>
    </row>
    <row r="2080" spans="1:27" ht="24" x14ac:dyDescent="0.2">
      <c r="A2080" s="144">
        <v>15</v>
      </c>
      <c r="B2080" s="47" t="s">
        <v>1033</v>
      </c>
      <c r="C2080" s="29" t="s">
        <v>300</v>
      </c>
      <c r="D2080" s="134">
        <v>1</v>
      </c>
      <c r="E2080" s="167">
        <v>5</v>
      </c>
      <c r="F2080" s="134">
        <v>5</v>
      </c>
      <c r="G2080" s="139">
        <v>2</v>
      </c>
      <c r="H2080" s="170">
        <v>8</v>
      </c>
      <c r="I2080" s="139">
        <v>5</v>
      </c>
      <c r="J2080" s="216"/>
      <c r="K2080" s="12"/>
      <c r="L2080" s="10"/>
      <c r="M2080" s="166"/>
      <c r="N2080" s="132"/>
      <c r="O2080" s="169"/>
      <c r="P2080" s="135"/>
      <c r="Q2080" s="2"/>
      <c r="R2080" s="292"/>
      <c r="S2080" s="140">
        <f t="shared" si="753"/>
        <v>0</v>
      </c>
      <c r="T2080" s="141">
        <f t="shared" si="754"/>
        <v>0</v>
      </c>
      <c r="U2080" s="141">
        <f t="shared" si="755"/>
        <v>0</v>
      </c>
      <c r="V2080" s="142">
        <f t="shared" si="756"/>
        <v>0</v>
      </c>
      <c r="W2080" s="143">
        <f t="shared" si="757"/>
        <v>0</v>
      </c>
      <c r="X2080" s="143">
        <f t="shared" si="758"/>
        <v>0</v>
      </c>
      <c r="Y2080" s="143">
        <f t="shared" si="759"/>
        <v>0</v>
      </c>
      <c r="Z2080" s="143">
        <f t="shared" si="760"/>
        <v>0</v>
      </c>
      <c r="AA2080" s="10"/>
    </row>
    <row r="2081" spans="1:27" x14ac:dyDescent="0.2">
      <c r="A2081" s="144">
        <v>16</v>
      </c>
      <c r="B2081" s="47" t="s">
        <v>1034</v>
      </c>
      <c r="C2081" s="29" t="s">
        <v>300</v>
      </c>
      <c r="D2081" s="134">
        <v>1</v>
      </c>
      <c r="E2081" s="167">
        <v>5</v>
      </c>
      <c r="F2081" s="134">
        <v>5</v>
      </c>
      <c r="G2081" s="139">
        <v>2</v>
      </c>
      <c r="H2081" s="170">
        <v>8</v>
      </c>
      <c r="I2081" s="139">
        <v>5</v>
      </c>
      <c r="J2081" s="216"/>
      <c r="K2081" s="12"/>
      <c r="L2081" s="10"/>
      <c r="M2081" s="166"/>
      <c r="N2081" s="132"/>
      <c r="O2081" s="169"/>
      <c r="P2081" s="135"/>
      <c r="Q2081" s="2"/>
      <c r="R2081" s="292"/>
      <c r="S2081" s="140">
        <f t="shared" si="753"/>
        <v>0</v>
      </c>
      <c r="T2081" s="141">
        <f t="shared" si="754"/>
        <v>0</v>
      </c>
      <c r="U2081" s="141">
        <f t="shared" si="755"/>
        <v>0</v>
      </c>
      <c r="V2081" s="142">
        <f t="shared" si="756"/>
        <v>0</v>
      </c>
      <c r="W2081" s="143">
        <f t="shared" si="757"/>
        <v>0</v>
      </c>
      <c r="X2081" s="143">
        <f t="shared" si="758"/>
        <v>0</v>
      </c>
      <c r="Y2081" s="143">
        <f t="shared" si="759"/>
        <v>0</v>
      </c>
      <c r="Z2081" s="143">
        <f t="shared" si="760"/>
        <v>0</v>
      </c>
      <c r="AA2081" s="10"/>
    </row>
    <row r="2082" spans="1:27" ht="24" x14ac:dyDescent="0.2">
      <c r="A2082" s="144">
        <v>17</v>
      </c>
      <c r="B2082" s="47" t="s">
        <v>1035</v>
      </c>
      <c r="C2082" s="29" t="s">
        <v>300</v>
      </c>
      <c r="D2082" s="134">
        <v>1</v>
      </c>
      <c r="E2082" s="167">
        <v>5</v>
      </c>
      <c r="F2082" s="134">
        <v>5</v>
      </c>
      <c r="G2082" s="139">
        <v>1</v>
      </c>
      <c r="H2082" s="170">
        <v>10</v>
      </c>
      <c r="I2082" s="139">
        <v>8</v>
      </c>
      <c r="J2082" s="216"/>
      <c r="K2082" s="200"/>
      <c r="L2082" s="10"/>
      <c r="M2082" s="166"/>
      <c r="N2082" s="132"/>
      <c r="O2082" s="169"/>
      <c r="P2082" s="135"/>
      <c r="Q2082" s="2"/>
      <c r="R2082" s="292"/>
      <c r="S2082" s="140">
        <f t="shared" si="753"/>
        <v>0</v>
      </c>
      <c r="T2082" s="141">
        <f t="shared" si="754"/>
        <v>0</v>
      </c>
      <c r="U2082" s="141">
        <f t="shared" si="755"/>
        <v>0</v>
      </c>
      <c r="V2082" s="142">
        <f t="shared" si="756"/>
        <v>0</v>
      </c>
      <c r="W2082" s="143">
        <f t="shared" si="757"/>
        <v>0</v>
      </c>
      <c r="X2082" s="143">
        <f t="shared" si="758"/>
        <v>0</v>
      </c>
      <c r="Y2082" s="143">
        <f t="shared" si="759"/>
        <v>0</v>
      </c>
      <c r="Z2082" s="143">
        <f t="shared" si="760"/>
        <v>0</v>
      </c>
      <c r="AA2082" s="10"/>
    </row>
    <row r="2083" spans="1:27" ht="24" x14ac:dyDescent="0.2">
      <c r="A2083" s="144">
        <v>18</v>
      </c>
      <c r="B2083" s="47" t="s">
        <v>1036</v>
      </c>
      <c r="C2083" s="29" t="s">
        <v>300</v>
      </c>
      <c r="D2083" s="134">
        <v>1</v>
      </c>
      <c r="E2083" s="167">
        <v>5</v>
      </c>
      <c r="F2083" s="134">
        <v>5</v>
      </c>
      <c r="G2083" s="139">
        <v>1</v>
      </c>
      <c r="H2083" s="170">
        <v>10</v>
      </c>
      <c r="I2083" s="139">
        <v>8</v>
      </c>
      <c r="J2083" s="216"/>
      <c r="K2083" s="200"/>
      <c r="L2083" s="10"/>
      <c r="M2083" s="166"/>
      <c r="N2083" s="132"/>
      <c r="O2083" s="169"/>
      <c r="P2083" s="135"/>
      <c r="Q2083" s="2"/>
      <c r="R2083" s="292"/>
      <c r="S2083" s="140">
        <f t="shared" si="753"/>
        <v>0</v>
      </c>
      <c r="T2083" s="141">
        <f t="shared" si="754"/>
        <v>0</v>
      </c>
      <c r="U2083" s="141">
        <f t="shared" si="755"/>
        <v>0</v>
      </c>
      <c r="V2083" s="142">
        <f t="shared" si="756"/>
        <v>0</v>
      </c>
      <c r="W2083" s="143">
        <f t="shared" si="757"/>
        <v>0</v>
      </c>
      <c r="X2083" s="143">
        <f t="shared" si="758"/>
        <v>0</v>
      </c>
      <c r="Y2083" s="143">
        <f t="shared" si="759"/>
        <v>0</v>
      </c>
      <c r="Z2083" s="143">
        <f t="shared" si="760"/>
        <v>0</v>
      </c>
      <c r="AA2083" s="10"/>
    </row>
    <row r="2084" spans="1:27" ht="24" x14ac:dyDescent="0.2">
      <c r="A2084" s="144">
        <v>19</v>
      </c>
      <c r="B2084" s="47" t="s">
        <v>1037</v>
      </c>
      <c r="C2084" s="29" t="s">
        <v>300</v>
      </c>
      <c r="D2084" s="134">
        <v>1</v>
      </c>
      <c r="E2084" s="167">
        <v>5</v>
      </c>
      <c r="F2084" s="134">
        <v>5</v>
      </c>
      <c r="G2084" s="139">
        <v>1</v>
      </c>
      <c r="H2084" s="170">
        <v>10</v>
      </c>
      <c r="I2084" s="139">
        <v>8</v>
      </c>
      <c r="J2084" s="216"/>
      <c r="K2084" s="200"/>
      <c r="L2084" s="10"/>
      <c r="M2084" s="166"/>
      <c r="N2084" s="132"/>
      <c r="O2084" s="169"/>
      <c r="P2084" s="135"/>
      <c r="Q2084" s="2"/>
      <c r="R2084" s="292"/>
      <c r="S2084" s="140">
        <f t="shared" si="753"/>
        <v>0</v>
      </c>
      <c r="T2084" s="141">
        <f t="shared" si="754"/>
        <v>0</v>
      </c>
      <c r="U2084" s="141">
        <f t="shared" si="755"/>
        <v>0</v>
      </c>
      <c r="V2084" s="142">
        <f t="shared" si="756"/>
        <v>0</v>
      </c>
      <c r="W2084" s="143">
        <f t="shared" si="757"/>
        <v>0</v>
      </c>
      <c r="X2084" s="143">
        <f t="shared" si="758"/>
        <v>0</v>
      </c>
      <c r="Y2084" s="143">
        <f t="shared" si="759"/>
        <v>0</v>
      </c>
      <c r="Z2084" s="143">
        <f t="shared" si="760"/>
        <v>0</v>
      </c>
      <c r="AA2084" s="10"/>
    </row>
    <row r="2085" spans="1:27" ht="24.75" thickBot="1" x14ac:dyDescent="0.25">
      <c r="A2085" s="144">
        <v>20</v>
      </c>
      <c r="B2085" s="47" t="s">
        <v>758</v>
      </c>
      <c r="C2085" s="29" t="s">
        <v>300</v>
      </c>
      <c r="D2085" s="134">
        <v>1</v>
      </c>
      <c r="E2085" s="167">
        <v>5</v>
      </c>
      <c r="F2085" s="134">
        <v>5</v>
      </c>
      <c r="G2085" s="139">
        <v>1</v>
      </c>
      <c r="H2085" s="170">
        <v>10</v>
      </c>
      <c r="I2085" s="139">
        <v>8</v>
      </c>
      <c r="J2085" s="216"/>
      <c r="K2085" s="200"/>
      <c r="L2085" s="10"/>
      <c r="M2085" s="166"/>
      <c r="N2085" s="132"/>
      <c r="O2085" s="169"/>
      <c r="P2085" s="135"/>
      <c r="Q2085" s="2"/>
      <c r="R2085" s="292"/>
      <c r="S2085" s="140">
        <f t="shared" si="753"/>
        <v>0</v>
      </c>
      <c r="T2085" s="141">
        <f t="shared" si="754"/>
        <v>0</v>
      </c>
      <c r="U2085" s="141">
        <f t="shared" si="755"/>
        <v>0</v>
      </c>
      <c r="V2085" s="142">
        <f t="shared" si="756"/>
        <v>0</v>
      </c>
      <c r="W2085" s="143">
        <f t="shared" si="757"/>
        <v>0</v>
      </c>
      <c r="X2085" s="143">
        <f t="shared" si="758"/>
        <v>0</v>
      </c>
      <c r="Y2085" s="143">
        <f t="shared" si="759"/>
        <v>0</v>
      </c>
      <c r="Z2085" s="143">
        <f t="shared" si="760"/>
        <v>0</v>
      </c>
      <c r="AA2085" s="10"/>
    </row>
    <row r="2086" spans="1:27" ht="13.5" thickBot="1" x14ac:dyDescent="0.25">
      <c r="A2086" s="381" t="s">
        <v>1781</v>
      </c>
      <c r="B2086" s="381"/>
      <c r="C2086" s="381"/>
      <c r="D2086" s="381"/>
      <c r="E2086" s="381"/>
      <c r="F2086" s="381"/>
      <c r="G2086" s="381"/>
      <c r="H2086" s="381"/>
      <c r="I2086" s="381"/>
      <c r="J2086" s="381"/>
      <c r="K2086" s="381"/>
      <c r="L2086" s="381"/>
      <c r="R2086" s="296" t="s">
        <v>1527</v>
      </c>
      <c r="S2086" s="182">
        <f t="shared" ref="S2086:Z2086" si="761">SUM(S2064:S2085)</f>
        <v>0</v>
      </c>
      <c r="T2086" s="182">
        <f t="shared" si="761"/>
        <v>0</v>
      </c>
      <c r="U2086" s="182">
        <f t="shared" si="761"/>
        <v>0</v>
      </c>
      <c r="V2086" s="182">
        <f t="shared" si="761"/>
        <v>0</v>
      </c>
      <c r="W2086" s="182">
        <f t="shared" si="761"/>
        <v>0</v>
      </c>
      <c r="X2086" s="182">
        <f t="shared" si="761"/>
        <v>0</v>
      </c>
      <c r="Y2086" s="182">
        <f t="shared" si="761"/>
        <v>0</v>
      </c>
      <c r="Z2086" s="182">
        <f t="shared" si="761"/>
        <v>0</v>
      </c>
    </row>
    <row r="2087" spans="1:27" ht="13.5" customHeight="1" thickBot="1" x14ac:dyDescent="0.25">
      <c r="A2087" s="380" t="s">
        <v>1782</v>
      </c>
      <c r="B2087" s="380"/>
      <c r="C2087" s="380"/>
      <c r="D2087" s="380"/>
      <c r="E2087" s="380"/>
      <c r="F2087" s="380"/>
      <c r="G2087" s="380"/>
      <c r="H2087" s="380"/>
      <c r="I2087" s="380"/>
      <c r="J2087" s="380"/>
      <c r="K2087" s="380"/>
      <c r="L2087" s="380"/>
      <c r="T2087" s="8" t="s">
        <v>1759</v>
      </c>
    </row>
    <row r="2088" spans="1:27" ht="12.75" thickBot="1" x14ac:dyDescent="0.25">
      <c r="S2088" s="375" t="s">
        <v>4</v>
      </c>
      <c r="T2088" s="376"/>
      <c r="U2088" s="376"/>
      <c r="V2088" s="376"/>
      <c r="W2088" s="377">
        <v>75</v>
      </c>
      <c r="X2088" s="377"/>
      <c r="Y2088" s="377"/>
      <c r="Z2088" s="378"/>
    </row>
    <row r="2089" spans="1:27" x14ac:dyDescent="0.2">
      <c r="S2089" s="364" t="s">
        <v>1542</v>
      </c>
      <c r="T2089" s="365"/>
      <c r="U2089" s="364" t="s">
        <v>1543</v>
      </c>
      <c r="V2089" s="365"/>
      <c r="W2089" s="364" t="s">
        <v>1544</v>
      </c>
      <c r="X2089" s="365"/>
      <c r="Y2089" s="364" t="s">
        <v>1545</v>
      </c>
      <c r="Z2089" s="365"/>
    </row>
    <row r="2090" spans="1:27" x14ac:dyDescent="0.2">
      <c r="S2090" s="152" t="s">
        <v>1546</v>
      </c>
      <c r="T2090" s="153" t="s">
        <v>1547</v>
      </c>
      <c r="U2090" s="152" t="s">
        <v>1546</v>
      </c>
      <c r="V2090" s="153" t="s">
        <v>1547</v>
      </c>
      <c r="W2090" s="152" t="s">
        <v>1546</v>
      </c>
      <c r="X2090" s="153" t="s">
        <v>1547</v>
      </c>
      <c r="Y2090" s="152" t="s">
        <v>1546</v>
      </c>
      <c r="Z2090" s="153" t="s">
        <v>1547</v>
      </c>
    </row>
    <row r="2091" spans="1:27" ht="12.75" thickBot="1" x14ac:dyDescent="0.25">
      <c r="S2091" s="160">
        <f>S2086</f>
        <v>0</v>
      </c>
      <c r="T2091" s="159">
        <f>W2086</f>
        <v>0</v>
      </c>
      <c r="U2091" s="160">
        <f>T2086</f>
        <v>0</v>
      </c>
      <c r="V2091" s="159">
        <f>X2086</f>
        <v>0</v>
      </c>
      <c r="W2091" s="160">
        <f>U2086</f>
        <v>0</v>
      </c>
      <c r="X2091" s="159">
        <f>Y2086</f>
        <v>0</v>
      </c>
      <c r="Y2091" s="160">
        <f>V2086</f>
        <v>0</v>
      </c>
      <c r="Z2091" s="159">
        <f>Z2086</f>
        <v>0</v>
      </c>
    </row>
    <row r="2092" spans="1:27" ht="12.75" thickBot="1" x14ac:dyDescent="0.25">
      <c r="S2092" s="366">
        <f>S2091+T2091</f>
        <v>0</v>
      </c>
      <c r="T2092" s="367"/>
      <c r="U2092" s="368">
        <f>U2091+V2091</f>
        <v>0</v>
      </c>
      <c r="V2092" s="367"/>
      <c r="W2092" s="368">
        <f>W2091+X2091</f>
        <v>0</v>
      </c>
      <c r="X2092" s="367"/>
      <c r="Y2092" s="368">
        <f>Y2091+Z2091</f>
        <v>0</v>
      </c>
      <c r="Z2092" s="369"/>
    </row>
    <row r="2097" spans="1:27" ht="13.5" customHeight="1" x14ac:dyDescent="0.2">
      <c r="C2097" s="379" t="s">
        <v>1536</v>
      </c>
      <c r="D2097" s="379"/>
      <c r="E2097" s="379"/>
      <c r="F2097" s="379"/>
      <c r="G2097" s="379"/>
      <c r="H2097" s="379"/>
      <c r="I2097" s="379"/>
      <c r="L2097" s="379" t="s">
        <v>1537</v>
      </c>
      <c r="M2097" s="379"/>
      <c r="N2097" s="379"/>
      <c r="O2097" s="379"/>
      <c r="P2097" s="379"/>
      <c r="Q2097" s="379"/>
      <c r="R2097" s="379"/>
    </row>
    <row r="2098" spans="1:27" ht="60" x14ac:dyDescent="0.2">
      <c r="A2098" s="267" t="s">
        <v>0</v>
      </c>
      <c r="B2098" s="144" t="s">
        <v>1</v>
      </c>
      <c r="C2098" s="144" t="s">
        <v>1433</v>
      </c>
      <c r="D2098" s="145" t="s">
        <v>1434</v>
      </c>
      <c r="E2098" s="145" t="s">
        <v>1435</v>
      </c>
      <c r="F2098" s="145" t="s">
        <v>1436</v>
      </c>
      <c r="G2098" s="146" t="s">
        <v>1441</v>
      </c>
      <c r="H2098" s="146" t="s">
        <v>1442</v>
      </c>
      <c r="I2098" s="146" t="s">
        <v>1443</v>
      </c>
      <c r="J2098" s="144" t="s">
        <v>1437</v>
      </c>
      <c r="K2098" s="144" t="s">
        <v>2</v>
      </c>
      <c r="L2098" s="144" t="s">
        <v>1438</v>
      </c>
      <c r="M2098" s="145" t="s">
        <v>1439</v>
      </c>
      <c r="N2098" s="145" t="s">
        <v>1440</v>
      </c>
      <c r="O2098" s="146" t="s">
        <v>1444</v>
      </c>
      <c r="P2098" s="146" t="s">
        <v>1445</v>
      </c>
      <c r="Q2098" s="147" t="s">
        <v>1446</v>
      </c>
      <c r="R2098" s="268" t="s">
        <v>3</v>
      </c>
      <c r="S2098" s="148" t="s">
        <v>1447</v>
      </c>
      <c r="T2098" s="148" t="s">
        <v>1448</v>
      </c>
      <c r="U2098" s="149" t="s">
        <v>1449</v>
      </c>
      <c r="V2098" s="149" t="s">
        <v>1450</v>
      </c>
      <c r="W2098" s="150" t="s">
        <v>1451</v>
      </c>
      <c r="X2098" s="150" t="s">
        <v>1452</v>
      </c>
      <c r="Y2098" s="151" t="s">
        <v>1453</v>
      </c>
      <c r="Z2098" s="151" t="s">
        <v>1454</v>
      </c>
      <c r="AA2098" s="403" t="s">
        <v>1854</v>
      </c>
    </row>
    <row r="2099" spans="1:27" ht="12.75" thickBot="1" x14ac:dyDescent="0.25">
      <c r="A2099" s="262" t="s">
        <v>5</v>
      </c>
      <c r="B2099" s="78">
        <v>2</v>
      </c>
      <c r="C2099" s="78">
        <v>3</v>
      </c>
      <c r="D2099" s="154">
        <v>4</v>
      </c>
      <c r="E2099" s="154">
        <v>5</v>
      </c>
      <c r="F2099" s="154">
        <v>6</v>
      </c>
      <c r="G2099" s="155">
        <v>7</v>
      </c>
      <c r="H2099" s="155">
        <v>8</v>
      </c>
      <c r="I2099" s="155">
        <v>9</v>
      </c>
      <c r="J2099" s="78">
        <v>10</v>
      </c>
      <c r="K2099" s="78">
        <v>11</v>
      </c>
      <c r="L2099" s="78">
        <v>12</v>
      </c>
      <c r="M2099" s="154">
        <v>13</v>
      </c>
      <c r="N2099" s="154">
        <v>14</v>
      </c>
      <c r="O2099" s="155">
        <v>15</v>
      </c>
      <c r="P2099" s="155">
        <v>16</v>
      </c>
      <c r="Q2099" s="290">
        <v>17</v>
      </c>
      <c r="R2099" s="291">
        <v>18</v>
      </c>
      <c r="S2099" s="156" t="s">
        <v>1528</v>
      </c>
      <c r="T2099" s="156" t="s">
        <v>1529</v>
      </c>
      <c r="U2099" s="154" t="s">
        <v>1530</v>
      </c>
      <c r="V2099" s="157" t="s">
        <v>1531</v>
      </c>
      <c r="W2099" s="158" t="s">
        <v>1532</v>
      </c>
      <c r="X2099" s="158" t="s">
        <v>1533</v>
      </c>
      <c r="Y2099" s="158" t="s">
        <v>1534</v>
      </c>
      <c r="Z2099" s="158" t="s">
        <v>1535</v>
      </c>
      <c r="AA2099" s="404">
        <v>27</v>
      </c>
    </row>
    <row r="2100" spans="1:27" ht="12" customHeight="1" thickBot="1" x14ac:dyDescent="0.25">
      <c r="A2100" s="260" t="s">
        <v>4</v>
      </c>
      <c r="B2100" s="373">
        <v>76</v>
      </c>
      <c r="C2100" s="373"/>
      <c r="D2100" s="373"/>
      <c r="E2100" s="373"/>
      <c r="F2100" s="373"/>
      <c r="G2100" s="373"/>
      <c r="H2100" s="373"/>
      <c r="I2100" s="373"/>
      <c r="J2100" s="373"/>
      <c r="K2100" s="373"/>
      <c r="L2100" s="373"/>
      <c r="M2100" s="373"/>
      <c r="N2100" s="373"/>
      <c r="O2100" s="373"/>
      <c r="P2100" s="373"/>
      <c r="Q2100" s="373"/>
      <c r="R2100" s="373"/>
      <c r="S2100" s="373"/>
      <c r="T2100" s="373"/>
      <c r="U2100" s="373"/>
      <c r="V2100" s="373"/>
      <c r="W2100" s="373"/>
      <c r="X2100" s="373"/>
      <c r="Y2100" s="373"/>
      <c r="Z2100" s="373"/>
      <c r="AA2100" s="10"/>
    </row>
    <row r="2101" spans="1:27" x14ac:dyDescent="0.2">
      <c r="A2101" s="144" t="s">
        <v>14</v>
      </c>
      <c r="B2101" s="57" t="s">
        <v>759</v>
      </c>
      <c r="C2101" s="94" t="s">
        <v>300</v>
      </c>
      <c r="D2101" s="134">
        <v>10</v>
      </c>
      <c r="E2101" s="167">
        <v>45</v>
      </c>
      <c r="F2101" s="134">
        <v>25</v>
      </c>
      <c r="G2101" s="139">
        <v>120</v>
      </c>
      <c r="H2101" s="170">
        <v>200</v>
      </c>
      <c r="I2101" s="139">
        <v>100</v>
      </c>
      <c r="J2101" s="29"/>
      <c r="K2101" s="19"/>
      <c r="L2101" s="10"/>
      <c r="M2101" s="166"/>
      <c r="N2101" s="132"/>
      <c r="O2101" s="169"/>
      <c r="P2101" s="135"/>
      <c r="Q2101" s="2"/>
      <c r="R2101" s="292"/>
      <c r="S2101" s="140">
        <f t="shared" ref="S2101:S2164" si="762">ROUND(M2101*Q2101,2)</f>
        <v>0</v>
      </c>
      <c r="T2101" s="141">
        <f t="shared" ref="T2101:T2164" si="763">ROUND(S2101+S2101*R2101,2)</f>
        <v>0</v>
      </c>
      <c r="U2101" s="141">
        <f t="shared" ref="U2101:U2164" si="764">ROUND(N2101*Q2101,2)</f>
        <v>0</v>
      </c>
      <c r="V2101" s="142">
        <f t="shared" ref="V2101:V2164" si="765">ROUND(U2101+U2101*R2101,2)</f>
        <v>0</v>
      </c>
      <c r="W2101" s="143">
        <f t="shared" ref="W2101:W2164" si="766">ROUND(O2101*Q2101,2)</f>
        <v>0</v>
      </c>
      <c r="X2101" s="143">
        <f t="shared" ref="X2101:X2164" si="767">ROUND(W2101+W2101*R2101,2)</f>
        <v>0</v>
      </c>
      <c r="Y2101" s="143">
        <f t="shared" ref="Y2101:Y2164" si="768">ROUND(P2101*Q2101,2)</f>
        <v>0</v>
      </c>
      <c r="Z2101" s="143">
        <f t="shared" ref="Z2101:Z2164" si="769">ROUND(Y2101+Y2101*R2101,2)</f>
        <v>0</v>
      </c>
      <c r="AA2101" s="10"/>
    </row>
    <row r="2102" spans="1:27" ht="36" x14ac:dyDescent="0.2">
      <c r="A2102" s="144" t="s">
        <v>1462</v>
      </c>
      <c r="B2102" s="47" t="s">
        <v>760</v>
      </c>
      <c r="C2102" s="94" t="s">
        <v>300</v>
      </c>
      <c r="D2102" s="134">
        <v>0</v>
      </c>
      <c r="E2102" s="167">
        <v>0</v>
      </c>
      <c r="F2102" s="134">
        <v>0</v>
      </c>
      <c r="G2102" s="139">
        <v>20</v>
      </c>
      <c r="H2102" s="170">
        <v>40</v>
      </c>
      <c r="I2102" s="139">
        <v>25</v>
      </c>
      <c r="J2102" s="29"/>
      <c r="K2102" s="19"/>
      <c r="L2102" s="10"/>
      <c r="M2102" s="166"/>
      <c r="N2102" s="132"/>
      <c r="O2102" s="169"/>
      <c r="P2102" s="135"/>
      <c r="Q2102" s="2"/>
      <c r="R2102" s="292"/>
      <c r="S2102" s="140">
        <f t="shared" si="762"/>
        <v>0</v>
      </c>
      <c r="T2102" s="141">
        <f t="shared" si="763"/>
        <v>0</v>
      </c>
      <c r="U2102" s="141">
        <f t="shared" si="764"/>
        <v>0</v>
      </c>
      <c r="V2102" s="142">
        <f t="shared" si="765"/>
        <v>0</v>
      </c>
      <c r="W2102" s="143">
        <f t="shared" si="766"/>
        <v>0</v>
      </c>
      <c r="X2102" s="143">
        <f t="shared" si="767"/>
        <v>0</v>
      </c>
      <c r="Y2102" s="143">
        <f t="shared" si="768"/>
        <v>0</v>
      </c>
      <c r="Z2102" s="143">
        <f t="shared" si="769"/>
        <v>0</v>
      </c>
      <c r="AA2102" s="10"/>
    </row>
    <row r="2103" spans="1:27" x14ac:dyDescent="0.2">
      <c r="A2103" s="144" t="s">
        <v>1463</v>
      </c>
      <c r="B2103" s="57" t="s">
        <v>761</v>
      </c>
      <c r="C2103" s="94" t="s">
        <v>300</v>
      </c>
      <c r="D2103" s="134">
        <v>5</v>
      </c>
      <c r="E2103" s="167">
        <v>30</v>
      </c>
      <c r="F2103" s="134">
        <v>25</v>
      </c>
      <c r="G2103" s="139">
        <v>60</v>
      </c>
      <c r="H2103" s="170">
        <v>105</v>
      </c>
      <c r="I2103" s="139">
        <v>80</v>
      </c>
      <c r="J2103" s="29"/>
      <c r="K2103" s="19"/>
      <c r="L2103" s="10"/>
      <c r="M2103" s="166"/>
      <c r="N2103" s="132"/>
      <c r="O2103" s="169"/>
      <c r="P2103" s="135"/>
      <c r="Q2103" s="2"/>
      <c r="R2103" s="292"/>
      <c r="S2103" s="140">
        <f t="shared" si="762"/>
        <v>0</v>
      </c>
      <c r="T2103" s="141">
        <f t="shared" si="763"/>
        <v>0</v>
      </c>
      <c r="U2103" s="141">
        <f t="shared" si="764"/>
        <v>0</v>
      </c>
      <c r="V2103" s="142">
        <f t="shared" si="765"/>
        <v>0</v>
      </c>
      <c r="W2103" s="143">
        <f t="shared" si="766"/>
        <v>0</v>
      </c>
      <c r="X2103" s="143">
        <f t="shared" si="767"/>
        <v>0</v>
      </c>
      <c r="Y2103" s="143">
        <f t="shared" si="768"/>
        <v>0</v>
      </c>
      <c r="Z2103" s="143">
        <f t="shared" si="769"/>
        <v>0</v>
      </c>
      <c r="AA2103" s="10"/>
    </row>
    <row r="2104" spans="1:27" ht="24" x14ac:dyDescent="0.2">
      <c r="A2104" s="144" t="s">
        <v>1464</v>
      </c>
      <c r="B2104" s="57" t="s">
        <v>762</v>
      </c>
      <c r="C2104" s="94" t="s">
        <v>300</v>
      </c>
      <c r="D2104" s="134">
        <v>1</v>
      </c>
      <c r="E2104" s="167">
        <v>2</v>
      </c>
      <c r="F2104" s="134">
        <v>10</v>
      </c>
      <c r="G2104" s="139">
        <v>200</v>
      </c>
      <c r="H2104" s="170">
        <v>400</v>
      </c>
      <c r="I2104" s="139">
        <v>200</v>
      </c>
      <c r="J2104" s="29"/>
      <c r="K2104" s="19"/>
      <c r="L2104" s="10"/>
      <c r="M2104" s="166"/>
      <c r="N2104" s="132"/>
      <c r="O2104" s="169"/>
      <c r="P2104" s="135"/>
      <c r="Q2104" s="2"/>
      <c r="R2104" s="292"/>
      <c r="S2104" s="140">
        <f t="shared" si="762"/>
        <v>0</v>
      </c>
      <c r="T2104" s="141">
        <f t="shared" si="763"/>
        <v>0</v>
      </c>
      <c r="U2104" s="141">
        <f t="shared" si="764"/>
        <v>0</v>
      </c>
      <c r="V2104" s="142">
        <f t="shared" si="765"/>
        <v>0</v>
      </c>
      <c r="W2104" s="143">
        <f t="shared" si="766"/>
        <v>0</v>
      </c>
      <c r="X2104" s="143">
        <f t="shared" si="767"/>
        <v>0</v>
      </c>
      <c r="Y2104" s="143">
        <f t="shared" si="768"/>
        <v>0</v>
      </c>
      <c r="Z2104" s="143">
        <f t="shared" si="769"/>
        <v>0</v>
      </c>
      <c r="AA2104" s="10"/>
    </row>
    <row r="2105" spans="1:27" ht="24" x14ac:dyDescent="0.2">
      <c r="A2105" s="144" t="s">
        <v>1465</v>
      </c>
      <c r="B2105" s="57" t="s">
        <v>763</v>
      </c>
      <c r="C2105" s="94" t="s">
        <v>300</v>
      </c>
      <c r="D2105" s="134">
        <v>1</v>
      </c>
      <c r="E2105" s="167">
        <v>2</v>
      </c>
      <c r="F2105" s="134">
        <v>10</v>
      </c>
      <c r="G2105" s="139">
        <v>5</v>
      </c>
      <c r="H2105" s="170">
        <v>15</v>
      </c>
      <c r="I2105" s="139">
        <v>15</v>
      </c>
      <c r="J2105" s="29"/>
      <c r="K2105" s="19"/>
      <c r="L2105" s="10"/>
      <c r="M2105" s="166"/>
      <c r="N2105" s="132"/>
      <c r="O2105" s="169"/>
      <c r="P2105" s="135"/>
      <c r="Q2105" s="2"/>
      <c r="R2105" s="292"/>
      <c r="S2105" s="140">
        <f t="shared" si="762"/>
        <v>0</v>
      </c>
      <c r="T2105" s="141">
        <f t="shared" si="763"/>
        <v>0</v>
      </c>
      <c r="U2105" s="141">
        <f t="shared" si="764"/>
        <v>0</v>
      </c>
      <c r="V2105" s="142">
        <f t="shared" si="765"/>
        <v>0</v>
      </c>
      <c r="W2105" s="143">
        <f t="shared" si="766"/>
        <v>0</v>
      </c>
      <c r="X2105" s="143">
        <f t="shared" si="767"/>
        <v>0</v>
      </c>
      <c r="Y2105" s="143">
        <f t="shared" si="768"/>
        <v>0</v>
      </c>
      <c r="Z2105" s="143">
        <f t="shared" si="769"/>
        <v>0</v>
      </c>
      <c r="AA2105" s="10"/>
    </row>
    <row r="2106" spans="1:27" ht="24" x14ac:dyDescent="0.2">
      <c r="A2106" s="144" t="s">
        <v>1466</v>
      </c>
      <c r="B2106" s="57" t="s">
        <v>764</v>
      </c>
      <c r="C2106" s="94" t="s">
        <v>300</v>
      </c>
      <c r="D2106" s="134">
        <v>0</v>
      </c>
      <c r="E2106" s="167">
        <v>0</v>
      </c>
      <c r="F2106" s="134">
        <v>0</v>
      </c>
      <c r="G2106" s="139">
        <v>3</v>
      </c>
      <c r="H2106" s="170">
        <v>15</v>
      </c>
      <c r="I2106" s="139">
        <v>8</v>
      </c>
      <c r="J2106" s="29"/>
      <c r="K2106" s="19"/>
      <c r="L2106" s="10"/>
      <c r="M2106" s="166"/>
      <c r="N2106" s="132"/>
      <c r="O2106" s="169"/>
      <c r="P2106" s="135"/>
      <c r="Q2106" s="2"/>
      <c r="R2106" s="292"/>
      <c r="S2106" s="140">
        <f t="shared" si="762"/>
        <v>0</v>
      </c>
      <c r="T2106" s="141">
        <f t="shared" si="763"/>
        <v>0</v>
      </c>
      <c r="U2106" s="141">
        <f t="shared" si="764"/>
        <v>0</v>
      </c>
      <c r="V2106" s="142">
        <f t="shared" si="765"/>
        <v>0</v>
      </c>
      <c r="W2106" s="143">
        <f t="shared" si="766"/>
        <v>0</v>
      </c>
      <c r="X2106" s="143">
        <f t="shared" si="767"/>
        <v>0</v>
      </c>
      <c r="Y2106" s="143">
        <f t="shared" si="768"/>
        <v>0</v>
      </c>
      <c r="Z2106" s="143">
        <f t="shared" si="769"/>
        <v>0</v>
      </c>
      <c r="AA2106" s="10"/>
    </row>
    <row r="2107" spans="1:27" ht="36" x14ac:dyDescent="0.2">
      <c r="A2107" s="144" t="s">
        <v>1467</v>
      </c>
      <c r="B2107" s="57" t="s">
        <v>767</v>
      </c>
      <c r="C2107" s="94" t="s">
        <v>300</v>
      </c>
      <c r="D2107" s="134">
        <v>35</v>
      </c>
      <c r="E2107" s="167">
        <v>140</v>
      </c>
      <c r="F2107" s="134">
        <v>50</v>
      </c>
      <c r="G2107" s="139">
        <v>50</v>
      </c>
      <c r="H2107" s="170">
        <v>130</v>
      </c>
      <c r="I2107" s="139">
        <v>50</v>
      </c>
      <c r="J2107" s="29"/>
      <c r="K2107" s="19"/>
      <c r="L2107" s="10"/>
      <c r="M2107" s="166"/>
      <c r="N2107" s="132"/>
      <c r="O2107" s="169"/>
      <c r="P2107" s="135"/>
      <c r="Q2107" s="2"/>
      <c r="R2107" s="292"/>
      <c r="S2107" s="140">
        <f t="shared" si="762"/>
        <v>0</v>
      </c>
      <c r="T2107" s="141">
        <f t="shared" si="763"/>
        <v>0</v>
      </c>
      <c r="U2107" s="141">
        <f t="shared" si="764"/>
        <v>0</v>
      </c>
      <c r="V2107" s="142">
        <f t="shared" si="765"/>
        <v>0</v>
      </c>
      <c r="W2107" s="143">
        <f t="shared" si="766"/>
        <v>0</v>
      </c>
      <c r="X2107" s="143">
        <f t="shared" si="767"/>
        <v>0</v>
      </c>
      <c r="Y2107" s="143">
        <f t="shared" si="768"/>
        <v>0</v>
      </c>
      <c r="Z2107" s="143">
        <f t="shared" si="769"/>
        <v>0</v>
      </c>
      <c r="AA2107" s="10"/>
    </row>
    <row r="2108" spans="1:27" ht="36" x14ac:dyDescent="0.2">
      <c r="A2108" s="144" t="s">
        <v>1468</v>
      </c>
      <c r="B2108" s="57" t="s">
        <v>768</v>
      </c>
      <c r="C2108" s="94" t="s">
        <v>300</v>
      </c>
      <c r="D2108" s="134">
        <v>0</v>
      </c>
      <c r="E2108" s="167">
        <v>0</v>
      </c>
      <c r="F2108" s="134">
        <v>0</v>
      </c>
      <c r="G2108" s="139">
        <v>50</v>
      </c>
      <c r="H2108" s="170">
        <v>100</v>
      </c>
      <c r="I2108" s="139">
        <v>80</v>
      </c>
      <c r="J2108" s="29"/>
      <c r="K2108" s="19"/>
      <c r="L2108" s="10"/>
      <c r="M2108" s="166"/>
      <c r="N2108" s="132"/>
      <c r="O2108" s="169"/>
      <c r="P2108" s="135"/>
      <c r="Q2108" s="2"/>
      <c r="R2108" s="292"/>
      <c r="S2108" s="140">
        <f t="shared" si="762"/>
        <v>0</v>
      </c>
      <c r="T2108" s="141">
        <f t="shared" si="763"/>
        <v>0</v>
      </c>
      <c r="U2108" s="141">
        <f t="shared" si="764"/>
        <v>0</v>
      </c>
      <c r="V2108" s="142">
        <f t="shared" si="765"/>
        <v>0</v>
      </c>
      <c r="W2108" s="143">
        <f t="shared" si="766"/>
        <v>0</v>
      </c>
      <c r="X2108" s="143">
        <f t="shared" si="767"/>
        <v>0</v>
      </c>
      <c r="Y2108" s="143">
        <f t="shared" si="768"/>
        <v>0</v>
      </c>
      <c r="Z2108" s="143">
        <f t="shared" si="769"/>
        <v>0</v>
      </c>
      <c r="AA2108" s="10"/>
    </row>
    <row r="2109" spans="1:27" ht="36" x14ac:dyDescent="0.2">
      <c r="A2109" s="144" t="s">
        <v>1469</v>
      </c>
      <c r="B2109" s="57" t="s">
        <v>769</v>
      </c>
      <c r="C2109" s="94" t="s">
        <v>300</v>
      </c>
      <c r="D2109" s="134">
        <v>0</v>
      </c>
      <c r="E2109" s="167">
        <v>0</v>
      </c>
      <c r="F2109" s="134">
        <v>0</v>
      </c>
      <c r="G2109" s="139">
        <v>80</v>
      </c>
      <c r="H2109" s="170">
        <v>180</v>
      </c>
      <c r="I2109" s="139">
        <v>80</v>
      </c>
      <c r="J2109" s="29"/>
      <c r="K2109" s="19"/>
      <c r="L2109" s="10"/>
      <c r="M2109" s="166"/>
      <c r="N2109" s="132"/>
      <c r="O2109" s="169"/>
      <c r="P2109" s="135"/>
      <c r="Q2109" s="2"/>
      <c r="R2109" s="292"/>
      <c r="S2109" s="140">
        <f t="shared" si="762"/>
        <v>0</v>
      </c>
      <c r="T2109" s="141">
        <f t="shared" si="763"/>
        <v>0</v>
      </c>
      <c r="U2109" s="141">
        <f t="shared" si="764"/>
        <v>0</v>
      </c>
      <c r="V2109" s="142">
        <f t="shared" si="765"/>
        <v>0</v>
      </c>
      <c r="W2109" s="143">
        <f t="shared" si="766"/>
        <v>0</v>
      </c>
      <c r="X2109" s="143">
        <f t="shared" si="767"/>
        <v>0</v>
      </c>
      <c r="Y2109" s="143">
        <f t="shared" si="768"/>
        <v>0</v>
      </c>
      <c r="Z2109" s="143">
        <f t="shared" si="769"/>
        <v>0</v>
      </c>
      <c r="AA2109" s="10"/>
    </row>
    <row r="2110" spans="1:27" x14ac:dyDescent="0.2">
      <c r="A2110" s="144" t="s">
        <v>1470</v>
      </c>
      <c r="B2110" s="57" t="s">
        <v>770</v>
      </c>
      <c r="C2110" s="94" t="s">
        <v>300</v>
      </c>
      <c r="D2110" s="134">
        <v>0</v>
      </c>
      <c r="E2110" s="167">
        <v>0</v>
      </c>
      <c r="F2110" s="134">
        <v>0</v>
      </c>
      <c r="G2110" s="139">
        <v>10</v>
      </c>
      <c r="H2110" s="170">
        <v>30</v>
      </c>
      <c r="I2110" s="139">
        <v>30</v>
      </c>
      <c r="J2110" s="29"/>
      <c r="K2110" s="19"/>
      <c r="L2110" s="10"/>
      <c r="M2110" s="166"/>
      <c r="N2110" s="132"/>
      <c r="O2110" s="169"/>
      <c r="P2110" s="135"/>
      <c r="Q2110" s="2"/>
      <c r="R2110" s="292"/>
      <c r="S2110" s="140">
        <f t="shared" si="762"/>
        <v>0</v>
      </c>
      <c r="T2110" s="141">
        <f t="shared" si="763"/>
        <v>0</v>
      </c>
      <c r="U2110" s="141">
        <f t="shared" si="764"/>
        <v>0</v>
      </c>
      <c r="V2110" s="142">
        <f t="shared" si="765"/>
        <v>0</v>
      </c>
      <c r="W2110" s="143">
        <f t="shared" si="766"/>
        <v>0</v>
      </c>
      <c r="X2110" s="143">
        <f t="shared" si="767"/>
        <v>0</v>
      </c>
      <c r="Y2110" s="143">
        <f t="shared" si="768"/>
        <v>0</v>
      </c>
      <c r="Z2110" s="143">
        <f t="shared" si="769"/>
        <v>0</v>
      </c>
      <c r="AA2110" s="10"/>
    </row>
    <row r="2111" spans="1:27" x14ac:dyDescent="0.2">
      <c r="A2111" s="144" t="s">
        <v>1471</v>
      </c>
      <c r="B2111" s="57" t="s">
        <v>771</v>
      </c>
      <c r="C2111" s="94" t="s">
        <v>300</v>
      </c>
      <c r="D2111" s="134">
        <v>0</v>
      </c>
      <c r="E2111" s="167">
        <v>0</v>
      </c>
      <c r="F2111" s="134">
        <v>0</v>
      </c>
      <c r="G2111" s="139"/>
      <c r="H2111" s="170"/>
      <c r="I2111" s="139"/>
      <c r="J2111" s="29"/>
      <c r="K2111" s="19"/>
      <c r="L2111" s="10"/>
      <c r="M2111" s="166"/>
      <c r="N2111" s="132"/>
      <c r="O2111" s="169"/>
      <c r="P2111" s="135"/>
      <c r="Q2111" s="2"/>
      <c r="R2111" s="292"/>
      <c r="S2111" s="140">
        <f t="shared" si="762"/>
        <v>0</v>
      </c>
      <c r="T2111" s="141">
        <f t="shared" si="763"/>
        <v>0</v>
      </c>
      <c r="U2111" s="141">
        <f t="shared" si="764"/>
        <v>0</v>
      </c>
      <c r="V2111" s="142">
        <f t="shared" si="765"/>
        <v>0</v>
      </c>
      <c r="W2111" s="143">
        <f t="shared" si="766"/>
        <v>0</v>
      </c>
      <c r="X2111" s="143">
        <f t="shared" si="767"/>
        <v>0</v>
      </c>
      <c r="Y2111" s="143">
        <f t="shared" si="768"/>
        <v>0</v>
      </c>
      <c r="Z2111" s="143">
        <f t="shared" si="769"/>
        <v>0</v>
      </c>
      <c r="AA2111" s="10"/>
    </row>
    <row r="2112" spans="1:27" x14ac:dyDescent="0.2">
      <c r="A2112" s="144" t="s">
        <v>1472</v>
      </c>
      <c r="B2112" s="57" t="s">
        <v>772</v>
      </c>
      <c r="C2112" s="94" t="s">
        <v>300</v>
      </c>
      <c r="D2112" s="134">
        <v>0</v>
      </c>
      <c r="E2112" s="167">
        <v>0</v>
      </c>
      <c r="F2112" s="134">
        <v>0</v>
      </c>
      <c r="G2112" s="139">
        <v>1</v>
      </c>
      <c r="H2112" s="170">
        <v>8</v>
      </c>
      <c r="I2112" s="139">
        <v>5</v>
      </c>
      <c r="J2112" s="29"/>
      <c r="K2112" s="19"/>
      <c r="L2112" s="10"/>
      <c r="M2112" s="166"/>
      <c r="N2112" s="132"/>
      <c r="O2112" s="169"/>
      <c r="P2112" s="135"/>
      <c r="Q2112" s="2"/>
      <c r="R2112" s="292"/>
      <c r="S2112" s="140">
        <f t="shared" si="762"/>
        <v>0</v>
      </c>
      <c r="T2112" s="141">
        <f t="shared" si="763"/>
        <v>0</v>
      </c>
      <c r="U2112" s="141">
        <f t="shared" si="764"/>
        <v>0</v>
      </c>
      <c r="V2112" s="142">
        <f t="shared" si="765"/>
        <v>0</v>
      </c>
      <c r="W2112" s="143">
        <f t="shared" si="766"/>
        <v>0</v>
      </c>
      <c r="X2112" s="143">
        <f t="shared" si="767"/>
        <v>0</v>
      </c>
      <c r="Y2112" s="143">
        <f t="shared" si="768"/>
        <v>0</v>
      </c>
      <c r="Z2112" s="143">
        <f t="shared" si="769"/>
        <v>0</v>
      </c>
      <c r="AA2112" s="10"/>
    </row>
    <row r="2113" spans="1:27" x14ac:dyDescent="0.2">
      <c r="A2113" s="144" t="s">
        <v>1473</v>
      </c>
      <c r="B2113" s="57" t="s">
        <v>773</v>
      </c>
      <c r="C2113" s="94" t="s">
        <v>300</v>
      </c>
      <c r="D2113" s="134">
        <v>0</v>
      </c>
      <c r="E2113" s="167">
        <v>0</v>
      </c>
      <c r="F2113" s="134">
        <v>0</v>
      </c>
      <c r="G2113" s="139">
        <v>1</v>
      </c>
      <c r="H2113" s="170">
        <v>8</v>
      </c>
      <c r="I2113" s="139">
        <v>5</v>
      </c>
      <c r="J2113" s="29"/>
      <c r="K2113" s="19"/>
      <c r="L2113" s="10"/>
      <c r="M2113" s="166"/>
      <c r="N2113" s="132"/>
      <c r="O2113" s="169"/>
      <c r="P2113" s="135"/>
      <c r="Q2113" s="2"/>
      <c r="R2113" s="292"/>
      <c r="S2113" s="140">
        <f t="shared" si="762"/>
        <v>0</v>
      </c>
      <c r="T2113" s="141">
        <f t="shared" si="763"/>
        <v>0</v>
      </c>
      <c r="U2113" s="141">
        <f t="shared" si="764"/>
        <v>0</v>
      </c>
      <c r="V2113" s="142">
        <f t="shared" si="765"/>
        <v>0</v>
      </c>
      <c r="W2113" s="143">
        <f t="shared" si="766"/>
        <v>0</v>
      </c>
      <c r="X2113" s="143">
        <f t="shared" si="767"/>
        <v>0</v>
      </c>
      <c r="Y2113" s="143">
        <f t="shared" si="768"/>
        <v>0</v>
      </c>
      <c r="Z2113" s="143">
        <f t="shared" si="769"/>
        <v>0</v>
      </c>
      <c r="AA2113" s="10"/>
    </row>
    <row r="2114" spans="1:27" x14ac:dyDescent="0.2">
      <c r="A2114" s="144" t="s">
        <v>1474</v>
      </c>
      <c r="B2114" s="57" t="s">
        <v>774</v>
      </c>
      <c r="C2114" s="94" t="s">
        <v>300</v>
      </c>
      <c r="D2114" s="134">
        <v>0</v>
      </c>
      <c r="E2114" s="167">
        <v>0</v>
      </c>
      <c r="F2114" s="134">
        <v>0</v>
      </c>
      <c r="G2114" s="139">
        <v>50</v>
      </c>
      <c r="H2114" s="170">
        <v>200</v>
      </c>
      <c r="I2114" s="139">
        <v>100</v>
      </c>
      <c r="J2114" s="29"/>
      <c r="K2114" s="19"/>
      <c r="L2114" s="10"/>
      <c r="M2114" s="166"/>
      <c r="N2114" s="132"/>
      <c r="O2114" s="169"/>
      <c r="P2114" s="135"/>
      <c r="Q2114" s="2"/>
      <c r="R2114" s="292"/>
      <c r="S2114" s="140">
        <f t="shared" si="762"/>
        <v>0</v>
      </c>
      <c r="T2114" s="141">
        <f t="shared" si="763"/>
        <v>0</v>
      </c>
      <c r="U2114" s="141">
        <f t="shared" si="764"/>
        <v>0</v>
      </c>
      <c r="V2114" s="142">
        <f t="shared" si="765"/>
        <v>0</v>
      </c>
      <c r="W2114" s="143">
        <f t="shared" si="766"/>
        <v>0</v>
      </c>
      <c r="X2114" s="143">
        <f t="shared" si="767"/>
        <v>0</v>
      </c>
      <c r="Y2114" s="143">
        <f t="shared" si="768"/>
        <v>0</v>
      </c>
      <c r="Z2114" s="143">
        <f t="shared" si="769"/>
        <v>0</v>
      </c>
      <c r="AA2114" s="10"/>
    </row>
    <row r="2115" spans="1:27" x14ac:dyDescent="0.2">
      <c r="A2115" s="144" t="s">
        <v>1475</v>
      </c>
      <c r="B2115" s="57" t="s">
        <v>775</v>
      </c>
      <c r="C2115" s="94" t="s">
        <v>300</v>
      </c>
      <c r="D2115" s="134">
        <v>0</v>
      </c>
      <c r="E2115" s="167">
        <v>0</v>
      </c>
      <c r="F2115" s="134">
        <v>0</v>
      </c>
      <c r="G2115" s="139">
        <v>3</v>
      </c>
      <c r="H2115" s="170">
        <v>5</v>
      </c>
      <c r="I2115" s="139">
        <v>10</v>
      </c>
      <c r="J2115" s="29"/>
      <c r="K2115" s="19"/>
      <c r="L2115" s="10"/>
      <c r="M2115" s="166"/>
      <c r="N2115" s="132"/>
      <c r="O2115" s="169"/>
      <c r="P2115" s="135"/>
      <c r="Q2115" s="2"/>
      <c r="R2115" s="292"/>
      <c r="S2115" s="140">
        <f t="shared" si="762"/>
        <v>0</v>
      </c>
      <c r="T2115" s="141">
        <f t="shared" si="763"/>
        <v>0</v>
      </c>
      <c r="U2115" s="141">
        <f t="shared" si="764"/>
        <v>0</v>
      </c>
      <c r="V2115" s="142">
        <f t="shared" si="765"/>
        <v>0</v>
      </c>
      <c r="W2115" s="143">
        <f t="shared" si="766"/>
        <v>0</v>
      </c>
      <c r="X2115" s="143">
        <f t="shared" si="767"/>
        <v>0</v>
      </c>
      <c r="Y2115" s="143">
        <f t="shared" si="768"/>
        <v>0</v>
      </c>
      <c r="Z2115" s="143">
        <f t="shared" si="769"/>
        <v>0</v>
      </c>
      <c r="AA2115" s="10"/>
    </row>
    <row r="2116" spans="1:27" x14ac:dyDescent="0.2">
      <c r="A2116" s="144" t="s">
        <v>1476</v>
      </c>
      <c r="B2116" s="57" t="s">
        <v>776</v>
      </c>
      <c r="C2116" s="94" t="s">
        <v>300</v>
      </c>
      <c r="D2116" s="134">
        <v>0</v>
      </c>
      <c r="E2116" s="167">
        <v>0</v>
      </c>
      <c r="F2116" s="134">
        <v>0</v>
      </c>
      <c r="G2116" s="139">
        <v>1</v>
      </c>
      <c r="H2116" s="170">
        <v>5</v>
      </c>
      <c r="I2116" s="139">
        <v>8</v>
      </c>
      <c r="J2116" s="29"/>
      <c r="K2116" s="19"/>
      <c r="L2116" s="10"/>
      <c r="M2116" s="166"/>
      <c r="N2116" s="132"/>
      <c r="O2116" s="169"/>
      <c r="P2116" s="135"/>
      <c r="Q2116" s="2"/>
      <c r="R2116" s="292"/>
      <c r="S2116" s="140">
        <f t="shared" si="762"/>
        <v>0</v>
      </c>
      <c r="T2116" s="141">
        <f t="shared" si="763"/>
        <v>0</v>
      </c>
      <c r="U2116" s="141">
        <f t="shared" si="764"/>
        <v>0</v>
      </c>
      <c r="V2116" s="142">
        <f t="shared" si="765"/>
        <v>0</v>
      </c>
      <c r="W2116" s="143">
        <f t="shared" si="766"/>
        <v>0</v>
      </c>
      <c r="X2116" s="143">
        <f t="shared" si="767"/>
        <v>0</v>
      </c>
      <c r="Y2116" s="143">
        <f t="shared" si="768"/>
        <v>0</v>
      </c>
      <c r="Z2116" s="143">
        <f t="shared" si="769"/>
        <v>0</v>
      </c>
      <c r="AA2116" s="10"/>
    </row>
    <row r="2117" spans="1:27" ht="24" x14ac:dyDescent="0.2">
      <c r="A2117" s="144" t="s">
        <v>1477</v>
      </c>
      <c r="B2117" s="57" t="s">
        <v>777</v>
      </c>
      <c r="C2117" s="94" t="s">
        <v>300</v>
      </c>
      <c r="D2117" s="134">
        <v>0</v>
      </c>
      <c r="E2117" s="167">
        <v>0</v>
      </c>
      <c r="F2117" s="134">
        <v>0</v>
      </c>
      <c r="G2117" s="139">
        <v>10</v>
      </c>
      <c r="H2117" s="170">
        <v>25</v>
      </c>
      <c r="I2117" s="139">
        <v>15</v>
      </c>
      <c r="J2117" s="29"/>
      <c r="K2117" s="19"/>
      <c r="L2117" s="10"/>
      <c r="M2117" s="166"/>
      <c r="N2117" s="132"/>
      <c r="O2117" s="169"/>
      <c r="P2117" s="135"/>
      <c r="Q2117" s="2"/>
      <c r="R2117" s="292"/>
      <c r="S2117" s="140">
        <f t="shared" si="762"/>
        <v>0</v>
      </c>
      <c r="T2117" s="141">
        <f t="shared" si="763"/>
        <v>0</v>
      </c>
      <c r="U2117" s="141">
        <f t="shared" si="764"/>
        <v>0</v>
      </c>
      <c r="V2117" s="142">
        <f t="shared" si="765"/>
        <v>0</v>
      </c>
      <c r="W2117" s="143">
        <f t="shared" si="766"/>
        <v>0</v>
      </c>
      <c r="X2117" s="143">
        <f t="shared" si="767"/>
        <v>0</v>
      </c>
      <c r="Y2117" s="143">
        <f t="shared" si="768"/>
        <v>0</v>
      </c>
      <c r="Z2117" s="143">
        <f t="shared" si="769"/>
        <v>0</v>
      </c>
      <c r="AA2117" s="10"/>
    </row>
    <row r="2118" spans="1:27" ht="24" x14ac:dyDescent="0.2">
      <c r="A2118" s="144" t="s">
        <v>1478</v>
      </c>
      <c r="B2118" s="57" t="s">
        <v>778</v>
      </c>
      <c r="C2118" s="94" t="s">
        <v>300</v>
      </c>
      <c r="D2118" s="134">
        <v>0</v>
      </c>
      <c r="E2118" s="167">
        <v>0</v>
      </c>
      <c r="F2118" s="134">
        <v>0</v>
      </c>
      <c r="G2118" s="139">
        <v>100</v>
      </c>
      <c r="H2118" s="170">
        <v>600</v>
      </c>
      <c r="I2118" s="139">
        <v>160</v>
      </c>
      <c r="J2118" s="29"/>
      <c r="K2118" s="19"/>
      <c r="L2118" s="10"/>
      <c r="M2118" s="166"/>
      <c r="N2118" s="132"/>
      <c r="O2118" s="169"/>
      <c r="P2118" s="135"/>
      <c r="Q2118" s="2"/>
      <c r="R2118" s="292"/>
      <c r="S2118" s="140">
        <f t="shared" si="762"/>
        <v>0</v>
      </c>
      <c r="T2118" s="141">
        <f t="shared" si="763"/>
        <v>0</v>
      </c>
      <c r="U2118" s="141">
        <f t="shared" si="764"/>
        <v>0</v>
      </c>
      <c r="V2118" s="142">
        <f t="shared" si="765"/>
        <v>0</v>
      </c>
      <c r="W2118" s="143">
        <f t="shared" si="766"/>
        <v>0</v>
      </c>
      <c r="X2118" s="143">
        <f t="shared" si="767"/>
        <v>0</v>
      </c>
      <c r="Y2118" s="143">
        <f t="shared" si="768"/>
        <v>0</v>
      </c>
      <c r="Z2118" s="143">
        <f t="shared" si="769"/>
        <v>0</v>
      </c>
      <c r="AA2118" s="10"/>
    </row>
    <row r="2119" spans="1:27" x14ac:dyDescent="0.2">
      <c r="A2119" s="144" t="s">
        <v>1479</v>
      </c>
      <c r="B2119" s="57" t="s">
        <v>779</v>
      </c>
      <c r="C2119" s="94" t="s">
        <v>300</v>
      </c>
      <c r="D2119" s="134">
        <v>1</v>
      </c>
      <c r="E2119" s="167">
        <v>2</v>
      </c>
      <c r="F2119" s="134">
        <v>10</v>
      </c>
      <c r="G2119" s="139">
        <v>350</v>
      </c>
      <c r="H2119" s="170">
        <v>700</v>
      </c>
      <c r="I2119" s="139">
        <v>350</v>
      </c>
      <c r="J2119" s="29"/>
      <c r="K2119" s="19"/>
      <c r="L2119" s="10"/>
      <c r="M2119" s="166"/>
      <c r="N2119" s="132"/>
      <c r="O2119" s="169"/>
      <c r="P2119" s="135"/>
      <c r="Q2119" s="2"/>
      <c r="R2119" s="292"/>
      <c r="S2119" s="140">
        <f t="shared" si="762"/>
        <v>0</v>
      </c>
      <c r="T2119" s="141">
        <f t="shared" si="763"/>
        <v>0</v>
      </c>
      <c r="U2119" s="141">
        <f t="shared" si="764"/>
        <v>0</v>
      </c>
      <c r="V2119" s="142">
        <f t="shared" si="765"/>
        <v>0</v>
      </c>
      <c r="W2119" s="143">
        <f t="shared" si="766"/>
        <v>0</v>
      </c>
      <c r="X2119" s="143">
        <f t="shared" si="767"/>
        <v>0</v>
      </c>
      <c r="Y2119" s="143">
        <f t="shared" si="768"/>
        <v>0</v>
      </c>
      <c r="Z2119" s="143">
        <f t="shared" si="769"/>
        <v>0</v>
      </c>
      <c r="AA2119" s="10"/>
    </row>
    <row r="2120" spans="1:27" x14ac:dyDescent="0.2">
      <c r="A2120" s="144" t="s">
        <v>1480</v>
      </c>
      <c r="B2120" s="57" t="s">
        <v>780</v>
      </c>
      <c r="C2120" s="94" t="s">
        <v>300</v>
      </c>
      <c r="D2120" s="134">
        <v>1</v>
      </c>
      <c r="E2120" s="167">
        <v>2</v>
      </c>
      <c r="F2120" s="134">
        <v>10</v>
      </c>
      <c r="G2120" s="139">
        <v>150</v>
      </c>
      <c r="H2120" s="170">
        <v>360</v>
      </c>
      <c r="I2120" s="139">
        <v>150</v>
      </c>
      <c r="J2120" s="19"/>
      <c r="K2120" s="19"/>
      <c r="L2120" s="9"/>
      <c r="M2120" s="166"/>
      <c r="N2120" s="132"/>
      <c r="O2120" s="169"/>
      <c r="P2120" s="135"/>
      <c r="Q2120" s="2"/>
      <c r="R2120" s="292"/>
      <c r="S2120" s="140">
        <f t="shared" si="762"/>
        <v>0</v>
      </c>
      <c r="T2120" s="141">
        <f t="shared" si="763"/>
        <v>0</v>
      </c>
      <c r="U2120" s="141">
        <f t="shared" si="764"/>
        <v>0</v>
      </c>
      <c r="V2120" s="142">
        <f t="shared" si="765"/>
        <v>0</v>
      </c>
      <c r="W2120" s="143">
        <f t="shared" si="766"/>
        <v>0</v>
      </c>
      <c r="X2120" s="143">
        <f t="shared" si="767"/>
        <v>0</v>
      </c>
      <c r="Y2120" s="143">
        <f t="shared" si="768"/>
        <v>0</v>
      </c>
      <c r="Z2120" s="143">
        <f t="shared" si="769"/>
        <v>0</v>
      </c>
      <c r="AA2120" s="10"/>
    </row>
    <row r="2121" spans="1:27" ht="36" x14ac:dyDescent="0.2">
      <c r="A2121" s="144" t="s">
        <v>1481</v>
      </c>
      <c r="B2121" s="57" t="s">
        <v>782</v>
      </c>
      <c r="C2121" s="94" t="s">
        <v>300</v>
      </c>
      <c r="D2121" s="134">
        <v>5</v>
      </c>
      <c r="E2121" s="167">
        <v>25</v>
      </c>
      <c r="F2121" s="134">
        <v>15</v>
      </c>
      <c r="G2121" s="139">
        <v>30</v>
      </c>
      <c r="H2121" s="170">
        <v>60</v>
      </c>
      <c r="I2121" s="139">
        <v>30</v>
      </c>
      <c r="J2121" s="19"/>
      <c r="K2121" s="19"/>
      <c r="L2121" s="9"/>
      <c r="M2121" s="166"/>
      <c r="N2121" s="132"/>
      <c r="O2121" s="169"/>
      <c r="P2121" s="135"/>
      <c r="Q2121" s="2"/>
      <c r="R2121" s="292"/>
      <c r="S2121" s="140">
        <f t="shared" si="762"/>
        <v>0</v>
      </c>
      <c r="T2121" s="141">
        <f t="shared" si="763"/>
        <v>0</v>
      </c>
      <c r="U2121" s="141">
        <f t="shared" si="764"/>
        <v>0</v>
      </c>
      <c r="V2121" s="142">
        <f t="shared" si="765"/>
        <v>0</v>
      </c>
      <c r="W2121" s="143">
        <f t="shared" si="766"/>
        <v>0</v>
      </c>
      <c r="X2121" s="143">
        <f t="shared" si="767"/>
        <v>0</v>
      </c>
      <c r="Y2121" s="143">
        <f t="shared" si="768"/>
        <v>0</v>
      </c>
      <c r="Z2121" s="143">
        <f t="shared" si="769"/>
        <v>0</v>
      </c>
      <c r="AA2121" s="10"/>
    </row>
    <row r="2122" spans="1:27" ht="24" x14ac:dyDescent="0.2">
      <c r="A2122" s="144" t="s">
        <v>1482</v>
      </c>
      <c r="B2122" s="57" t="s">
        <v>783</v>
      </c>
      <c r="C2122" s="94" t="s">
        <v>300</v>
      </c>
      <c r="D2122" s="134">
        <v>0</v>
      </c>
      <c r="E2122" s="167">
        <v>0</v>
      </c>
      <c r="F2122" s="134">
        <v>0</v>
      </c>
      <c r="G2122" s="139">
        <v>5</v>
      </c>
      <c r="H2122" s="170">
        <v>15</v>
      </c>
      <c r="I2122" s="139">
        <v>8</v>
      </c>
      <c r="J2122" s="19"/>
      <c r="K2122" s="19"/>
      <c r="L2122" s="9"/>
      <c r="M2122" s="166"/>
      <c r="N2122" s="132"/>
      <c r="O2122" s="169"/>
      <c r="P2122" s="135"/>
      <c r="Q2122" s="2"/>
      <c r="R2122" s="292"/>
      <c r="S2122" s="140">
        <f t="shared" si="762"/>
        <v>0</v>
      </c>
      <c r="T2122" s="141">
        <f t="shared" si="763"/>
        <v>0</v>
      </c>
      <c r="U2122" s="141">
        <f t="shared" si="764"/>
        <v>0</v>
      </c>
      <c r="V2122" s="142">
        <f t="shared" si="765"/>
        <v>0</v>
      </c>
      <c r="W2122" s="143">
        <f t="shared" si="766"/>
        <v>0</v>
      </c>
      <c r="X2122" s="143">
        <f t="shared" si="767"/>
        <v>0</v>
      </c>
      <c r="Y2122" s="143">
        <f t="shared" si="768"/>
        <v>0</v>
      </c>
      <c r="Z2122" s="143">
        <f t="shared" si="769"/>
        <v>0</v>
      </c>
      <c r="AA2122" s="10"/>
    </row>
    <row r="2123" spans="1:27" x14ac:dyDescent="0.2">
      <c r="A2123" s="144" t="s">
        <v>1483</v>
      </c>
      <c r="B2123" s="57" t="s">
        <v>784</v>
      </c>
      <c r="C2123" s="94" t="s">
        <v>300</v>
      </c>
      <c r="D2123" s="134">
        <v>1</v>
      </c>
      <c r="E2123" s="167">
        <v>5</v>
      </c>
      <c r="F2123" s="134">
        <v>10</v>
      </c>
      <c r="G2123" s="139">
        <v>30</v>
      </c>
      <c r="H2123" s="170">
        <v>60</v>
      </c>
      <c r="I2123" s="139">
        <v>30</v>
      </c>
      <c r="J2123" s="19"/>
      <c r="K2123" s="19"/>
      <c r="L2123" s="9"/>
      <c r="M2123" s="166"/>
      <c r="N2123" s="132"/>
      <c r="O2123" s="169"/>
      <c r="P2123" s="135"/>
      <c r="Q2123" s="2"/>
      <c r="R2123" s="292"/>
      <c r="S2123" s="140">
        <f t="shared" si="762"/>
        <v>0</v>
      </c>
      <c r="T2123" s="141">
        <f t="shared" si="763"/>
        <v>0</v>
      </c>
      <c r="U2123" s="141">
        <f t="shared" si="764"/>
        <v>0</v>
      </c>
      <c r="V2123" s="142">
        <f t="shared" si="765"/>
        <v>0</v>
      </c>
      <c r="W2123" s="143">
        <f t="shared" si="766"/>
        <v>0</v>
      </c>
      <c r="X2123" s="143">
        <f t="shared" si="767"/>
        <v>0</v>
      </c>
      <c r="Y2123" s="143">
        <f t="shared" si="768"/>
        <v>0</v>
      </c>
      <c r="Z2123" s="143">
        <f t="shared" si="769"/>
        <v>0</v>
      </c>
      <c r="AA2123" s="10"/>
    </row>
    <row r="2124" spans="1:27" ht="36" x14ac:dyDescent="0.2">
      <c r="A2124" s="144" t="s">
        <v>1484</v>
      </c>
      <c r="B2124" s="57" t="s">
        <v>785</v>
      </c>
      <c r="C2124" s="90" t="s">
        <v>300</v>
      </c>
      <c r="D2124" s="134">
        <v>0</v>
      </c>
      <c r="E2124" s="167">
        <v>0</v>
      </c>
      <c r="F2124" s="134">
        <v>0</v>
      </c>
      <c r="G2124" s="139">
        <v>3</v>
      </c>
      <c r="H2124" s="170">
        <v>5</v>
      </c>
      <c r="I2124" s="139">
        <v>8</v>
      </c>
      <c r="J2124" s="19"/>
      <c r="K2124" s="19"/>
      <c r="L2124" s="9"/>
      <c r="M2124" s="166"/>
      <c r="N2124" s="132"/>
      <c r="O2124" s="169"/>
      <c r="P2124" s="135"/>
      <c r="Q2124" s="2"/>
      <c r="R2124" s="292"/>
      <c r="S2124" s="140">
        <f t="shared" si="762"/>
        <v>0</v>
      </c>
      <c r="T2124" s="141">
        <f t="shared" si="763"/>
        <v>0</v>
      </c>
      <c r="U2124" s="141">
        <f t="shared" si="764"/>
        <v>0</v>
      </c>
      <c r="V2124" s="142">
        <f t="shared" si="765"/>
        <v>0</v>
      </c>
      <c r="W2124" s="143">
        <f t="shared" si="766"/>
        <v>0</v>
      </c>
      <c r="X2124" s="143">
        <f t="shared" si="767"/>
        <v>0</v>
      </c>
      <c r="Y2124" s="143">
        <f t="shared" si="768"/>
        <v>0</v>
      </c>
      <c r="Z2124" s="143">
        <f t="shared" si="769"/>
        <v>0</v>
      </c>
      <c r="AA2124" s="10"/>
    </row>
    <row r="2125" spans="1:27" ht="24" x14ac:dyDescent="0.2">
      <c r="A2125" s="144" t="s">
        <v>1485</v>
      </c>
      <c r="B2125" s="57" t="s">
        <v>786</v>
      </c>
      <c r="C2125" s="90" t="s">
        <v>300</v>
      </c>
      <c r="D2125" s="134">
        <v>0</v>
      </c>
      <c r="E2125" s="167">
        <v>0</v>
      </c>
      <c r="F2125" s="134">
        <v>0</v>
      </c>
      <c r="G2125" s="139">
        <v>1</v>
      </c>
      <c r="H2125" s="170">
        <v>5</v>
      </c>
      <c r="I2125" s="139">
        <v>8</v>
      </c>
      <c r="J2125" s="19"/>
      <c r="K2125" s="19"/>
      <c r="L2125" s="9"/>
      <c r="M2125" s="166"/>
      <c r="N2125" s="132"/>
      <c r="O2125" s="169"/>
      <c r="P2125" s="135"/>
      <c r="Q2125" s="2"/>
      <c r="R2125" s="292"/>
      <c r="S2125" s="140">
        <f t="shared" si="762"/>
        <v>0</v>
      </c>
      <c r="T2125" s="141">
        <f t="shared" si="763"/>
        <v>0</v>
      </c>
      <c r="U2125" s="141">
        <f t="shared" si="764"/>
        <v>0</v>
      </c>
      <c r="V2125" s="142">
        <f t="shared" si="765"/>
        <v>0</v>
      </c>
      <c r="W2125" s="143">
        <f t="shared" si="766"/>
        <v>0</v>
      </c>
      <c r="X2125" s="143">
        <f t="shared" si="767"/>
        <v>0</v>
      </c>
      <c r="Y2125" s="143">
        <f t="shared" si="768"/>
        <v>0</v>
      </c>
      <c r="Z2125" s="143">
        <f t="shared" si="769"/>
        <v>0</v>
      </c>
      <c r="AA2125" s="10"/>
    </row>
    <row r="2126" spans="1:27" ht="24" x14ac:dyDescent="0.2">
      <c r="A2126" s="144" t="s">
        <v>1486</v>
      </c>
      <c r="B2126" s="57" t="s">
        <v>787</v>
      </c>
      <c r="C2126" s="90" t="s">
        <v>300</v>
      </c>
      <c r="D2126" s="134">
        <v>1</v>
      </c>
      <c r="E2126" s="167">
        <v>5</v>
      </c>
      <c r="F2126" s="134">
        <v>10</v>
      </c>
      <c r="G2126" s="139">
        <v>1</v>
      </c>
      <c r="H2126" s="170">
        <v>5</v>
      </c>
      <c r="I2126" s="139">
        <v>10</v>
      </c>
      <c r="J2126" s="19"/>
      <c r="K2126" s="19"/>
      <c r="L2126" s="9"/>
      <c r="M2126" s="166"/>
      <c r="N2126" s="132"/>
      <c r="O2126" s="169"/>
      <c r="P2126" s="135"/>
      <c r="Q2126" s="2"/>
      <c r="R2126" s="292"/>
      <c r="S2126" s="140">
        <f t="shared" si="762"/>
        <v>0</v>
      </c>
      <c r="T2126" s="141">
        <f t="shared" si="763"/>
        <v>0</v>
      </c>
      <c r="U2126" s="141">
        <f t="shared" si="764"/>
        <v>0</v>
      </c>
      <c r="V2126" s="142">
        <f t="shared" si="765"/>
        <v>0</v>
      </c>
      <c r="W2126" s="143">
        <f t="shared" si="766"/>
        <v>0</v>
      </c>
      <c r="X2126" s="143">
        <f t="shared" si="767"/>
        <v>0</v>
      </c>
      <c r="Y2126" s="143">
        <f t="shared" si="768"/>
        <v>0</v>
      </c>
      <c r="Z2126" s="143">
        <f t="shared" si="769"/>
        <v>0</v>
      </c>
      <c r="AA2126" s="10"/>
    </row>
    <row r="2127" spans="1:27" ht="24" x14ac:dyDescent="0.2">
      <c r="A2127" s="144" t="s">
        <v>1487</v>
      </c>
      <c r="B2127" s="57" t="s">
        <v>788</v>
      </c>
      <c r="C2127" s="90" t="s">
        <v>300</v>
      </c>
      <c r="D2127" s="134">
        <v>1</v>
      </c>
      <c r="E2127" s="167">
        <v>5</v>
      </c>
      <c r="F2127" s="134">
        <v>15</v>
      </c>
      <c r="G2127" s="139">
        <v>80</v>
      </c>
      <c r="H2127" s="170">
        <v>190</v>
      </c>
      <c r="I2127" s="139">
        <v>60</v>
      </c>
      <c r="J2127" s="19"/>
      <c r="K2127" s="19"/>
      <c r="L2127" s="9"/>
      <c r="M2127" s="166"/>
      <c r="N2127" s="132"/>
      <c r="O2127" s="169"/>
      <c r="P2127" s="135"/>
      <c r="Q2127" s="2"/>
      <c r="R2127" s="292"/>
      <c r="S2127" s="140">
        <f t="shared" si="762"/>
        <v>0</v>
      </c>
      <c r="T2127" s="141">
        <f t="shared" si="763"/>
        <v>0</v>
      </c>
      <c r="U2127" s="141">
        <f t="shared" si="764"/>
        <v>0</v>
      </c>
      <c r="V2127" s="142">
        <f t="shared" si="765"/>
        <v>0</v>
      </c>
      <c r="W2127" s="143">
        <f t="shared" si="766"/>
        <v>0</v>
      </c>
      <c r="X2127" s="143">
        <f t="shared" si="767"/>
        <v>0</v>
      </c>
      <c r="Y2127" s="143">
        <f t="shared" si="768"/>
        <v>0</v>
      </c>
      <c r="Z2127" s="143">
        <f t="shared" si="769"/>
        <v>0</v>
      </c>
      <c r="AA2127" s="10"/>
    </row>
    <row r="2128" spans="1:27" ht="24" x14ac:dyDescent="0.2">
      <c r="A2128" s="144" t="s">
        <v>1488</v>
      </c>
      <c r="B2128" s="57" t="s">
        <v>789</v>
      </c>
      <c r="C2128" s="90" t="s">
        <v>300</v>
      </c>
      <c r="D2128" s="134">
        <v>0</v>
      </c>
      <c r="E2128" s="167">
        <v>0</v>
      </c>
      <c r="F2128" s="134">
        <v>0</v>
      </c>
      <c r="G2128" s="139">
        <v>5</v>
      </c>
      <c r="H2128" s="170">
        <v>20</v>
      </c>
      <c r="I2128" s="139">
        <v>20</v>
      </c>
      <c r="J2128" s="19"/>
      <c r="K2128" s="19"/>
      <c r="L2128" s="9"/>
      <c r="M2128" s="166"/>
      <c r="N2128" s="132"/>
      <c r="O2128" s="169"/>
      <c r="P2128" s="135"/>
      <c r="Q2128" s="2"/>
      <c r="R2128" s="292"/>
      <c r="S2128" s="140">
        <f t="shared" si="762"/>
        <v>0</v>
      </c>
      <c r="T2128" s="141">
        <f t="shared" si="763"/>
        <v>0</v>
      </c>
      <c r="U2128" s="141">
        <f t="shared" si="764"/>
        <v>0</v>
      </c>
      <c r="V2128" s="142">
        <f t="shared" si="765"/>
        <v>0</v>
      </c>
      <c r="W2128" s="143">
        <f t="shared" si="766"/>
        <v>0</v>
      </c>
      <c r="X2128" s="143">
        <f t="shared" si="767"/>
        <v>0</v>
      </c>
      <c r="Y2128" s="143">
        <f t="shared" si="768"/>
        <v>0</v>
      </c>
      <c r="Z2128" s="143">
        <f t="shared" si="769"/>
        <v>0</v>
      </c>
      <c r="AA2128" s="10"/>
    </row>
    <row r="2129" spans="1:27" x14ac:dyDescent="0.2">
      <c r="A2129" s="144" t="s">
        <v>1489</v>
      </c>
      <c r="B2129" s="57" t="s">
        <v>790</v>
      </c>
      <c r="C2129" s="90" t="s">
        <v>300</v>
      </c>
      <c r="D2129" s="134">
        <v>2</v>
      </c>
      <c r="E2129" s="167">
        <v>20</v>
      </c>
      <c r="F2129" s="134">
        <v>10</v>
      </c>
      <c r="G2129" s="139">
        <v>2</v>
      </c>
      <c r="H2129" s="170">
        <v>10</v>
      </c>
      <c r="I2129" s="139">
        <v>10</v>
      </c>
      <c r="J2129" s="19"/>
      <c r="K2129" s="19"/>
      <c r="L2129" s="9"/>
      <c r="M2129" s="166"/>
      <c r="N2129" s="132"/>
      <c r="O2129" s="169"/>
      <c r="P2129" s="135"/>
      <c r="Q2129" s="2"/>
      <c r="R2129" s="292"/>
      <c r="S2129" s="140">
        <f t="shared" si="762"/>
        <v>0</v>
      </c>
      <c r="T2129" s="141">
        <f t="shared" si="763"/>
        <v>0</v>
      </c>
      <c r="U2129" s="141">
        <f t="shared" si="764"/>
        <v>0</v>
      </c>
      <c r="V2129" s="142">
        <f t="shared" si="765"/>
        <v>0</v>
      </c>
      <c r="W2129" s="143">
        <f t="shared" si="766"/>
        <v>0</v>
      </c>
      <c r="X2129" s="143">
        <f t="shared" si="767"/>
        <v>0</v>
      </c>
      <c r="Y2129" s="143">
        <f t="shared" si="768"/>
        <v>0</v>
      </c>
      <c r="Z2129" s="143">
        <f t="shared" si="769"/>
        <v>0</v>
      </c>
      <c r="AA2129" s="10"/>
    </row>
    <row r="2130" spans="1:27" x14ac:dyDescent="0.2">
      <c r="A2130" s="144" t="s">
        <v>1490</v>
      </c>
      <c r="B2130" s="57" t="s">
        <v>791</v>
      </c>
      <c r="C2130" s="90" t="s">
        <v>300</v>
      </c>
      <c r="D2130" s="134">
        <v>0</v>
      </c>
      <c r="E2130" s="167">
        <v>0</v>
      </c>
      <c r="F2130" s="134">
        <v>0</v>
      </c>
      <c r="G2130" s="139">
        <v>2</v>
      </c>
      <c r="H2130" s="170">
        <v>8</v>
      </c>
      <c r="I2130" s="139">
        <v>5</v>
      </c>
      <c r="J2130" s="19"/>
      <c r="K2130" s="19"/>
      <c r="L2130" s="9"/>
      <c r="M2130" s="166"/>
      <c r="N2130" s="132"/>
      <c r="O2130" s="169"/>
      <c r="P2130" s="135"/>
      <c r="Q2130" s="2"/>
      <c r="R2130" s="292"/>
      <c r="S2130" s="140">
        <f t="shared" si="762"/>
        <v>0</v>
      </c>
      <c r="T2130" s="141">
        <f t="shared" si="763"/>
        <v>0</v>
      </c>
      <c r="U2130" s="141">
        <f t="shared" si="764"/>
        <v>0</v>
      </c>
      <c r="V2130" s="142">
        <f t="shared" si="765"/>
        <v>0</v>
      </c>
      <c r="W2130" s="143">
        <f t="shared" si="766"/>
        <v>0</v>
      </c>
      <c r="X2130" s="143">
        <f t="shared" si="767"/>
        <v>0</v>
      </c>
      <c r="Y2130" s="143">
        <f t="shared" si="768"/>
        <v>0</v>
      </c>
      <c r="Z2130" s="143">
        <f t="shared" si="769"/>
        <v>0</v>
      </c>
      <c r="AA2130" s="10"/>
    </row>
    <row r="2131" spans="1:27" x14ac:dyDescent="0.2">
      <c r="A2131" s="144" t="s">
        <v>1491</v>
      </c>
      <c r="B2131" s="57" t="s">
        <v>792</v>
      </c>
      <c r="C2131" s="90" t="s">
        <v>300</v>
      </c>
      <c r="D2131" s="134">
        <v>0</v>
      </c>
      <c r="E2131" s="167">
        <v>0</v>
      </c>
      <c r="F2131" s="134">
        <v>0</v>
      </c>
      <c r="G2131" s="139">
        <v>1</v>
      </c>
      <c r="H2131" s="170">
        <v>5</v>
      </c>
      <c r="I2131" s="139">
        <v>5</v>
      </c>
      <c r="J2131" s="19"/>
      <c r="K2131" s="19"/>
      <c r="L2131" s="9"/>
      <c r="M2131" s="166"/>
      <c r="N2131" s="132"/>
      <c r="O2131" s="169"/>
      <c r="P2131" s="135"/>
      <c r="Q2131" s="2"/>
      <c r="R2131" s="292"/>
      <c r="S2131" s="140">
        <f t="shared" si="762"/>
        <v>0</v>
      </c>
      <c r="T2131" s="141">
        <f t="shared" si="763"/>
        <v>0</v>
      </c>
      <c r="U2131" s="141">
        <f t="shared" si="764"/>
        <v>0</v>
      </c>
      <c r="V2131" s="142">
        <f t="shared" si="765"/>
        <v>0</v>
      </c>
      <c r="W2131" s="143">
        <f t="shared" si="766"/>
        <v>0</v>
      </c>
      <c r="X2131" s="143">
        <f t="shared" si="767"/>
        <v>0</v>
      </c>
      <c r="Y2131" s="143">
        <f t="shared" si="768"/>
        <v>0</v>
      </c>
      <c r="Z2131" s="143">
        <f t="shared" si="769"/>
        <v>0</v>
      </c>
      <c r="AA2131" s="10"/>
    </row>
    <row r="2132" spans="1:27" ht="24" x14ac:dyDescent="0.2">
      <c r="A2132" s="144" t="s">
        <v>1492</v>
      </c>
      <c r="B2132" s="57" t="s">
        <v>793</v>
      </c>
      <c r="C2132" s="90" t="s">
        <v>300</v>
      </c>
      <c r="D2132" s="134">
        <v>2</v>
      </c>
      <c r="E2132" s="167">
        <v>15</v>
      </c>
      <c r="F2132" s="134">
        <v>8</v>
      </c>
      <c r="G2132" s="139">
        <v>15</v>
      </c>
      <c r="H2132" s="170">
        <v>30</v>
      </c>
      <c r="I2132" s="139">
        <v>15</v>
      </c>
      <c r="J2132" s="19"/>
      <c r="K2132" s="19"/>
      <c r="L2132" s="9"/>
      <c r="M2132" s="166"/>
      <c r="N2132" s="132"/>
      <c r="O2132" s="169"/>
      <c r="P2132" s="135"/>
      <c r="Q2132" s="2"/>
      <c r="R2132" s="292"/>
      <c r="S2132" s="140">
        <f t="shared" si="762"/>
        <v>0</v>
      </c>
      <c r="T2132" s="141">
        <f t="shared" si="763"/>
        <v>0</v>
      </c>
      <c r="U2132" s="141">
        <f t="shared" si="764"/>
        <v>0</v>
      </c>
      <c r="V2132" s="142">
        <f t="shared" si="765"/>
        <v>0</v>
      </c>
      <c r="W2132" s="143">
        <f t="shared" si="766"/>
        <v>0</v>
      </c>
      <c r="X2132" s="143">
        <f t="shared" si="767"/>
        <v>0</v>
      </c>
      <c r="Y2132" s="143">
        <f t="shared" si="768"/>
        <v>0</v>
      </c>
      <c r="Z2132" s="143">
        <f t="shared" si="769"/>
        <v>0</v>
      </c>
      <c r="AA2132" s="10"/>
    </row>
    <row r="2133" spans="1:27" ht="36" x14ac:dyDescent="0.2">
      <c r="A2133" s="144" t="s">
        <v>1493</v>
      </c>
      <c r="B2133" s="57" t="s">
        <v>794</v>
      </c>
      <c r="C2133" s="90" t="s">
        <v>300</v>
      </c>
      <c r="D2133" s="134">
        <v>0</v>
      </c>
      <c r="E2133" s="167">
        <v>0</v>
      </c>
      <c r="F2133" s="134">
        <v>0</v>
      </c>
      <c r="G2133" s="139">
        <v>1</v>
      </c>
      <c r="H2133" s="170">
        <v>5</v>
      </c>
      <c r="I2133" s="139">
        <v>8</v>
      </c>
      <c r="J2133" s="19"/>
      <c r="K2133" s="19"/>
      <c r="L2133" s="9"/>
      <c r="M2133" s="166"/>
      <c r="N2133" s="132"/>
      <c r="O2133" s="169"/>
      <c r="P2133" s="135"/>
      <c r="Q2133" s="2"/>
      <c r="R2133" s="292"/>
      <c r="S2133" s="140">
        <f t="shared" si="762"/>
        <v>0</v>
      </c>
      <c r="T2133" s="141">
        <f t="shared" si="763"/>
        <v>0</v>
      </c>
      <c r="U2133" s="141">
        <f t="shared" si="764"/>
        <v>0</v>
      </c>
      <c r="V2133" s="142">
        <f t="shared" si="765"/>
        <v>0</v>
      </c>
      <c r="W2133" s="143">
        <f t="shared" si="766"/>
        <v>0</v>
      </c>
      <c r="X2133" s="143">
        <f t="shared" si="767"/>
        <v>0</v>
      </c>
      <c r="Y2133" s="143">
        <f t="shared" si="768"/>
        <v>0</v>
      </c>
      <c r="Z2133" s="143">
        <f t="shared" si="769"/>
        <v>0</v>
      </c>
      <c r="AA2133" s="10"/>
    </row>
    <row r="2134" spans="1:27" x14ac:dyDescent="0.2">
      <c r="A2134" s="144" t="s">
        <v>1494</v>
      </c>
      <c r="B2134" s="57" t="s">
        <v>795</v>
      </c>
      <c r="C2134" s="90" t="s">
        <v>300</v>
      </c>
      <c r="D2134" s="134">
        <v>0</v>
      </c>
      <c r="E2134" s="167">
        <v>0</v>
      </c>
      <c r="F2134" s="134">
        <v>0</v>
      </c>
      <c r="G2134" s="139">
        <v>1</v>
      </c>
      <c r="H2134" s="170">
        <v>10</v>
      </c>
      <c r="I2134" s="139">
        <v>30</v>
      </c>
      <c r="J2134" s="19"/>
      <c r="K2134" s="19"/>
      <c r="L2134" s="9"/>
      <c r="M2134" s="166"/>
      <c r="N2134" s="132"/>
      <c r="O2134" s="169"/>
      <c r="P2134" s="135"/>
      <c r="Q2134" s="2"/>
      <c r="R2134" s="292"/>
      <c r="S2134" s="140">
        <f t="shared" si="762"/>
        <v>0</v>
      </c>
      <c r="T2134" s="141">
        <f t="shared" si="763"/>
        <v>0</v>
      </c>
      <c r="U2134" s="141">
        <f t="shared" si="764"/>
        <v>0</v>
      </c>
      <c r="V2134" s="142">
        <f t="shared" si="765"/>
        <v>0</v>
      </c>
      <c r="W2134" s="143">
        <f t="shared" si="766"/>
        <v>0</v>
      </c>
      <c r="X2134" s="143">
        <f t="shared" si="767"/>
        <v>0</v>
      </c>
      <c r="Y2134" s="143">
        <f t="shared" si="768"/>
        <v>0</v>
      </c>
      <c r="Z2134" s="143">
        <f t="shared" si="769"/>
        <v>0</v>
      </c>
      <c r="AA2134" s="10"/>
    </row>
    <row r="2135" spans="1:27" ht="24" x14ac:dyDescent="0.2">
      <c r="A2135" s="144" t="s">
        <v>1495</v>
      </c>
      <c r="B2135" s="57" t="s">
        <v>796</v>
      </c>
      <c r="C2135" s="90" t="s">
        <v>300</v>
      </c>
      <c r="D2135" s="134">
        <v>0</v>
      </c>
      <c r="E2135" s="167">
        <v>0</v>
      </c>
      <c r="F2135" s="134">
        <v>0</v>
      </c>
      <c r="G2135" s="139">
        <v>40</v>
      </c>
      <c r="H2135" s="170">
        <v>80</v>
      </c>
      <c r="I2135" s="139">
        <v>40</v>
      </c>
      <c r="J2135" s="29"/>
      <c r="K2135" s="19"/>
      <c r="L2135" s="10"/>
      <c r="M2135" s="166"/>
      <c r="N2135" s="132"/>
      <c r="O2135" s="169"/>
      <c r="P2135" s="135"/>
      <c r="Q2135" s="2"/>
      <c r="R2135" s="292"/>
      <c r="S2135" s="140">
        <f t="shared" si="762"/>
        <v>0</v>
      </c>
      <c r="T2135" s="141">
        <f t="shared" si="763"/>
        <v>0</v>
      </c>
      <c r="U2135" s="141">
        <f t="shared" si="764"/>
        <v>0</v>
      </c>
      <c r="V2135" s="142">
        <f t="shared" si="765"/>
        <v>0</v>
      </c>
      <c r="W2135" s="143">
        <f t="shared" si="766"/>
        <v>0</v>
      </c>
      <c r="X2135" s="143">
        <f t="shared" si="767"/>
        <v>0</v>
      </c>
      <c r="Y2135" s="143">
        <f t="shared" si="768"/>
        <v>0</v>
      </c>
      <c r="Z2135" s="143">
        <f t="shared" si="769"/>
        <v>0</v>
      </c>
      <c r="AA2135" s="10"/>
    </row>
    <row r="2136" spans="1:27" x14ac:dyDescent="0.2">
      <c r="A2136" s="144" t="s">
        <v>1496</v>
      </c>
      <c r="B2136" s="57" t="s">
        <v>797</v>
      </c>
      <c r="C2136" s="90" t="s">
        <v>300</v>
      </c>
      <c r="D2136" s="134">
        <v>0</v>
      </c>
      <c r="E2136" s="167">
        <v>0</v>
      </c>
      <c r="F2136" s="134">
        <v>0</v>
      </c>
      <c r="G2136" s="139">
        <v>1</v>
      </c>
      <c r="H2136" s="170">
        <v>5</v>
      </c>
      <c r="I2136" s="139">
        <v>5</v>
      </c>
      <c r="J2136" s="29"/>
      <c r="K2136" s="19"/>
      <c r="L2136" s="10"/>
      <c r="M2136" s="166"/>
      <c r="N2136" s="132"/>
      <c r="O2136" s="169"/>
      <c r="P2136" s="135"/>
      <c r="Q2136" s="2"/>
      <c r="R2136" s="292"/>
      <c r="S2136" s="140">
        <f t="shared" si="762"/>
        <v>0</v>
      </c>
      <c r="T2136" s="141">
        <f t="shared" si="763"/>
        <v>0</v>
      </c>
      <c r="U2136" s="141">
        <f t="shared" si="764"/>
        <v>0</v>
      </c>
      <c r="V2136" s="142">
        <f t="shared" si="765"/>
        <v>0</v>
      </c>
      <c r="W2136" s="143">
        <f t="shared" si="766"/>
        <v>0</v>
      </c>
      <c r="X2136" s="143">
        <f t="shared" si="767"/>
        <v>0</v>
      </c>
      <c r="Y2136" s="143">
        <f t="shared" si="768"/>
        <v>0</v>
      </c>
      <c r="Z2136" s="143">
        <f t="shared" si="769"/>
        <v>0</v>
      </c>
      <c r="AA2136" s="10"/>
    </row>
    <row r="2137" spans="1:27" x14ac:dyDescent="0.2">
      <c r="A2137" s="144" t="s">
        <v>1497</v>
      </c>
      <c r="B2137" s="57" t="s">
        <v>798</v>
      </c>
      <c r="C2137" s="90" t="s">
        <v>300</v>
      </c>
      <c r="D2137" s="134">
        <v>25</v>
      </c>
      <c r="E2137" s="167">
        <v>130</v>
      </c>
      <c r="F2137" s="134">
        <v>70</v>
      </c>
      <c r="G2137" s="139">
        <v>50</v>
      </c>
      <c r="H2137" s="170">
        <v>100</v>
      </c>
      <c r="I2137" s="139">
        <v>70</v>
      </c>
      <c r="J2137" s="29"/>
      <c r="K2137" s="19"/>
      <c r="L2137" s="10"/>
      <c r="M2137" s="166"/>
      <c r="N2137" s="132"/>
      <c r="O2137" s="169"/>
      <c r="P2137" s="135"/>
      <c r="Q2137" s="2"/>
      <c r="R2137" s="292"/>
      <c r="S2137" s="140">
        <f t="shared" si="762"/>
        <v>0</v>
      </c>
      <c r="T2137" s="141">
        <f t="shared" si="763"/>
        <v>0</v>
      </c>
      <c r="U2137" s="141">
        <f t="shared" si="764"/>
        <v>0</v>
      </c>
      <c r="V2137" s="142">
        <f t="shared" si="765"/>
        <v>0</v>
      </c>
      <c r="W2137" s="143">
        <f t="shared" si="766"/>
        <v>0</v>
      </c>
      <c r="X2137" s="143">
        <f t="shared" si="767"/>
        <v>0</v>
      </c>
      <c r="Y2137" s="143">
        <f t="shared" si="768"/>
        <v>0</v>
      </c>
      <c r="Z2137" s="143">
        <f t="shared" si="769"/>
        <v>0</v>
      </c>
      <c r="AA2137" s="10"/>
    </row>
    <row r="2138" spans="1:27" ht="36.75" thickBot="1" x14ac:dyDescent="0.25">
      <c r="A2138" s="144" t="s">
        <v>1498</v>
      </c>
      <c r="B2138" s="57" t="s">
        <v>799</v>
      </c>
      <c r="C2138" s="90" t="s">
        <v>300</v>
      </c>
      <c r="D2138" s="134">
        <v>0</v>
      </c>
      <c r="E2138" s="167">
        <v>0</v>
      </c>
      <c r="F2138" s="134">
        <v>0</v>
      </c>
      <c r="G2138" s="139">
        <v>3</v>
      </c>
      <c r="H2138" s="170">
        <v>10</v>
      </c>
      <c r="I2138" s="139">
        <v>8</v>
      </c>
      <c r="J2138" s="29"/>
      <c r="K2138" s="19"/>
      <c r="L2138" s="10"/>
      <c r="M2138" s="166"/>
      <c r="N2138" s="132"/>
      <c r="O2138" s="169"/>
      <c r="P2138" s="135"/>
      <c r="Q2138" s="2"/>
      <c r="R2138" s="292"/>
      <c r="S2138" s="140">
        <f t="shared" si="762"/>
        <v>0</v>
      </c>
      <c r="T2138" s="141">
        <f t="shared" si="763"/>
        <v>0</v>
      </c>
      <c r="U2138" s="141">
        <f t="shared" si="764"/>
        <v>0</v>
      </c>
      <c r="V2138" s="142">
        <f t="shared" si="765"/>
        <v>0</v>
      </c>
      <c r="W2138" s="143">
        <f t="shared" si="766"/>
        <v>0</v>
      </c>
      <c r="X2138" s="143">
        <f t="shared" si="767"/>
        <v>0</v>
      </c>
      <c r="Y2138" s="143">
        <f t="shared" si="768"/>
        <v>0</v>
      </c>
      <c r="Z2138" s="143">
        <f t="shared" si="769"/>
        <v>0</v>
      </c>
      <c r="AA2138" s="10"/>
    </row>
    <row r="2139" spans="1:27" ht="48.75" thickBot="1" x14ac:dyDescent="0.25">
      <c r="A2139" s="144" t="s">
        <v>1499</v>
      </c>
      <c r="B2139" s="114" t="s">
        <v>1357</v>
      </c>
      <c r="C2139" s="90" t="s">
        <v>300</v>
      </c>
      <c r="D2139" s="134">
        <v>20</v>
      </c>
      <c r="E2139" s="167">
        <v>80</v>
      </c>
      <c r="F2139" s="134">
        <v>100</v>
      </c>
      <c r="G2139" s="139">
        <v>0</v>
      </c>
      <c r="H2139" s="170">
        <v>0</v>
      </c>
      <c r="I2139" s="139">
        <v>0</v>
      </c>
      <c r="J2139" s="29"/>
      <c r="K2139" s="201"/>
      <c r="L2139" s="10"/>
      <c r="M2139" s="166"/>
      <c r="N2139" s="132"/>
      <c r="O2139" s="169"/>
      <c r="P2139" s="135"/>
      <c r="Q2139" s="2"/>
      <c r="R2139" s="292"/>
      <c r="S2139" s="140">
        <f t="shared" si="762"/>
        <v>0</v>
      </c>
      <c r="T2139" s="141">
        <f t="shared" si="763"/>
        <v>0</v>
      </c>
      <c r="U2139" s="141">
        <f t="shared" si="764"/>
        <v>0</v>
      </c>
      <c r="V2139" s="142">
        <f t="shared" si="765"/>
        <v>0</v>
      </c>
      <c r="W2139" s="143">
        <f t="shared" si="766"/>
        <v>0</v>
      </c>
      <c r="X2139" s="143">
        <f t="shared" si="767"/>
        <v>0</v>
      </c>
      <c r="Y2139" s="143">
        <f t="shared" si="768"/>
        <v>0</v>
      </c>
      <c r="Z2139" s="143">
        <f t="shared" si="769"/>
        <v>0</v>
      </c>
      <c r="AA2139" s="10"/>
    </row>
    <row r="2140" spans="1:27" ht="24" x14ac:dyDescent="0.2">
      <c r="A2140" s="144" t="s">
        <v>1500</v>
      </c>
      <c r="B2140" s="57" t="s">
        <v>800</v>
      </c>
      <c r="C2140" s="90" t="s">
        <v>300</v>
      </c>
      <c r="D2140" s="134">
        <v>0</v>
      </c>
      <c r="E2140" s="167">
        <v>0</v>
      </c>
      <c r="F2140" s="134">
        <v>0</v>
      </c>
      <c r="G2140" s="139">
        <v>50</v>
      </c>
      <c r="H2140" s="170">
        <v>100</v>
      </c>
      <c r="I2140" s="139">
        <v>50</v>
      </c>
      <c r="J2140" s="19"/>
      <c r="K2140" s="19"/>
      <c r="L2140" s="9"/>
      <c r="M2140" s="166"/>
      <c r="N2140" s="132"/>
      <c r="O2140" s="169"/>
      <c r="P2140" s="135"/>
      <c r="Q2140" s="2"/>
      <c r="R2140" s="292"/>
      <c r="S2140" s="140">
        <f t="shared" si="762"/>
        <v>0</v>
      </c>
      <c r="T2140" s="141">
        <f t="shared" si="763"/>
        <v>0</v>
      </c>
      <c r="U2140" s="141">
        <f t="shared" si="764"/>
        <v>0</v>
      </c>
      <c r="V2140" s="142">
        <f t="shared" si="765"/>
        <v>0</v>
      </c>
      <c r="W2140" s="143">
        <f t="shared" si="766"/>
        <v>0</v>
      </c>
      <c r="X2140" s="143">
        <f t="shared" si="767"/>
        <v>0</v>
      </c>
      <c r="Y2140" s="143">
        <f t="shared" si="768"/>
        <v>0</v>
      </c>
      <c r="Z2140" s="143">
        <f t="shared" si="769"/>
        <v>0</v>
      </c>
      <c r="AA2140" s="10"/>
    </row>
    <row r="2141" spans="1:27" ht="60" x14ac:dyDescent="0.2">
      <c r="A2141" s="144" t="s">
        <v>1501</v>
      </c>
      <c r="B2141" s="57" t="s">
        <v>801</v>
      </c>
      <c r="C2141" s="90" t="s">
        <v>300</v>
      </c>
      <c r="D2141" s="134">
        <v>0</v>
      </c>
      <c r="E2141" s="167">
        <v>0</v>
      </c>
      <c r="F2141" s="134">
        <v>0</v>
      </c>
      <c r="G2141" s="139">
        <v>200</v>
      </c>
      <c r="H2141" s="170">
        <v>500</v>
      </c>
      <c r="I2141" s="139">
        <v>250</v>
      </c>
      <c r="J2141" s="19"/>
      <c r="K2141" s="19"/>
      <c r="L2141" s="9"/>
      <c r="M2141" s="166"/>
      <c r="N2141" s="132"/>
      <c r="O2141" s="169"/>
      <c r="P2141" s="135"/>
      <c r="Q2141" s="2"/>
      <c r="R2141" s="292"/>
      <c r="S2141" s="140">
        <f t="shared" si="762"/>
        <v>0</v>
      </c>
      <c r="T2141" s="141">
        <f t="shared" si="763"/>
        <v>0</v>
      </c>
      <c r="U2141" s="141">
        <f t="shared" si="764"/>
        <v>0</v>
      </c>
      <c r="V2141" s="142">
        <f t="shared" si="765"/>
        <v>0</v>
      </c>
      <c r="W2141" s="143">
        <f t="shared" si="766"/>
        <v>0</v>
      </c>
      <c r="X2141" s="143">
        <f t="shared" si="767"/>
        <v>0</v>
      </c>
      <c r="Y2141" s="143">
        <f t="shared" si="768"/>
        <v>0</v>
      </c>
      <c r="Z2141" s="143">
        <f t="shared" si="769"/>
        <v>0</v>
      </c>
      <c r="AA2141" s="10"/>
    </row>
    <row r="2142" spans="1:27" ht="60" x14ac:dyDescent="0.2">
      <c r="A2142" s="144" t="s">
        <v>1502</v>
      </c>
      <c r="B2142" s="57" t="s">
        <v>802</v>
      </c>
      <c r="C2142" s="90" t="s">
        <v>300</v>
      </c>
      <c r="D2142" s="134">
        <v>0</v>
      </c>
      <c r="E2142" s="167">
        <v>0</v>
      </c>
      <c r="F2142" s="134">
        <v>0</v>
      </c>
      <c r="G2142" s="139">
        <v>600</v>
      </c>
      <c r="H2142" s="170">
        <v>1200</v>
      </c>
      <c r="I2142" s="139">
        <v>600</v>
      </c>
      <c r="J2142" s="19"/>
      <c r="K2142" s="19"/>
      <c r="L2142" s="9"/>
      <c r="M2142" s="166"/>
      <c r="N2142" s="132"/>
      <c r="O2142" s="169"/>
      <c r="P2142" s="135"/>
      <c r="Q2142" s="2"/>
      <c r="R2142" s="292"/>
      <c r="S2142" s="140">
        <f t="shared" si="762"/>
        <v>0</v>
      </c>
      <c r="T2142" s="141">
        <f t="shared" si="763"/>
        <v>0</v>
      </c>
      <c r="U2142" s="141">
        <f t="shared" si="764"/>
        <v>0</v>
      </c>
      <c r="V2142" s="142">
        <f t="shared" si="765"/>
        <v>0</v>
      </c>
      <c r="W2142" s="143">
        <f t="shared" si="766"/>
        <v>0</v>
      </c>
      <c r="X2142" s="143">
        <f t="shared" si="767"/>
        <v>0</v>
      </c>
      <c r="Y2142" s="143">
        <f t="shared" si="768"/>
        <v>0</v>
      </c>
      <c r="Z2142" s="143">
        <f t="shared" si="769"/>
        <v>0</v>
      </c>
      <c r="AA2142" s="10"/>
    </row>
    <row r="2143" spans="1:27" ht="36" x14ac:dyDescent="0.2">
      <c r="A2143" s="144" t="s">
        <v>1503</v>
      </c>
      <c r="B2143" s="47" t="s">
        <v>803</v>
      </c>
      <c r="C2143" s="29" t="s">
        <v>300</v>
      </c>
      <c r="D2143" s="134">
        <v>0</v>
      </c>
      <c r="E2143" s="167">
        <v>0</v>
      </c>
      <c r="F2143" s="134">
        <v>0</v>
      </c>
      <c r="G2143" s="139">
        <v>1</v>
      </c>
      <c r="H2143" s="170">
        <v>5</v>
      </c>
      <c r="I2143" s="139">
        <v>8</v>
      </c>
      <c r="J2143" s="19"/>
      <c r="K2143" s="19"/>
      <c r="L2143" s="9"/>
      <c r="M2143" s="166"/>
      <c r="N2143" s="132"/>
      <c r="O2143" s="169"/>
      <c r="P2143" s="135"/>
      <c r="Q2143" s="2"/>
      <c r="R2143" s="292"/>
      <c r="S2143" s="140">
        <f t="shared" si="762"/>
        <v>0</v>
      </c>
      <c r="T2143" s="141">
        <f t="shared" si="763"/>
        <v>0</v>
      </c>
      <c r="U2143" s="141">
        <f t="shared" si="764"/>
        <v>0</v>
      </c>
      <c r="V2143" s="142">
        <f t="shared" si="765"/>
        <v>0</v>
      </c>
      <c r="W2143" s="143">
        <f t="shared" si="766"/>
        <v>0</v>
      </c>
      <c r="X2143" s="143">
        <f t="shared" si="767"/>
        <v>0</v>
      </c>
      <c r="Y2143" s="143">
        <f t="shared" si="768"/>
        <v>0</v>
      </c>
      <c r="Z2143" s="143">
        <f t="shared" si="769"/>
        <v>0</v>
      </c>
      <c r="AA2143" s="10"/>
    </row>
    <row r="2144" spans="1:27" x14ac:dyDescent="0.2">
      <c r="A2144" s="144" t="s">
        <v>1504</v>
      </c>
      <c r="B2144" s="47" t="s">
        <v>804</v>
      </c>
      <c r="C2144" s="29" t="s">
        <v>300</v>
      </c>
      <c r="D2144" s="134">
        <v>0</v>
      </c>
      <c r="E2144" s="167">
        <v>0</v>
      </c>
      <c r="F2144" s="134">
        <v>0</v>
      </c>
      <c r="G2144" s="139">
        <v>1</v>
      </c>
      <c r="H2144" s="170">
        <v>5</v>
      </c>
      <c r="I2144" s="139">
        <v>8</v>
      </c>
      <c r="J2144" s="19"/>
      <c r="K2144" s="19"/>
      <c r="L2144" s="9"/>
      <c r="M2144" s="166"/>
      <c r="N2144" s="132"/>
      <c r="O2144" s="169"/>
      <c r="P2144" s="135"/>
      <c r="Q2144" s="2"/>
      <c r="R2144" s="292"/>
      <c r="S2144" s="140">
        <f t="shared" si="762"/>
        <v>0</v>
      </c>
      <c r="T2144" s="141">
        <f t="shared" si="763"/>
        <v>0</v>
      </c>
      <c r="U2144" s="141">
        <f t="shared" si="764"/>
        <v>0</v>
      </c>
      <c r="V2144" s="142">
        <f t="shared" si="765"/>
        <v>0</v>
      </c>
      <c r="W2144" s="143">
        <f t="shared" si="766"/>
        <v>0</v>
      </c>
      <c r="X2144" s="143">
        <f t="shared" si="767"/>
        <v>0</v>
      </c>
      <c r="Y2144" s="143">
        <f t="shared" si="768"/>
        <v>0</v>
      </c>
      <c r="Z2144" s="143">
        <f t="shared" si="769"/>
        <v>0</v>
      </c>
      <c r="AA2144" s="10"/>
    </row>
    <row r="2145" spans="1:27" x14ac:dyDescent="0.2">
      <c r="A2145" s="144" t="s">
        <v>1505</v>
      </c>
      <c r="B2145" s="5" t="s">
        <v>805</v>
      </c>
      <c r="C2145" s="29" t="s">
        <v>300</v>
      </c>
      <c r="D2145" s="134">
        <v>150</v>
      </c>
      <c r="E2145" s="167">
        <v>800</v>
      </c>
      <c r="F2145" s="134">
        <v>400</v>
      </c>
      <c r="G2145" s="139">
        <v>100</v>
      </c>
      <c r="H2145" s="170">
        <v>300</v>
      </c>
      <c r="I2145" s="139">
        <v>150</v>
      </c>
      <c r="J2145" s="19"/>
      <c r="K2145" s="19"/>
      <c r="L2145" s="9"/>
      <c r="M2145" s="166"/>
      <c r="N2145" s="132"/>
      <c r="O2145" s="169"/>
      <c r="P2145" s="135"/>
      <c r="Q2145" s="2"/>
      <c r="R2145" s="292"/>
      <c r="S2145" s="140">
        <f t="shared" si="762"/>
        <v>0</v>
      </c>
      <c r="T2145" s="141">
        <f t="shared" si="763"/>
        <v>0</v>
      </c>
      <c r="U2145" s="141">
        <f t="shared" si="764"/>
        <v>0</v>
      </c>
      <c r="V2145" s="142">
        <f t="shared" si="765"/>
        <v>0</v>
      </c>
      <c r="W2145" s="143">
        <f t="shared" si="766"/>
        <v>0</v>
      </c>
      <c r="X2145" s="143">
        <f t="shared" si="767"/>
        <v>0</v>
      </c>
      <c r="Y2145" s="143">
        <f t="shared" si="768"/>
        <v>0</v>
      </c>
      <c r="Z2145" s="143">
        <f t="shared" si="769"/>
        <v>0</v>
      </c>
      <c r="AA2145" s="10"/>
    </row>
    <row r="2146" spans="1:27" ht="36" x14ac:dyDescent="0.2">
      <c r="A2146" s="144" t="s">
        <v>1506</v>
      </c>
      <c r="B2146" s="5" t="s">
        <v>806</v>
      </c>
      <c r="C2146" s="29" t="s">
        <v>300</v>
      </c>
      <c r="D2146" s="134">
        <v>0</v>
      </c>
      <c r="E2146" s="167">
        <v>0</v>
      </c>
      <c r="F2146" s="134">
        <v>0</v>
      </c>
      <c r="G2146" s="139">
        <v>5</v>
      </c>
      <c r="H2146" s="170">
        <v>20</v>
      </c>
      <c r="I2146" s="139">
        <v>20</v>
      </c>
      <c r="J2146" s="19"/>
      <c r="K2146" s="19"/>
      <c r="L2146" s="9"/>
      <c r="M2146" s="166"/>
      <c r="N2146" s="132"/>
      <c r="O2146" s="169"/>
      <c r="P2146" s="135"/>
      <c r="Q2146" s="2"/>
      <c r="R2146" s="292"/>
      <c r="S2146" s="140">
        <f t="shared" si="762"/>
        <v>0</v>
      </c>
      <c r="T2146" s="141">
        <f t="shared" si="763"/>
        <v>0</v>
      </c>
      <c r="U2146" s="141">
        <f t="shared" si="764"/>
        <v>0</v>
      </c>
      <c r="V2146" s="142">
        <f t="shared" si="765"/>
        <v>0</v>
      </c>
      <c r="W2146" s="143">
        <f t="shared" si="766"/>
        <v>0</v>
      </c>
      <c r="X2146" s="143">
        <f t="shared" si="767"/>
        <v>0</v>
      </c>
      <c r="Y2146" s="143">
        <f t="shared" si="768"/>
        <v>0</v>
      </c>
      <c r="Z2146" s="143">
        <f t="shared" si="769"/>
        <v>0</v>
      </c>
      <c r="AA2146" s="10"/>
    </row>
    <row r="2147" spans="1:27" ht="24" x14ac:dyDescent="0.2">
      <c r="A2147" s="144" t="s">
        <v>1507</v>
      </c>
      <c r="B2147" s="47" t="s">
        <v>807</v>
      </c>
      <c r="C2147" s="29" t="s">
        <v>300</v>
      </c>
      <c r="D2147" s="134">
        <v>25</v>
      </c>
      <c r="E2147" s="167">
        <v>200</v>
      </c>
      <c r="F2147" s="134">
        <v>100</v>
      </c>
      <c r="G2147" s="139">
        <v>40</v>
      </c>
      <c r="H2147" s="170">
        <v>80</v>
      </c>
      <c r="I2147" s="139">
        <v>60</v>
      </c>
      <c r="J2147" s="19"/>
      <c r="K2147" s="19"/>
      <c r="L2147" s="9"/>
      <c r="M2147" s="166"/>
      <c r="N2147" s="132"/>
      <c r="O2147" s="169"/>
      <c r="P2147" s="135"/>
      <c r="Q2147" s="2"/>
      <c r="R2147" s="292"/>
      <c r="S2147" s="140">
        <f t="shared" si="762"/>
        <v>0</v>
      </c>
      <c r="T2147" s="141">
        <f t="shared" si="763"/>
        <v>0</v>
      </c>
      <c r="U2147" s="141">
        <f t="shared" si="764"/>
        <v>0</v>
      </c>
      <c r="V2147" s="142">
        <f t="shared" si="765"/>
        <v>0</v>
      </c>
      <c r="W2147" s="143">
        <f t="shared" si="766"/>
        <v>0</v>
      </c>
      <c r="X2147" s="143">
        <f t="shared" si="767"/>
        <v>0</v>
      </c>
      <c r="Y2147" s="143">
        <f t="shared" si="768"/>
        <v>0</v>
      </c>
      <c r="Z2147" s="143">
        <f t="shared" si="769"/>
        <v>0</v>
      </c>
      <c r="AA2147" s="10"/>
    </row>
    <row r="2148" spans="1:27" ht="60" x14ac:dyDescent="0.2">
      <c r="A2148" s="144" t="s">
        <v>1508</v>
      </c>
      <c r="B2148" s="5" t="s">
        <v>808</v>
      </c>
      <c r="C2148" s="29" t="s">
        <v>300</v>
      </c>
      <c r="D2148" s="134">
        <v>0</v>
      </c>
      <c r="E2148" s="167">
        <v>0</v>
      </c>
      <c r="F2148" s="134">
        <v>0</v>
      </c>
      <c r="G2148" s="139">
        <v>10</v>
      </c>
      <c r="H2148" s="170">
        <v>40</v>
      </c>
      <c r="I2148" s="139">
        <v>20</v>
      </c>
      <c r="J2148" s="19"/>
      <c r="K2148" s="19"/>
      <c r="L2148" s="9"/>
      <c r="M2148" s="166"/>
      <c r="N2148" s="132"/>
      <c r="O2148" s="169"/>
      <c r="P2148" s="135"/>
      <c r="Q2148" s="2"/>
      <c r="R2148" s="292"/>
      <c r="S2148" s="140">
        <f t="shared" si="762"/>
        <v>0</v>
      </c>
      <c r="T2148" s="141">
        <f t="shared" si="763"/>
        <v>0</v>
      </c>
      <c r="U2148" s="141">
        <f t="shared" si="764"/>
        <v>0</v>
      </c>
      <c r="V2148" s="142">
        <f t="shared" si="765"/>
        <v>0</v>
      </c>
      <c r="W2148" s="143">
        <f t="shared" si="766"/>
        <v>0</v>
      </c>
      <c r="X2148" s="143">
        <f t="shared" si="767"/>
        <v>0</v>
      </c>
      <c r="Y2148" s="143">
        <f t="shared" si="768"/>
        <v>0</v>
      </c>
      <c r="Z2148" s="143">
        <f t="shared" si="769"/>
        <v>0</v>
      </c>
      <c r="AA2148" s="10"/>
    </row>
    <row r="2149" spans="1:27" ht="24" x14ac:dyDescent="0.2">
      <c r="A2149" s="144" t="s">
        <v>1509</v>
      </c>
      <c r="B2149" s="5" t="s">
        <v>809</v>
      </c>
      <c r="C2149" s="29" t="s">
        <v>300</v>
      </c>
      <c r="D2149" s="134">
        <v>10</v>
      </c>
      <c r="E2149" s="167">
        <v>60</v>
      </c>
      <c r="F2149" s="134">
        <v>30</v>
      </c>
      <c r="G2149" s="139">
        <v>10</v>
      </c>
      <c r="H2149" s="170">
        <v>100</v>
      </c>
      <c r="I2149" s="139">
        <v>60</v>
      </c>
      <c r="J2149" s="19"/>
      <c r="K2149" s="19"/>
      <c r="L2149" s="9"/>
      <c r="M2149" s="166"/>
      <c r="N2149" s="132"/>
      <c r="O2149" s="169"/>
      <c r="P2149" s="135"/>
      <c r="Q2149" s="2"/>
      <c r="R2149" s="292"/>
      <c r="S2149" s="140">
        <f t="shared" si="762"/>
        <v>0</v>
      </c>
      <c r="T2149" s="141">
        <f t="shared" si="763"/>
        <v>0</v>
      </c>
      <c r="U2149" s="141">
        <f t="shared" si="764"/>
        <v>0</v>
      </c>
      <c r="V2149" s="142">
        <f t="shared" si="765"/>
        <v>0</v>
      </c>
      <c r="W2149" s="143">
        <f t="shared" si="766"/>
        <v>0</v>
      </c>
      <c r="X2149" s="143">
        <f t="shared" si="767"/>
        <v>0</v>
      </c>
      <c r="Y2149" s="143">
        <f t="shared" si="768"/>
        <v>0</v>
      </c>
      <c r="Z2149" s="143">
        <f t="shared" si="769"/>
        <v>0</v>
      </c>
      <c r="AA2149" s="10"/>
    </row>
    <row r="2150" spans="1:27" ht="48" x14ac:dyDescent="0.2">
      <c r="A2150" s="144" t="s">
        <v>1510</v>
      </c>
      <c r="B2150" s="47" t="s">
        <v>810</v>
      </c>
      <c r="C2150" s="29" t="s">
        <v>300</v>
      </c>
      <c r="D2150" s="134">
        <v>0</v>
      </c>
      <c r="E2150" s="167">
        <v>0</v>
      </c>
      <c r="F2150" s="134">
        <v>0</v>
      </c>
      <c r="G2150" s="139">
        <v>5</v>
      </c>
      <c r="H2150" s="170">
        <v>10</v>
      </c>
      <c r="I2150" s="139">
        <v>15</v>
      </c>
      <c r="J2150" s="19"/>
      <c r="K2150" s="19"/>
      <c r="L2150" s="9"/>
      <c r="M2150" s="166"/>
      <c r="N2150" s="132"/>
      <c r="O2150" s="169"/>
      <c r="P2150" s="135"/>
      <c r="Q2150" s="2"/>
      <c r="R2150" s="292"/>
      <c r="S2150" s="140">
        <f t="shared" si="762"/>
        <v>0</v>
      </c>
      <c r="T2150" s="141">
        <f t="shared" si="763"/>
        <v>0</v>
      </c>
      <c r="U2150" s="141">
        <f t="shared" si="764"/>
        <v>0</v>
      </c>
      <c r="V2150" s="142">
        <f t="shared" si="765"/>
        <v>0</v>
      </c>
      <c r="W2150" s="143">
        <f t="shared" si="766"/>
        <v>0</v>
      </c>
      <c r="X2150" s="143">
        <f t="shared" si="767"/>
        <v>0</v>
      </c>
      <c r="Y2150" s="143">
        <f t="shared" si="768"/>
        <v>0</v>
      </c>
      <c r="Z2150" s="143">
        <f t="shared" si="769"/>
        <v>0</v>
      </c>
      <c r="AA2150" s="10"/>
    </row>
    <row r="2151" spans="1:27" x14ac:dyDescent="0.2">
      <c r="A2151" s="144" t="s">
        <v>1511</v>
      </c>
      <c r="B2151" s="5" t="s">
        <v>812</v>
      </c>
      <c r="C2151" s="29" t="s">
        <v>300</v>
      </c>
      <c r="D2151" s="134">
        <v>250</v>
      </c>
      <c r="E2151" s="167">
        <v>1500</v>
      </c>
      <c r="F2151" s="134">
        <v>700</v>
      </c>
      <c r="G2151" s="139">
        <v>1800</v>
      </c>
      <c r="H2151" s="170">
        <v>2900</v>
      </c>
      <c r="I2151" s="139">
        <v>1200</v>
      </c>
      <c r="J2151" s="19"/>
      <c r="K2151" s="19"/>
      <c r="L2151" s="9"/>
      <c r="M2151" s="166"/>
      <c r="N2151" s="132"/>
      <c r="O2151" s="169"/>
      <c r="P2151" s="135"/>
      <c r="Q2151" s="2"/>
      <c r="R2151" s="292"/>
      <c r="S2151" s="140">
        <f t="shared" si="762"/>
        <v>0</v>
      </c>
      <c r="T2151" s="141">
        <f t="shared" si="763"/>
        <v>0</v>
      </c>
      <c r="U2151" s="141">
        <f t="shared" si="764"/>
        <v>0</v>
      </c>
      <c r="V2151" s="142">
        <f t="shared" si="765"/>
        <v>0</v>
      </c>
      <c r="W2151" s="143">
        <f t="shared" si="766"/>
        <v>0</v>
      </c>
      <c r="X2151" s="143">
        <f t="shared" si="767"/>
        <v>0</v>
      </c>
      <c r="Y2151" s="143">
        <f t="shared" si="768"/>
        <v>0</v>
      </c>
      <c r="Z2151" s="143">
        <f t="shared" si="769"/>
        <v>0</v>
      </c>
      <c r="AA2151" s="10"/>
    </row>
    <row r="2152" spans="1:27" ht="36" x14ac:dyDescent="0.2">
      <c r="A2152" s="144" t="s">
        <v>1512</v>
      </c>
      <c r="B2152" s="47" t="s">
        <v>813</v>
      </c>
      <c r="C2152" s="29" t="s">
        <v>300</v>
      </c>
      <c r="D2152" s="134">
        <v>0</v>
      </c>
      <c r="E2152" s="167">
        <v>0</v>
      </c>
      <c r="F2152" s="134">
        <v>0</v>
      </c>
      <c r="G2152" s="139">
        <v>35</v>
      </c>
      <c r="H2152" s="170">
        <v>100</v>
      </c>
      <c r="I2152" s="139">
        <v>40</v>
      </c>
      <c r="J2152" s="19"/>
      <c r="K2152" s="19"/>
      <c r="L2152" s="9"/>
      <c r="M2152" s="166"/>
      <c r="N2152" s="132"/>
      <c r="O2152" s="169"/>
      <c r="P2152" s="135"/>
      <c r="Q2152" s="2"/>
      <c r="R2152" s="292"/>
      <c r="S2152" s="140">
        <f t="shared" si="762"/>
        <v>0</v>
      </c>
      <c r="T2152" s="141">
        <f t="shared" si="763"/>
        <v>0</v>
      </c>
      <c r="U2152" s="141">
        <f t="shared" si="764"/>
        <v>0</v>
      </c>
      <c r="V2152" s="142">
        <f t="shared" si="765"/>
        <v>0</v>
      </c>
      <c r="W2152" s="143">
        <f t="shared" si="766"/>
        <v>0</v>
      </c>
      <c r="X2152" s="143">
        <f t="shared" si="767"/>
        <v>0</v>
      </c>
      <c r="Y2152" s="143">
        <f t="shared" si="768"/>
        <v>0</v>
      </c>
      <c r="Z2152" s="143">
        <f t="shared" si="769"/>
        <v>0</v>
      </c>
      <c r="AA2152" s="10"/>
    </row>
    <row r="2153" spans="1:27" ht="48" x14ac:dyDescent="0.2">
      <c r="A2153" s="144" t="s">
        <v>1513</v>
      </c>
      <c r="B2153" s="47" t="s">
        <v>814</v>
      </c>
      <c r="C2153" s="29" t="s">
        <v>300</v>
      </c>
      <c r="D2153" s="134">
        <v>0</v>
      </c>
      <c r="E2153" s="167">
        <v>0</v>
      </c>
      <c r="F2153" s="134">
        <v>0</v>
      </c>
      <c r="G2153" s="139">
        <v>25</v>
      </c>
      <c r="H2153" s="170">
        <v>50</v>
      </c>
      <c r="I2153" s="139">
        <v>25</v>
      </c>
      <c r="J2153" s="19"/>
      <c r="K2153" s="19"/>
      <c r="L2153" s="9"/>
      <c r="M2153" s="166"/>
      <c r="N2153" s="132"/>
      <c r="O2153" s="169"/>
      <c r="P2153" s="135"/>
      <c r="Q2153" s="2"/>
      <c r="R2153" s="292"/>
      <c r="S2153" s="140">
        <f t="shared" si="762"/>
        <v>0</v>
      </c>
      <c r="T2153" s="141">
        <f t="shared" si="763"/>
        <v>0</v>
      </c>
      <c r="U2153" s="141">
        <f t="shared" si="764"/>
        <v>0</v>
      </c>
      <c r="V2153" s="142">
        <f t="shared" si="765"/>
        <v>0</v>
      </c>
      <c r="W2153" s="143">
        <f t="shared" si="766"/>
        <v>0</v>
      </c>
      <c r="X2153" s="143">
        <f t="shared" si="767"/>
        <v>0</v>
      </c>
      <c r="Y2153" s="143">
        <f t="shared" si="768"/>
        <v>0</v>
      </c>
      <c r="Z2153" s="143">
        <f t="shared" si="769"/>
        <v>0</v>
      </c>
      <c r="AA2153" s="10"/>
    </row>
    <row r="2154" spans="1:27" x14ac:dyDescent="0.2">
      <c r="A2154" s="144" t="s">
        <v>1514</v>
      </c>
      <c r="B2154" s="47" t="s">
        <v>815</v>
      </c>
      <c r="C2154" s="29" t="s">
        <v>300</v>
      </c>
      <c r="D2154" s="134">
        <v>0</v>
      </c>
      <c r="E2154" s="167">
        <v>0</v>
      </c>
      <c r="F2154" s="134">
        <v>0</v>
      </c>
      <c r="G2154" s="139">
        <v>10</v>
      </c>
      <c r="H2154" s="170">
        <v>35</v>
      </c>
      <c r="I2154" s="139">
        <v>20</v>
      </c>
      <c r="J2154" s="19"/>
      <c r="K2154" s="19"/>
      <c r="L2154" s="9"/>
      <c r="M2154" s="166"/>
      <c r="N2154" s="132"/>
      <c r="O2154" s="169"/>
      <c r="P2154" s="135"/>
      <c r="Q2154" s="2"/>
      <c r="R2154" s="292"/>
      <c r="S2154" s="140">
        <f t="shared" si="762"/>
        <v>0</v>
      </c>
      <c r="T2154" s="141">
        <f t="shared" si="763"/>
        <v>0</v>
      </c>
      <c r="U2154" s="141">
        <f t="shared" si="764"/>
        <v>0</v>
      </c>
      <c r="V2154" s="142">
        <f t="shared" si="765"/>
        <v>0</v>
      </c>
      <c r="W2154" s="143">
        <f t="shared" si="766"/>
        <v>0</v>
      </c>
      <c r="X2154" s="143">
        <f t="shared" si="767"/>
        <v>0</v>
      </c>
      <c r="Y2154" s="143">
        <f t="shared" si="768"/>
        <v>0</v>
      </c>
      <c r="Z2154" s="143">
        <f t="shared" si="769"/>
        <v>0</v>
      </c>
      <c r="AA2154" s="10"/>
    </row>
    <row r="2155" spans="1:27" x14ac:dyDescent="0.2">
      <c r="A2155" s="144" t="s">
        <v>1515</v>
      </c>
      <c r="B2155" s="47" t="s">
        <v>816</v>
      </c>
      <c r="C2155" s="29" t="s">
        <v>300</v>
      </c>
      <c r="D2155" s="134">
        <v>0</v>
      </c>
      <c r="E2155" s="167">
        <v>0</v>
      </c>
      <c r="F2155" s="134">
        <v>0</v>
      </c>
      <c r="G2155" s="139">
        <v>10</v>
      </c>
      <c r="H2155" s="170">
        <v>45</v>
      </c>
      <c r="I2155" s="139">
        <v>20</v>
      </c>
      <c r="J2155" s="19"/>
      <c r="K2155" s="19"/>
      <c r="L2155" s="9"/>
      <c r="M2155" s="166"/>
      <c r="N2155" s="132"/>
      <c r="O2155" s="169"/>
      <c r="P2155" s="135"/>
      <c r="Q2155" s="2"/>
      <c r="R2155" s="292"/>
      <c r="S2155" s="140">
        <f t="shared" si="762"/>
        <v>0</v>
      </c>
      <c r="T2155" s="141">
        <f t="shared" si="763"/>
        <v>0</v>
      </c>
      <c r="U2155" s="141">
        <f t="shared" si="764"/>
        <v>0</v>
      </c>
      <c r="V2155" s="142">
        <f t="shared" si="765"/>
        <v>0</v>
      </c>
      <c r="W2155" s="143">
        <f t="shared" si="766"/>
        <v>0</v>
      </c>
      <c r="X2155" s="143">
        <f t="shared" si="767"/>
        <v>0</v>
      </c>
      <c r="Y2155" s="143">
        <f t="shared" si="768"/>
        <v>0</v>
      </c>
      <c r="Z2155" s="143">
        <f t="shared" si="769"/>
        <v>0</v>
      </c>
      <c r="AA2155" s="10"/>
    </row>
    <row r="2156" spans="1:27" x14ac:dyDescent="0.2">
      <c r="A2156" s="144" t="s">
        <v>1516</v>
      </c>
      <c r="B2156" s="5" t="s">
        <v>817</v>
      </c>
      <c r="C2156" s="29" t="s">
        <v>300</v>
      </c>
      <c r="D2156" s="134">
        <v>1</v>
      </c>
      <c r="E2156" s="167">
        <v>5</v>
      </c>
      <c r="F2156" s="134">
        <v>10</v>
      </c>
      <c r="G2156" s="139">
        <v>1</v>
      </c>
      <c r="H2156" s="170">
        <v>5</v>
      </c>
      <c r="I2156" s="139">
        <v>8</v>
      </c>
      <c r="J2156" s="19"/>
      <c r="K2156" s="19"/>
      <c r="L2156" s="9"/>
      <c r="M2156" s="166"/>
      <c r="N2156" s="132"/>
      <c r="O2156" s="169"/>
      <c r="P2156" s="135"/>
      <c r="Q2156" s="2"/>
      <c r="R2156" s="292"/>
      <c r="S2156" s="140">
        <f t="shared" si="762"/>
        <v>0</v>
      </c>
      <c r="T2156" s="141">
        <f t="shared" si="763"/>
        <v>0</v>
      </c>
      <c r="U2156" s="141">
        <f t="shared" si="764"/>
        <v>0</v>
      </c>
      <c r="V2156" s="142">
        <f t="shared" si="765"/>
        <v>0</v>
      </c>
      <c r="W2156" s="143">
        <f t="shared" si="766"/>
        <v>0</v>
      </c>
      <c r="X2156" s="143">
        <f t="shared" si="767"/>
        <v>0</v>
      </c>
      <c r="Y2156" s="143">
        <f t="shared" si="768"/>
        <v>0</v>
      </c>
      <c r="Z2156" s="143">
        <f t="shared" si="769"/>
        <v>0</v>
      </c>
      <c r="AA2156" s="10"/>
    </row>
    <row r="2157" spans="1:27" x14ac:dyDescent="0.2">
      <c r="A2157" s="144" t="s">
        <v>1517</v>
      </c>
      <c r="B2157" s="5" t="s">
        <v>818</v>
      </c>
      <c r="C2157" s="29" t="s">
        <v>300</v>
      </c>
      <c r="D2157" s="134">
        <v>1</v>
      </c>
      <c r="E2157" s="167">
        <v>5</v>
      </c>
      <c r="F2157" s="134">
        <v>10</v>
      </c>
      <c r="G2157" s="139">
        <v>1</v>
      </c>
      <c r="H2157" s="170">
        <v>5</v>
      </c>
      <c r="I2157" s="139">
        <v>8</v>
      </c>
      <c r="J2157" s="19"/>
      <c r="K2157" s="19"/>
      <c r="L2157" s="9"/>
      <c r="M2157" s="166"/>
      <c r="N2157" s="132"/>
      <c r="O2157" s="169"/>
      <c r="P2157" s="135"/>
      <c r="Q2157" s="2"/>
      <c r="R2157" s="292"/>
      <c r="S2157" s="140">
        <f t="shared" si="762"/>
        <v>0</v>
      </c>
      <c r="T2157" s="141">
        <f t="shared" si="763"/>
        <v>0</v>
      </c>
      <c r="U2157" s="141">
        <f t="shared" si="764"/>
        <v>0</v>
      </c>
      <c r="V2157" s="142">
        <f t="shared" si="765"/>
        <v>0</v>
      </c>
      <c r="W2157" s="143">
        <f t="shared" si="766"/>
        <v>0</v>
      </c>
      <c r="X2157" s="143">
        <f t="shared" si="767"/>
        <v>0</v>
      </c>
      <c r="Y2157" s="143">
        <f t="shared" si="768"/>
        <v>0</v>
      </c>
      <c r="Z2157" s="143">
        <f t="shared" si="769"/>
        <v>0</v>
      </c>
      <c r="AA2157" s="10"/>
    </row>
    <row r="2158" spans="1:27" x14ac:dyDescent="0.2">
      <c r="A2158" s="144" t="s">
        <v>1518</v>
      </c>
      <c r="B2158" s="5" t="s">
        <v>819</v>
      </c>
      <c r="C2158" s="29" t="s">
        <v>300</v>
      </c>
      <c r="D2158" s="134">
        <v>0</v>
      </c>
      <c r="E2158" s="167">
        <v>0</v>
      </c>
      <c r="F2158" s="134">
        <v>0</v>
      </c>
      <c r="G2158" s="139">
        <v>20</v>
      </c>
      <c r="H2158" s="170">
        <v>40</v>
      </c>
      <c r="I2158" s="139">
        <v>20</v>
      </c>
      <c r="J2158" s="19"/>
      <c r="K2158" s="19"/>
      <c r="L2158" s="9"/>
      <c r="M2158" s="166"/>
      <c r="N2158" s="132"/>
      <c r="O2158" s="169"/>
      <c r="P2158" s="135"/>
      <c r="Q2158" s="2"/>
      <c r="R2158" s="292"/>
      <c r="S2158" s="140">
        <f t="shared" si="762"/>
        <v>0</v>
      </c>
      <c r="T2158" s="141">
        <f t="shared" si="763"/>
        <v>0</v>
      </c>
      <c r="U2158" s="141">
        <f t="shared" si="764"/>
        <v>0</v>
      </c>
      <c r="V2158" s="142">
        <f t="shared" si="765"/>
        <v>0</v>
      </c>
      <c r="W2158" s="143">
        <f t="shared" si="766"/>
        <v>0</v>
      </c>
      <c r="X2158" s="143">
        <f t="shared" si="767"/>
        <v>0</v>
      </c>
      <c r="Y2158" s="143">
        <f t="shared" si="768"/>
        <v>0</v>
      </c>
      <c r="Z2158" s="143">
        <f t="shared" si="769"/>
        <v>0</v>
      </c>
      <c r="AA2158" s="10"/>
    </row>
    <row r="2159" spans="1:27" x14ac:dyDescent="0.2">
      <c r="A2159" s="144" t="s">
        <v>1519</v>
      </c>
      <c r="B2159" s="5" t="s">
        <v>822</v>
      </c>
      <c r="C2159" s="29" t="s">
        <v>300</v>
      </c>
      <c r="D2159" s="134">
        <v>1</v>
      </c>
      <c r="E2159" s="167">
        <v>5</v>
      </c>
      <c r="F2159" s="134">
        <v>5</v>
      </c>
      <c r="G2159" s="139">
        <v>20</v>
      </c>
      <c r="H2159" s="170">
        <v>55</v>
      </c>
      <c r="I2159" s="139">
        <v>30</v>
      </c>
      <c r="J2159" s="19"/>
      <c r="K2159" s="19"/>
      <c r="L2159" s="9"/>
      <c r="M2159" s="166"/>
      <c r="N2159" s="132"/>
      <c r="O2159" s="169"/>
      <c r="P2159" s="135"/>
      <c r="Q2159" s="2"/>
      <c r="R2159" s="292"/>
      <c r="S2159" s="140">
        <f t="shared" si="762"/>
        <v>0</v>
      </c>
      <c r="T2159" s="141">
        <f t="shared" si="763"/>
        <v>0</v>
      </c>
      <c r="U2159" s="141">
        <f t="shared" si="764"/>
        <v>0</v>
      </c>
      <c r="V2159" s="142">
        <f t="shared" si="765"/>
        <v>0</v>
      </c>
      <c r="W2159" s="143">
        <f t="shared" si="766"/>
        <v>0</v>
      </c>
      <c r="X2159" s="143">
        <f t="shared" si="767"/>
        <v>0</v>
      </c>
      <c r="Y2159" s="143">
        <f t="shared" si="768"/>
        <v>0</v>
      </c>
      <c r="Z2159" s="143">
        <f t="shared" si="769"/>
        <v>0</v>
      </c>
      <c r="AA2159" s="10"/>
    </row>
    <row r="2160" spans="1:27" x14ac:dyDescent="0.2">
      <c r="A2160" s="144" t="s">
        <v>1520</v>
      </c>
      <c r="B2160" s="5" t="s">
        <v>823</v>
      </c>
      <c r="C2160" s="29" t="s">
        <v>300</v>
      </c>
      <c r="D2160" s="134">
        <v>0</v>
      </c>
      <c r="E2160" s="167">
        <v>0</v>
      </c>
      <c r="F2160" s="134">
        <v>0</v>
      </c>
      <c r="G2160" s="139">
        <v>5</v>
      </c>
      <c r="H2160" s="170">
        <v>25</v>
      </c>
      <c r="I2160" s="139">
        <v>10</v>
      </c>
      <c r="J2160" s="19"/>
      <c r="K2160" s="19"/>
      <c r="L2160" s="9"/>
      <c r="M2160" s="166"/>
      <c r="N2160" s="132"/>
      <c r="O2160" s="169"/>
      <c r="P2160" s="135"/>
      <c r="Q2160" s="2"/>
      <c r="R2160" s="292"/>
      <c r="S2160" s="140">
        <f t="shared" si="762"/>
        <v>0</v>
      </c>
      <c r="T2160" s="141">
        <f t="shared" si="763"/>
        <v>0</v>
      </c>
      <c r="U2160" s="141">
        <f t="shared" si="764"/>
        <v>0</v>
      </c>
      <c r="V2160" s="142">
        <f t="shared" si="765"/>
        <v>0</v>
      </c>
      <c r="W2160" s="143">
        <f t="shared" si="766"/>
        <v>0</v>
      </c>
      <c r="X2160" s="143">
        <f t="shared" si="767"/>
        <v>0</v>
      </c>
      <c r="Y2160" s="143">
        <f t="shared" si="768"/>
        <v>0</v>
      </c>
      <c r="Z2160" s="143">
        <f t="shared" si="769"/>
        <v>0</v>
      </c>
      <c r="AA2160" s="10"/>
    </row>
    <row r="2161" spans="1:27" x14ac:dyDescent="0.2">
      <c r="A2161" s="144" t="s">
        <v>1521</v>
      </c>
      <c r="B2161" s="5" t="s">
        <v>826</v>
      </c>
      <c r="C2161" s="29" t="s">
        <v>300</v>
      </c>
      <c r="D2161" s="134">
        <v>0</v>
      </c>
      <c r="E2161" s="167">
        <v>0</v>
      </c>
      <c r="F2161" s="134">
        <v>0</v>
      </c>
      <c r="G2161" s="139">
        <v>1</v>
      </c>
      <c r="H2161" s="170">
        <v>5</v>
      </c>
      <c r="I2161" s="139">
        <v>10</v>
      </c>
      <c r="J2161" s="19"/>
      <c r="K2161" s="19"/>
      <c r="L2161" s="9"/>
      <c r="M2161" s="166"/>
      <c r="N2161" s="132"/>
      <c r="O2161" s="169"/>
      <c r="P2161" s="135"/>
      <c r="Q2161" s="2"/>
      <c r="R2161" s="292"/>
      <c r="S2161" s="140">
        <f t="shared" si="762"/>
        <v>0</v>
      </c>
      <c r="T2161" s="141">
        <f t="shared" si="763"/>
        <v>0</v>
      </c>
      <c r="U2161" s="141">
        <f t="shared" si="764"/>
        <v>0</v>
      </c>
      <c r="V2161" s="142">
        <f t="shared" si="765"/>
        <v>0</v>
      </c>
      <c r="W2161" s="143">
        <f t="shared" si="766"/>
        <v>0</v>
      </c>
      <c r="X2161" s="143">
        <f t="shared" si="767"/>
        <v>0</v>
      </c>
      <c r="Y2161" s="143">
        <f t="shared" si="768"/>
        <v>0</v>
      </c>
      <c r="Z2161" s="143">
        <f t="shared" si="769"/>
        <v>0</v>
      </c>
      <c r="AA2161" s="10"/>
    </row>
    <row r="2162" spans="1:27" x14ac:dyDescent="0.2">
      <c r="A2162" s="144" t="s">
        <v>1522</v>
      </c>
      <c r="B2162" s="5" t="s">
        <v>827</v>
      </c>
      <c r="C2162" s="29" t="s">
        <v>300</v>
      </c>
      <c r="D2162" s="134">
        <v>0</v>
      </c>
      <c r="E2162" s="167">
        <v>0</v>
      </c>
      <c r="F2162" s="134">
        <v>0</v>
      </c>
      <c r="G2162" s="139">
        <v>1</v>
      </c>
      <c r="H2162" s="170">
        <v>5</v>
      </c>
      <c r="I2162" s="139">
        <v>10</v>
      </c>
      <c r="J2162" s="19"/>
      <c r="K2162" s="19"/>
      <c r="L2162" s="9"/>
      <c r="M2162" s="166"/>
      <c r="N2162" s="132"/>
      <c r="O2162" s="169"/>
      <c r="P2162" s="135"/>
      <c r="Q2162" s="2"/>
      <c r="R2162" s="292"/>
      <c r="S2162" s="140">
        <f t="shared" si="762"/>
        <v>0</v>
      </c>
      <c r="T2162" s="141">
        <f t="shared" si="763"/>
        <v>0</v>
      </c>
      <c r="U2162" s="141">
        <f t="shared" si="764"/>
        <v>0</v>
      </c>
      <c r="V2162" s="142">
        <f t="shared" si="765"/>
        <v>0</v>
      </c>
      <c r="W2162" s="143">
        <f t="shared" si="766"/>
        <v>0</v>
      </c>
      <c r="X2162" s="143">
        <f t="shared" si="767"/>
        <v>0</v>
      </c>
      <c r="Y2162" s="143">
        <f t="shared" si="768"/>
        <v>0</v>
      </c>
      <c r="Z2162" s="143">
        <f t="shared" si="769"/>
        <v>0</v>
      </c>
      <c r="AA2162" s="10"/>
    </row>
    <row r="2163" spans="1:27" x14ac:dyDescent="0.2">
      <c r="A2163" s="144" t="s">
        <v>1523</v>
      </c>
      <c r="B2163" s="5" t="s">
        <v>830</v>
      </c>
      <c r="C2163" s="29" t="s">
        <v>300</v>
      </c>
      <c r="D2163" s="134">
        <v>2</v>
      </c>
      <c r="E2163" s="167">
        <v>20</v>
      </c>
      <c r="F2163" s="134">
        <v>10</v>
      </c>
      <c r="G2163" s="139">
        <v>5</v>
      </c>
      <c r="H2163" s="170">
        <v>15</v>
      </c>
      <c r="I2163" s="139">
        <v>10</v>
      </c>
      <c r="J2163" s="19"/>
      <c r="K2163" s="19"/>
      <c r="L2163" s="9"/>
      <c r="M2163" s="166"/>
      <c r="N2163" s="132"/>
      <c r="O2163" s="169"/>
      <c r="P2163" s="135"/>
      <c r="Q2163" s="2"/>
      <c r="R2163" s="292"/>
      <c r="S2163" s="140">
        <f t="shared" si="762"/>
        <v>0</v>
      </c>
      <c r="T2163" s="141">
        <f t="shared" si="763"/>
        <v>0</v>
      </c>
      <c r="U2163" s="141">
        <f t="shared" si="764"/>
        <v>0</v>
      </c>
      <c r="V2163" s="142">
        <f t="shared" si="765"/>
        <v>0</v>
      </c>
      <c r="W2163" s="143">
        <f t="shared" si="766"/>
        <v>0</v>
      </c>
      <c r="X2163" s="143">
        <f t="shared" si="767"/>
        <v>0</v>
      </c>
      <c r="Y2163" s="143">
        <f t="shared" si="768"/>
        <v>0</v>
      </c>
      <c r="Z2163" s="143">
        <f t="shared" si="769"/>
        <v>0</v>
      </c>
      <c r="AA2163" s="10"/>
    </row>
    <row r="2164" spans="1:27" x14ac:dyDescent="0.2">
      <c r="A2164" s="144" t="s">
        <v>1524</v>
      </c>
      <c r="B2164" s="5" t="s">
        <v>831</v>
      </c>
      <c r="C2164" s="29" t="s">
        <v>300</v>
      </c>
      <c r="D2164" s="134">
        <v>1</v>
      </c>
      <c r="E2164" s="167">
        <v>2</v>
      </c>
      <c r="F2164" s="134">
        <v>5</v>
      </c>
      <c r="G2164" s="139">
        <v>1</v>
      </c>
      <c r="H2164" s="170">
        <v>5</v>
      </c>
      <c r="I2164" s="139">
        <v>10</v>
      </c>
      <c r="J2164" s="29"/>
      <c r="K2164" s="19"/>
      <c r="L2164" s="10"/>
      <c r="M2164" s="166"/>
      <c r="N2164" s="132"/>
      <c r="O2164" s="169"/>
      <c r="P2164" s="135"/>
      <c r="Q2164" s="2"/>
      <c r="R2164" s="292"/>
      <c r="S2164" s="140">
        <f t="shared" si="762"/>
        <v>0</v>
      </c>
      <c r="T2164" s="141">
        <f t="shared" si="763"/>
        <v>0</v>
      </c>
      <c r="U2164" s="141">
        <f t="shared" si="764"/>
        <v>0</v>
      </c>
      <c r="V2164" s="142">
        <f t="shared" si="765"/>
        <v>0</v>
      </c>
      <c r="W2164" s="143">
        <f t="shared" si="766"/>
        <v>0</v>
      </c>
      <c r="X2164" s="143">
        <f t="shared" si="767"/>
        <v>0</v>
      </c>
      <c r="Y2164" s="143">
        <f t="shared" si="768"/>
        <v>0</v>
      </c>
      <c r="Z2164" s="143">
        <f t="shared" si="769"/>
        <v>0</v>
      </c>
      <c r="AA2164" s="10"/>
    </row>
    <row r="2165" spans="1:27" x14ac:dyDescent="0.2">
      <c r="A2165" s="144" t="s">
        <v>1525</v>
      </c>
      <c r="B2165" s="48" t="s">
        <v>1194</v>
      </c>
      <c r="C2165" s="29" t="s">
        <v>300</v>
      </c>
      <c r="D2165" s="134">
        <v>10</v>
      </c>
      <c r="E2165" s="167">
        <v>50</v>
      </c>
      <c r="F2165" s="134">
        <v>25</v>
      </c>
      <c r="G2165" s="139">
        <v>1</v>
      </c>
      <c r="H2165" s="170">
        <v>5</v>
      </c>
      <c r="I2165" s="139">
        <v>10</v>
      </c>
      <c r="J2165" s="29"/>
      <c r="K2165" s="192"/>
      <c r="L2165" s="10"/>
      <c r="M2165" s="166"/>
      <c r="N2165" s="132"/>
      <c r="O2165" s="169"/>
      <c r="P2165" s="135"/>
      <c r="Q2165" s="2"/>
      <c r="R2165" s="292"/>
      <c r="S2165" s="140">
        <f t="shared" ref="S2165:S2221" si="770">ROUND(M2165*Q2165,2)</f>
        <v>0</v>
      </c>
      <c r="T2165" s="141">
        <f t="shared" ref="T2165:T2221" si="771">ROUND(S2165+S2165*R2165,2)</f>
        <v>0</v>
      </c>
      <c r="U2165" s="141">
        <f t="shared" ref="U2165:U2221" si="772">ROUND(N2165*Q2165,2)</f>
        <v>0</v>
      </c>
      <c r="V2165" s="142">
        <f t="shared" ref="V2165:V2221" si="773">ROUND(U2165+U2165*R2165,2)</f>
        <v>0</v>
      </c>
      <c r="W2165" s="143">
        <f t="shared" ref="W2165:W2221" si="774">ROUND(O2165*Q2165,2)</f>
        <v>0</v>
      </c>
      <c r="X2165" s="143">
        <f t="shared" ref="X2165:X2221" si="775">ROUND(W2165+W2165*R2165,2)</f>
        <v>0</v>
      </c>
      <c r="Y2165" s="143">
        <f t="shared" ref="Y2165:Y2221" si="776">ROUND(P2165*Q2165,2)</f>
        <v>0</v>
      </c>
      <c r="Z2165" s="143">
        <f t="shared" ref="Z2165:Z2221" si="777">ROUND(Y2165+Y2165*R2165,2)</f>
        <v>0</v>
      </c>
      <c r="AA2165" s="10"/>
    </row>
    <row r="2166" spans="1:27" x14ac:dyDescent="0.2">
      <c r="A2166" s="144" t="s">
        <v>1526</v>
      </c>
      <c r="B2166" s="5" t="s">
        <v>832</v>
      </c>
      <c r="C2166" s="29" t="s">
        <v>300</v>
      </c>
      <c r="D2166" s="134">
        <v>0</v>
      </c>
      <c r="E2166" s="167">
        <v>0</v>
      </c>
      <c r="F2166" s="134">
        <v>0</v>
      </c>
      <c r="G2166" s="139">
        <v>1</v>
      </c>
      <c r="H2166" s="170">
        <v>5</v>
      </c>
      <c r="I2166" s="139">
        <v>5</v>
      </c>
      <c r="J2166" s="19"/>
      <c r="K2166" s="19"/>
      <c r="L2166" s="9"/>
      <c r="M2166" s="166"/>
      <c r="N2166" s="132"/>
      <c r="O2166" s="169"/>
      <c r="P2166" s="135"/>
      <c r="Q2166" s="2"/>
      <c r="R2166" s="292"/>
      <c r="S2166" s="140">
        <f t="shared" si="770"/>
        <v>0</v>
      </c>
      <c r="T2166" s="141">
        <f t="shared" si="771"/>
        <v>0</v>
      </c>
      <c r="U2166" s="141">
        <f t="shared" si="772"/>
        <v>0</v>
      </c>
      <c r="V2166" s="142">
        <f t="shared" si="773"/>
        <v>0</v>
      </c>
      <c r="W2166" s="143">
        <f t="shared" si="774"/>
        <v>0</v>
      </c>
      <c r="X2166" s="143">
        <f t="shared" si="775"/>
        <v>0</v>
      </c>
      <c r="Y2166" s="143">
        <f t="shared" si="776"/>
        <v>0</v>
      </c>
      <c r="Z2166" s="143">
        <f t="shared" si="777"/>
        <v>0</v>
      </c>
      <c r="AA2166" s="10"/>
    </row>
    <row r="2167" spans="1:27" x14ac:dyDescent="0.2">
      <c r="A2167" s="144" t="s">
        <v>1550</v>
      </c>
      <c r="B2167" s="5" t="s">
        <v>833</v>
      </c>
      <c r="C2167" s="29" t="s">
        <v>300</v>
      </c>
      <c r="D2167" s="134">
        <v>0</v>
      </c>
      <c r="E2167" s="167">
        <v>0</v>
      </c>
      <c r="F2167" s="134">
        <v>0</v>
      </c>
      <c r="G2167" s="139">
        <v>1</v>
      </c>
      <c r="H2167" s="170">
        <v>5</v>
      </c>
      <c r="I2167" s="139">
        <v>5</v>
      </c>
      <c r="J2167" s="19"/>
      <c r="K2167" s="19"/>
      <c r="L2167" s="9"/>
      <c r="M2167" s="166"/>
      <c r="N2167" s="132"/>
      <c r="O2167" s="169"/>
      <c r="P2167" s="135"/>
      <c r="Q2167" s="2"/>
      <c r="R2167" s="292"/>
      <c r="S2167" s="140">
        <f t="shared" si="770"/>
        <v>0</v>
      </c>
      <c r="T2167" s="141">
        <f t="shared" si="771"/>
        <v>0</v>
      </c>
      <c r="U2167" s="141">
        <f t="shared" si="772"/>
        <v>0</v>
      </c>
      <c r="V2167" s="142">
        <f t="shared" si="773"/>
        <v>0</v>
      </c>
      <c r="W2167" s="143">
        <f t="shared" si="774"/>
        <v>0</v>
      </c>
      <c r="X2167" s="143">
        <f t="shared" si="775"/>
        <v>0</v>
      </c>
      <c r="Y2167" s="143">
        <f t="shared" si="776"/>
        <v>0</v>
      </c>
      <c r="Z2167" s="143">
        <f t="shared" si="777"/>
        <v>0</v>
      </c>
      <c r="AA2167" s="10"/>
    </row>
    <row r="2168" spans="1:27" ht="36" x14ac:dyDescent="0.2">
      <c r="A2168" s="144" t="s">
        <v>1551</v>
      </c>
      <c r="B2168" s="5" t="s">
        <v>834</v>
      </c>
      <c r="C2168" s="29" t="s">
        <v>300</v>
      </c>
      <c r="D2168" s="134">
        <v>0</v>
      </c>
      <c r="E2168" s="167">
        <v>0</v>
      </c>
      <c r="F2168" s="134">
        <v>0</v>
      </c>
      <c r="G2168" s="139">
        <v>180</v>
      </c>
      <c r="H2168" s="170">
        <v>350</v>
      </c>
      <c r="I2168" s="139">
        <v>200</v>
      </c>
      <c r="J2168" s="19"/>
      <c r="K2168" s="19"/>
      <c r="L2168" s="9"/>
      <c r="M2168" s="166"/>
      <c r="N2168" s="132"/>
      <c r="O2168" s="169"/>
      <c r="P2168" s="135"/>
      <c r="Q2168" s="2"/>
      <c r="R2168" s="292"/>
      <c r="S2168" s="140">
        <f t="shared" si="770"/>
        <v>0</v>
      </c>
      <c r="T2168" s="141">
        <f t="shared" si="771"/>
        <v>0</v>
      </c>
      <c r="U2168" s="141">
        <f t="shared" si="772"/>
        <v>0</v>
      </c>
      <c r="V2168" s="142">
        <f t="shared" si="773"/>
        <v>0</v>
      </c>
      <c r="W2168" s="143">
        <f t="shared" si="774"/>
        <v>0</v>
      </c>
      <c r="X2168" s="143">
        <f t="shared" si="775"/>
        <v>0</v>
      </c>
      <c r="Y2168" s="143">
        <f t="shared" si="776"/>
        <v>0</v>
      </c>
      <c r="Z2168" s="143">
        <f t="shared" si="777"/>
        <v>0</v>
      </c>
      <c r="AA2168" s="10"/>
    </row>
    <row r="2169" spans="1:27" ht="24" x14ac:dyDescent="0.2">
      <c r="A2169" s="144" t="s">
        <v>1552</v>
      </c>
      <c r="B2169" s="5" t="s">
        <v>835</v>
      </c>
      <c r="C2169" s="29" t="s">
        <v>300</v>
      </c>
      <c r="D2169" s="134">
        <v>1</v>
      </c>
      <c r="E2169" s="167">
        <v>5</v>
      </c>
      <c r="F2169" s="134">
        <v>5</v>
      </c>
      <c r="G2169" s="139">
        <v>10</v>
      </c>
      <c r="H2169" s="170">
        <v>30</v>
      </c>
      <c r="I2169" s="139">
        <v>15</v>
      </c>
      <c r="J2169" s="19"/>
      <c r="K2169" s="19"/>
      <c r="L2169" s="9"/>
      <c r="M2169" s="166"/>
      <c r="N2169" s="132"/>
      <c r="O2169" s="169"/>
      <c r="P2169" s="135"/>
      <c r="Q2169" s="2"/>
      <c r="R2169" s="292"/>
      <c r="S2169" s="140">
        <f t="shared" si="770"/>
        <v>0</v>
      </c>
      <c r="T2169" s="141">
        <f t="shared" si="771"/>
        <v>0</v>
      </c>
      <c r="U2169" s="141">
        <f t="shared" si="772"/>
        <v>0</v>
      </c>
      <c r="V2169" s="142">
        <f t="shared" si="773"/>
        <v>0</v>
      </c>
      <c r="W2169" s="143">
        <f t="shared" si="774"/>
        <v>0</v>
      </c>
      <c r="X2169" s="143">
        <f t="shared" si="775"/>
        <v>0</v>
      </c>
      <c r="Y2169" s="143">
        <f t="shared" si="776"/>
        <v>0</v>
      </c>
      <c r="Z2169" s="143">
        <f t="shared" si="777"/>
        <v>0</v>
      </c>
      <c r="AA2169" s="10"/>
    </row>
    <row r="2170" spans="1:27" ht="24" x14ac:dyDescent="0.2">
      <c r="A2170" s="144" t="s">
        <v>1553</v>
      </c>
      <c r="B2170" s="47" t="s">
        <v>836</v>
      </c>
      <c r="C2170" s="29" t="s">
        <v>300</v>
      </c>
      <c r="D2170" s="134">
        <v>0</v>
      </c>
      <c r="E2170" s="167">
        <v>0</v>
      </c>
      <c r="F2170" s="134">
        <v>0</v>
      </c>
      <c r="G2170" s="139">
        <v>1</v>
      </c>
      <c r="H2170" s="170">
        <v>5</v>
      </c>
      <c r="I2170" s="139">
        <v>5</v>
      </c>
      <c r="J2170" s="19"/>
      <c r="K2170" s="19"/>
      <c r="L2170" s="9"/>
      <c r="M2170" s="166"/>
      <c r="N2170" s="132"/>
      <c r="O2170" s="169"/>
      <c r="P2170" s="135"/>
      <c r="Q2170" s="2"/>
      <c r="R2170" s="292"/>
      <c r="S2170" s="140">
        <f t="shared" si="770"/>
        <v>0</v>
      </c>
      <c r="T2170" s="141">
        <f t="shared" si="771"/>
        <v>0</v>
      </c>
      <c r="U2170" s="141">
        <f t="shared" si="772"/>
        <v>0</v>
      </c>
      <c r="V2170" s="142">
        <f t="shared" si="773"/>
        <v>0</v>
      </c>
      <c r="W2170" s="143">
        <f t="shared" si="774"/>
        <v>0</v>
      </c>
      <c r="X2170" s="143">
        <f t="shared" si="775"/>
        <v>0</v>
      </c>
      <c r="Y2170" s="143">
        <f t="shared" si="776"/>
        <v>0</v>
      </c>
      <c r="Z2170" s="143">
        <f t="shared" si="777"/>
        <v>0</v>
      </c>
      <c r="AA2170" s="10"/>
    </row>
    <row r="2171" spans="1:27" ht="24" x14ac:dyDescent="0.2">
      <c r="A2171" s="144" t="s">
        <v>1554</v>
      </c>
      <c r="B2171" s="47" t="s">
        <v>837</v>
      </c>
      <c r="C2171" s="29" t="s">
        <v>300</v>
      </c>
      <c r="D2171" s="134">
        <v>0</v>
      </c>
      <c r="E2171" s="167">
        <v>0</v>
      </c>
      <c r="F2171" s="134">
        <v>0</v>
      </c>
      <c r="G2171" s="139">
        <v>1</v>
      </c>
      <c r="H2171" s="170">
        <v>5</v>
      </c>
      <c r="I2171" s="139">
        <v>5</v>
      </c>
      <c r="J2171" s="19"/>
      <c r="K2171" s="19"/>
      <c r="L2171" s="9"/>
      <c r="M2171" s="166"/>
      <c r="N2171" s="132"/>
      <c r="O2171" s="169"/>
      <c r="P2171" s="135"/>
      <c r="Q2171" s="2"/>
      <c r="R2171" s="292"/>
      <c r="S2171" s="140">
        <f t="shared" si="770"/>
        <v>0</v>
      </c>
      <c r="T2171" s="141">
        <f t="shared" si="771"/>
        <v>0</v>
      </c>
      <c r="U2171" s="141">
        <f t="shared" si="772"/>
        <v>0</v>
      </c>
      <c r="V2171" s="142">
        <f t="shared" si="773"/>
        <v>0</v>
      </c>
      <c r="W2171" s="143">
        <f t="shared" si="774"/>
        <v>0</v>
      </c>
      <c r="X2171" s="143">
        <f t="shared" si="775"/>
        <v>0</v>
      </c>
      <c r="Y2171" s="143">
        <f t="shared" si="776"/>
        <v>0</v>
      </c>
      <c r="Z2171" s="143">
        <f t="shared" si="777"/>
        <v>0</v>
      </c>
      <c r="AA2171" s="10"/>
    </row>
    <row r="2172" spans="1:27" x14ac:dyDescent="0.2">
      <c r="A2172" s="144" t="s">
        <v>1555</v>
      </c>
      <c r="B2172" s="47" t="s">
        <v>1393</v>
      </c>
      <c r="C2172" s="29" t="s">
        <v>300</v>
      </c>
      <c r="D2172" s="134">
        <v>0</v>
      </c>
      <c r="E2172" s="167">
        <v>0</v>
      </c>
      <c r="F2172" s="134">
        <v>0</v>
      </c>
      <c r="G2172" s="139">
        <v>1</v>
      </c>
      <c r="H2172" s="170">
        <v>15</v>
      </c>
      <c r="I2172" s="139">
        <v>30</v>
      </c>
      <c r="J2172" s="19"/>
      <c r="K2172" s="19"/>
      <c r="L2172" s="9"/>
      <c r="M2172" s="166"/>
      <c r="N2172" s="132"/>
      <c r="O2172" s="169"/>
      <c r="P2172" s="135"/>
      <c r="Q2172" s="2"/>
      <c r="R2172" s="292"/>
      <c r="S2172" s="140">
        <f t="shared" si="770"/>
        <v>0</v>
      </c>
      <c r="T2172" s="141">
        <f t="shared" si="771"/>
        <v>0</v>
      </c>
      <c r="U2172" s="141">
        <f t="shared" si="772"/>
        <v>0</v>
      </c>
      <c r="V2172" s="142">
        <f t="shared" si="773"/>
        <v>0</v>
      </c>
      <c r="W2172" s="143">
        <f t="shared" si="774"/>
        <v>0</v>
      </c>
      <c r="X2172" s="143">
        <f t="shared" si="775"/>
        <v>0</v>
      </c>
      <c r="Y2172" s="143">
        <f t="shared" si="776"/>
        <v>0</v>
      </c>
      <c r="Z2172" s="143">
        <f t="shared" si="777"/>
        <v>0</v>
      </c>
      <c r="AA2172" s="10"/>
    </row>
    <row r="2173" spans="1:27" ht="24" x14ac:dyDescent="0.2">
      <c r="A2173" s="144" t="s">
        <v>1556</v>
      </c>
      <c r="B2173" s="47" t="s">
        <v>1394</v>
      </c>
      <c r="C2173" s="29" t="s">
        <v>300</v>
      </c>
      <c r="D2173" s="134">
        <v>0</v>
      </c>
      <c r="E2173" s="167">
        <v>0</v>
      </c>
      <c r="F2173" s="134">
        <v>0</v>
      </c>
      <c r="G2173" s="139">
        <v>1</v>
      </c>
      <c r="H2173" s="170">
        <v>15</v>
      </c>
      <c r="I2173" s="139">
        <v>30</v>
      </c>
      <c r="J2173" s="19"/>
      <c r="K2173" s="19"/>
      <c r="L2173" s="9"/>
      <c r="M2173" s="166"/>
      <c r="N2173" s="132"/>
      <c r="O2173" s="169"/>
      <c r="P2173" s="135"/>
      <c r="Q2173" s="2"/>
      <c r="R2173" s="292"/>
      <c r="S2173" s="140">
        <f t="shared" si="770"/>
        <v>0</v>
      </c>
      <c r="T2173" s="141">
        <f t="shared" si="771"/>
        <v>0</v>
      </c>
      <c r="U2173" s="141">
        <f t="shared" si="772"/>
        <v>0</v>
      </c>
      <c r="V2173" s="142">
        <f t="shared" si="773"/>
        <v>0</v>
      </c>
      <c r="W2173" s="143">
        <f t="shared" si="774"/>
        <v>0</v>
      </c>
      <c r="X2173" s="143">
        <f t="shared" si="775"/>
        <v>0</v>
      </c>
      <c r="Y2173" s="143">
        <f t="shared" si="776"/>
        <v>0</v>
      </c>
      <c r="Z2173" s="143">
        <f t="shared" si="777"/>
        <v>0</v>
      </c>
      <c r="AA2173" s="10"/>
    </row>
    <row r="2174" spans="1:27" x14ac:dyDescent="0.2">
      <c r="A2174" s="144" t="s">
        <v>1557</v>
      </c>
      <c r="B2174" s="47" t="s">
        <v>1396</v>
      </c>
      <c r="C2174" s="29" t="s">
        <v>300</v>
      </c>
      <c r="D2174" s="134">
        <v>0</v>
      </c>
      <c r="E2174" s="167">
        <v>0</v>
      </c>
      <c r="F2174" s="134">
        <v>0</v>
      </c>
      <c r="G2174" s="139">
        <v>1</v>
      </c>
      <c r="H2174" s="170">
        <v>15</v>
      </c>
      <c r="I2174" s="139">
        <v>30</v>
      </c>
      <c r="J2174" s="19"/>
      <c r="K2174" s="19"/>
      <c r="L2174" s="9"/>
      <c r="M2174" s="166"/>
      <c r="N2174" s="132"/>
      <c r="O2174" s="169"/>
      <c r="P2174" s="135"/>
      <c r="Q2174" s="2"/>
      <c r="R2174" s="292"/>
      <c r="S2174" s="140">
        <f t="shared" si="770"/>
        <v>0</v>
      </c>
      <c r="T2174" s="141">
        <f t="shared" si="771"/>
        <v>0</v>
      </c>
      <c r="U2174" s="141">
        <f t="shared" si="772"/>
        <v>0</v>
      </c>
      <c r="V2174" s="142">
        <f t="shared" si="773"/>
        <v>0</v>
      </c>
      <c r="W2174" s="143">
        <f t="shared" si="774"/>
        <v>0</v>
      </c>
      <c r="X2174" s="143">
        <f t="shared" si="775"/>
        <v>0</v>
      </c>
      <c r="Y2174" s="143">
        <f t="shared" si="776"/>
        <v>0</v>
      </c>
      <c r="Z2174" s="143">
        <f t="shared" si="777"/>
        <v>0</v>
      </c>
      <c r="AA2174" s="10"/>
    </row>
    <row r="2175" spans="1:27" x14ac:dyDescent="0.2">
      <c r="A2175" s="144" t="s">
        <v>1558</v>
      </c>
      <c r="B2175" s="181" t="s">
        <v>1397</v>
      </c>
      <c r="C2175" s="29" t="s">
        <v>300</v>
      </c>
      <c r="D2175" s="134">
        <v>0</v>
      </c>
      <c r="E2175" s="167">
        <v>0</v>
      </c>
      <c r="F2175" s="134">
        <v>0</v>
      </c>
      <c r="G2175" s="139">
        <v>1</v>
      </c>
      <c r="H2175" s="170">
        <v>15</v>
      </c>
      <c r="I2175" s="139">
        <v>30</v>
      </c>
      <c r="J2175" s="19"/>
      <c r="K2175" s="19"/>
      <c r="L2175" s="9"/>
      <c r="M2175" s="166"/>
      <c r="N2175" s="132"/>
      <c r="O2175" s="169"/>
      <c r="P2175" s="135"/>
      <c r="Q2175" s="2"/>
      <c r="R2175" s="292"/>
      <c r="S2175" s="140">
        <f t="shared" si="770"/>
        <v>0</v>
      </c>
      <c r="T2175" s="141">
        <f t="shared" si="771"/>
        <v>0</v>
      </c>
      <c r="U2175" s="141">
        <f t="shared" si="772"/>
        <v>0</v>
      </c>
      <c r="V2175" s="142">
        <f t="shared" si="773"/>
        <v>0</v>
      </c>
      <c r="W2175" s="143">
        <f t="shared" si="774"/>
        <v>0</v>
      </c>
      <c r="X2175" s="143">
        <f t="shared" si="775"/>
        <v>0</v>
      </c>
      <c r="Y2175" s="143">
        <f t="shared" si="776"/>
        <v>0</v>
      </c>
      <c r="Z2175" s="143">
        <f t="shared" si="777"/>
        <v>0</v>
      </c>
      <c r="AA2175" s="10"/>
    </row>
    <row r="2176" spans="1:27" ht="24" x14ac:dyDescent="0.2">
      <c r="A2176" s="144" t="s">
        <v>1559</v>
      </c>
      <c r="B2176" s="47" t="s">
        <v>1395</v>
      </c>
      <c r="C2176" s="29"/>
      <c r="D2176" s="134">
        <v>0</v>
      </c>
      <c r="E2176" s="167">
        <v>0</v>
      </c>
      <c r="F2176" s="134">
        <v>0</v>
      </c>
      <c r="G2176" s="139">
        <v>1</v>
      </c>
      <c r="H2176" s="170">
        <v>15</v>
      </c>
      <c r="I2176" s="139">
        <v>30</v>
      </c>
      <c r="J2176" s="19"/>
      <c r="K2176" s="19"/>
      <c r="L2176" s="9"/>
      <c r="M2176" s="166"/>
      <c r="N2176" s="132"/>
      <c r="O2176" s="169"/>
      <c r="P2176" s="135"/>
      <c r="Q2176" s="2"/>
      <c r="R2176" s="292"/>
      <c r="S2176" s="140">
        <f t="shared" si="770"/>
        <v>0</v>
      </c>
      <c r="T2176" s="141">
        <f t="shared" si="771"/>
        <v>0</v>
      </c>
      <c r="U2176" s="141">
        <f t="shared" si="772"/>
        <v>0</v>
      </c>
      <c r="V2176" s="142">
        <f t="shared" si="773"/>
        <v>0</v>
      </c>
      <c r="W2176" s="143">
        <f t="shared" si="774"/>
        <v>0</v>
      </c>
      <c r="X2176" s="143">
        <f t="shared" si="775"/>
        <v>0</v>
      </c>
      <c r="Y2176" s="143">
        <f t="shared" si="776"/>
        <v>0</v>
      </c>
      <c r="Z2176" s="143">
        <f t="shared" si="777"/>
        <v>0</v>
      </c>
      <c r="AA2176" s="10"/>
    </row>
    <row r="2177" spans="1:27" x14ac:dyDescent="0.2">
      <c r="A2177" s="144" t="s">
        <v>1560</v>
      </c>
      <c r="B2177" s="5" t="s">
        <v>838</v>
      </c>
      <c r="C2177" s="29" t="s">
        <v>300</v>
      </c>
      <c r="D2177" s="134">
        <v>20</v>
      </c>
      <c r="E2177" s="167">
        <v>100</v>
      </c>
      <c r="F2177" s="134">
        <v>50</v>
      </c>
      <c r="G2177" s="139">
        <v>150</v>
      </c>
      <c r="H2177" s="170">
        <v>300</v>
      </c>
      <c r="I2177" s="139">
        <v>150</v>
      </c>
      <c r="J2177" s="19"/>
      <c r="K2177" s="19"/>
      <c r="L2177" s="9"/>
      <c r="M2177" s="166"/>
      <c r="N2177" s="132"/>
      <c r="O2177" s="169"/>
      <c r="P2177" s="135"/>
      <c r="Q2177" s="2"/>
      <c r="R2177" s="292"/>
      <c r="S2177" s="140">
        <f t="shared" si="770"/>
        <v>0</v>
      </c>
      <c r="T2177" s="141">
        <f t="shared" si="771"/>
        <v>0</v>
      </c>
      <c r="U2177" s="141">
        <f t="shared" si="772"/>
        <v>0</v>
      </c>
      <c r="V2177" s="142">
        <f t="shared" si="773"/>
        <v>0</v>
      </c>
      <c r="W2177" s="143">
        <f t="shared" si="774"/>
        <v>0</v>
      </c>
      <c r="X2177" s="143">
        <f t="shared" si="775"/>
        <v>0</v>
      </c>
      <c r="Y2177" s="143">
        <f t="shared" si="776"/>
        <v>0</v>
      </c>
      <c r="Z2177" s="143">
        <f t="shared" si="777"/>
        <v>0</v>
      </c>
      <c r="AA2177" s="10"/>
    </row>
    <row r="2178" spans="1:27" ht="60" x14ac:dyDescent="0.2">
      <c r="A2178" s="144" t="s">
        <v>1561</v>
      </c>
      <c r="B2178" s="5" t="s">
        <v>839</v>
      </c>
      <c r="C2178" s="29" t="s">
        <v>300</v>
      </c>
      <c r="D2178" s="134">
        <v>0</v>
      </c>
      <c r="E2178" s="167">
        <v>0</v>
      </c>
      <c r="F2178" s="134">
        <v>0</v>
      </c>
      <c r="G2178" s="139">
        <v>5</v>
      </c>
      <c r="H2178" s="170">
        <v>15</v>
      </c>
      <c r="I2178" s="139">
        <v>15</v>
      </c>
      <c r="J2178" s="19"/>
      <c r="K2178" s="19"/>
      <c r="L2178" s="9"/>
      <c r="M2178" s="166"/>
      <c r="N2178" s="132"/>
      <c r="O2178" s="169"/>
      <c r="P2178" s="135"/>
      <c r="Q2178" s="2"/>
      <c r="R2178" s="292"/>
      <c r="S2178" s="140">
        <f t="shared" si="770"/>
        <v>0</v>
      </c>
      <c r="T2178" s="141">
        <f t="shared" si="771"/>
        <v>0</v>
      </c>
      <c r="U2178" s="141">
        <f t="shared" si="772"/>
        <v>0</v>
      </c>
      <c r="V2178" s="142">
        <f t="shared" si="773"/>
        <v>0</v>
      </c>
      <c r="W2178" s="143">
        <f t="shared" si="774"/>
        <v>0</v>
      </c>
      <c r="X2178" s="143">
        <f t="shared" si="775"/>
        <v>0</v>
      </c>
      <c r="Y2178" s="143">
        <f t="shared" si="776"/>
        <v>0</v>
      </c>
      <c r="Z2178" s="143">
        <f t="shared" si="777"/>
        <v>0</v>
      </c>
      <c r="AA2178" s="10"/>
    </row>
    <row r="2179" spans="1:27" ht="24" x14ac:dyDescent="0.2">
      <c r="A2179" s="144" t="s">
        <v>1562</v>
      </c>
      <c r="B2179" s="47" t="s">
        <v>840</v>
      </c>
      <c r="C2179" s="29" t="s">
        <v>300</v>
      </c>
      <c r="D2179" s="134">
        <v>0</v>
      </c>
      <c r="E2179" s="167">
        <v>0</v>
      </c>
      <c r="F2179" s="134">
        <v>0</v>
      </c>
      <c r="G2179" s="139">
        <v>40</v>
      </c>
      <c r="H2179" s="170">
        <v>80</v>
      </c>
      <c r="I2179" s="139">
        <v>40</v>
      </c>
      <c r="J2179" s="19"/>
      <c r="K2179" s="19"/>
      <c r="L2179" s="9"/>
      <c r="M2179" s="166"/>
      <c r="N2179" s="132"/>
      <c r="O2179" s="169"/>
      <c r="P2179" s="135"/>
      <c r="Q2179" s="2"/>
      <c r="R2179" s="292"/>
      <c r="S2179" s="140">
        <f t="shared" si="770"/>
        <v>0</v>
      </c>
      <c r="T2179" s="141">
        <f t="shared" si="771"/>
        <v>0</v>
      </c>
      <c r="U2179" s="141">
        <f t="shared" si="772"/>
        <v>0</v>
      </c>
      <c r="V2179" s="142">
        <f t="shared" si="773"/>
        <v>0</v>
      </c>
      <c r="W2179" s="143">
        <f t="shared" si="774"/>
        <v>0</v>
      </c>
      <c r="X2179" s="143">
        <f t="shared" si="775"/>
        <v>0</v>
      </c>
      <c r="Y2179" s="143">
        <f t="shared" si="776"/>
        <v>0</v>
      </c>
      <c r="Z2179" s="143">
        <f t="shared" si="777"/>
        <v>0</v>
      </c>
      <c r="AA2179" s="10"/>
    </row>
    <row r="2180" spans="1:27" ht="48" x14ac:dyDescent="0.2">
      <c r="A2180" s="144" t="s">
        <v>1563</v>
      </c>
      <c r="B2180" s="5" t="s">
        <v>841</v>
      </c>
      <c r="C2180" s="29" t="s">
        <v>300</v>
      </c>
      <c r="D2180" s="134">
        <v>15</v>
      </c>
      <c r="E2180" s="167">
        <v>60</v>
      </c>
      <c r="F2180" s="134">
        <v>30</v>
      </c>
      <c r="G2180" s="139">
        <v>100</v>
      </c>
      <c r="H2180" s="170">
        <v>200</v>
      </c>
      <c r="I2180" s="139">
        <v>80</v>
      </c>
      <c r="J2180" s="19"/>
      <c r="K2180" s="19"/>
      <c r="L2180" s="9"/>
      <c r="M2180" s="166"/>
      <c r="N2180" s="132"/>
      <c r="O2180" s="169"/>
      <c r="P2180" s="135"/>
      <c r="Q2180" s="2"/>
      <c r="R2180" s="292"/>
      <c r="S2180" s="140">
        <f t="shared" si="770"/>
        <v>0</v>
      </c>
      <c r="T2180" s="141">
        <f t="shared" si="771"/>
        <v>0</v>
      </c>
      <c r="U2180" s="141">
        <f t="shared" si="772"/>
        <v>0</v>
      </c>
      <c r="V2180" s="142">
        <f t="shared" si="773"/>
        <v>0</v>
      </c>
      <c r="W2180" s="143">
        <f t="shared" si="774"/>
        <v>0</v>
      </c>
      <c r="X2180" s="143">
        <f t="shared" si="775"/>
        <v>0</v>
      </c>
      <c r="Y2180" s="143">
        <f t="shared" si="776"/>
        <v>0</v>
      </c>
      <c r="Z2180" s="143">
        <f t="shared" si="777"/>
        <v>0</v>
      </c>
      <c r="AA2180" s="10"/>
    </row>
    <row r="2181" spans="1:27" x14ac:dyDescent="0.2">
      <c r="A2181" s="144" t="s">
        <v>1564</v>
      </c>
      <c r="B2181" s="5" t="s">
        <v>842</v>
      </c>
      <c r="C2181" s="29" t="s">
        <v>300</v>
      </c>
      <c r="D2181" s="134">
        <v>0</v>
      </c>
      <c r="E2181" s="167">
        <v>0</v>
      </c>
      <c r="F2181" s="134">
        <v>0</v>
      </c>
      <c r="G2181" s="139">
        <v>1</v>
      </c>
      <c r="H2181" s="170">
        <v>5</v>
      </c>
      <c r="I2181" s="139">
        <v>10</v>
      </c>
      <c r="J2181" s="19"/>
      <c r="K2181" s="19"/>
      <c r="L2181" s="9"/>
      <c r="M2181" s="166"/>
      <c r="N2181" s="132"/>
      <c r="O2181" s="169"/>
      <c r="P2181" s="135"/>
      <c r="Q2181" s="2"/>
      <c r="R2181" s="292"/>
      <c r="S2181" s="140">
        <f t="shared" si="770"/>
        <v>0</v>
      </c>
      <c r="T2181" s="141">
        <f t="shared" si="771"/>
        <v>0</v>
      </c>
      <c r="U2181" s="141">
        <f t="shared" si="772"/>
        <v>0</v>
      </c>
      <c r="V2181" s="142">
        <f t="shared" si="773"/>
        <v>0</v>
      </c>
      <c r="W2181" s="143">
        <f t="shared" si="774"/>
        <v>0</v>
      </c>
      <c r="X2181" s="143">
        <f t="shared" si="775"/>
        <v>0</v>
      </c>
      <c r="Y2181" s="143">
        <f t="shared" si="776"/>
        <v>0</v>
      </c>
      <c r="Z2181" s="143">
        <f t="shared" si="777"/>
        <v>0</v>
      </c>
      <c r="AA2181" s="10"/>
    </row>
    <row r="2182" spans="1:27" ht="24" x14ac:dyDescent="0.2">
      <c r="A2182" s="144" t="s">
        <v>1565</v>
      </c>
      <c r="B2182" s="5" t="s">
        <v>843</v>
      </c>
      <c r="C2182" s="29" t="s">
        <v>300</v>
      </c>
      <c r="D2182" s="134">
        <v>0</v>
      </c>
      <c r="E2182" s="167">
        <v>0</v>
      </c>
      <c r="F2182" s="134">
        <v>0</v>
      </c>
      <c r="G2182" s="139">
        <v>5</v>
      </c>
      <c r="H2182" s="170">
        <v>15</v>
      </c>
      <c r="I2182" s="139">
        <v>5</v>
      </c>
      <c r="J2182" s="19"/>
      <c r="K2182" s="19"/>
      <c r="L2182" s="9"/>
      <c r="M2182" s="166"/>
      <c r="N2182" s="132"/>
      <c r="O2182" s="169"/>
      <c r="P2182" s="135"/>
      <c r="Q2182" s="2"/>
      <c r="R2182" s="292"/>
      <c r="S2182" s="140">
        <f t="shared" si="770"/>
        <v>0</v>
      </c>
      <c r="T2182" s="141">
        <f t="shared" si="771"/>
        <v>0</v>
      </c>
      <c r="U2182" s="141">
        <f t="shared" si="772"/>
        <v>0</v>
      </c>
      <c r="V2182" s="142">
        <f t="shared" si="773"/>
        <v>0</v>
      </c>
      <c r="W2182" s="143">
        <f t="shared" si="774"/>
        <v>0</v>
      </c>
      <c r="X2182" s="143">
        <f t="shared" si="775"/>
        <v>0</v>
      </c>
      <c r="Y2182" s="143">
        <f t="shared" si="776"/>
        <v>0</v>
      </c>
      <c r="Z2182" s="143">
        <f t="shared" si="777"/>
        <v>0</v>
      </c>
      <c r="AA2182" s="10"/>
    </row>
    <row r="2183" spans="1:27" x14ac:dyDescent="0.2">
      <c r="A2183" s="144" t="s">
        <v>1566</v>
      </c>
      <c r="B2183" s="5" t="s">
        <v>847</v>
      </c>
      <c r="C2183" s="29" t="s">
        <v>300</v>
      </c>
      <c r="D2183" s="134">
        <v>3</v>
      </c>
      <c r="E2183" s="167">
        <v>25</v>
      </c>
      <c r="F2183" s="134">
        <v>10</v>
      </c>
      <c r="G2183" s="139">
        <v>20</v>
      </c>
      <c r="H2183" s="170">
        <v>45</v>
      </c>
      <c r="I2183" s="139">
        <v>30</v>
      </c>
      <c r="J2183" s="19"/>
      <c r="K2183" s="19"/>
      <c r="L2183" s="9"/>
      <c r="M2183" s="166"/>
      <c r="N2183" s="132"/>
      <c r="O2183" s="169"/>
      <c r="P2183" s="135"/>
      <c r="Q2183" s="2"/>
      <c r="R2183" s="292"/>
      <c r="S2183" s="140">
        <f t="shared" si="770"/>
        <v>0</v>
      </c>
      <c r="T2183" s="141">
        <f t="shared" si="771"/>
        <v>0</v>
      </c>
      <c r="U2183" s="141">
        <f t="shared" si="772"/>
        <v>0</v>
      </c>
      <c r="V2183" s="142">
        <f t="shared" si="773"/>
        <v>0</v>
      </c>
      <c r="W2183" s="143">
        <f t="shared" si="774"/>
        <v>0</v>
      </c>
      <c r="X2183" s="143">
        <f t="shared" si="775"/>
        <v>0</v>
      </c>
      <c r="Y2183" s="143">
        <f t="shared" si="776"/>
        <v>0</v>
      </c>
      <c r="Z2183" s="143">
        <f t="shared" si="777"/>
        <v>0</v>
      </c>
      <c r="AA2183" s="10"/>
    </row>
    <row r="2184" spans="1:27" ht="24" x14ac:dyDescent="0.2">
      <c r="A2184" s="144" t="s">
        <v>1567</v>
      </c>
      <c r="B2184" s="5" t="s">
        <v>850</v>
      </c>
      <c r="C2184" s="29" t="s">
        <v>300</v>
      </c>
      <c r="D2184" s="134">
        <v>0</v>
      </c>
      <c r="E2184" s="167">
        <v>0</v>
      </c>
      <c r="F2184" s="134">
        <v>0</v>
      </c>
      <c r="G2184" s="139">
        <v>1</v>
      </c>
      <c r="H2184" s="170">
        <v>5</v>
      </c>
      <c r="I2184" s="139">
        <v>5</v>
      </c>
      <c r="J2184" s="19"/>
      <c r="K2184" s="19"/>
      <c r="L2184" s="9"/>
      <c r="M2184" s="166"/>
      <c r="N2184" s="132"/>
      <c r="O2184" s="169"/>
      <c r="P2184" s="135"/>
      <c r="Q2184" s="2"/>
      <c r="R2184" s="292"/>
      <c r="S2184" s="140">
        <f t="shared" si="770"/>
        <v>0</v>
      </c>
      <c r="T2184" s="141">
        <f t="shared" si="771"/>
        <v>0</v>
      </c>
      <c r="U2184" s="141">
        <f t="shared" si="772"/>
        <v>0</v>
      </c>
      <c r="V2184" s="142">
        <f t="shared" si="773"/>
        <v>0</v>
      </c>
      <c r="W2184" s="143">
        <f t="shared" si="774"/>
        <v>0</v>
      </c>
      <c r="X2184" s="143">
        <f t="shared" si="775"/>
        <v>0</v>
      </c>
      <c r="Y2184" s="143">
        <f t="shared" si="776"/>
        <v>0</v>
      </c>
      <c r="Z2184" s="143">
        <f t="shared" si="777"/>
        <v>0</v>
      </c>
      <c r="AA2184" s="10"/>
    </row>
    <row r="2185" spans="1:27" ht="24" x14ac:dyDescent="0.2">
      <c r="A2185" s="144" t="s">
        <v>1568</v>
      </c>
      <c r="B2185" s="5" t="s">
        <v>851</v>
      </c>
      <c r="C2185" s="29" t="s">
        <v>300</v>
      </c>
      <c r="D2185" s="134">
        <v>1</v>
      </c>
      <c r="E2185" s="167">
        <v>5</v>
      </c>
      <c r="F2185" s="134">
        <v>20</v>
      </c>
      <c r="G2185" s="139">
        <v>1</v>
      </c>
      <c r="H2185" s="170">
        <v>5</v>
      </c>
      <c r="I2185" s="139">
        <v>5</v>
      </c>
      <c r="J2185" s="19"/>
      <c r="K2185" s="19"/>
      <c r="L2185" s="9"/>
      <c r="M2185" s="166"/>
      <c r="N2185" s="132"/>
      <c r="O2185" s="169"/>
      <c r="P2185" s="135"/>
      <c r="Q2185" s="2"/>
      <c r="R2185" s="292"/>
      <c r="S2185" s="140">
        <f t="shared" si="770"/>
        <v>0</v>
      </c>
      <c r="T2185" s="141">
        <f t="shared" si="771"/>
        <v>0</v>
      </c>
      <c r="U2185" s="141">
        <f t="shared" si="772"/>
        <v>0</v>
      </c>
      <c r="V2185" s="142">
        <f t="shared" si="773"/>
        <v>0</v>
      </c>
      <c r="W2185" s="143">
        <f t="shared" si="774"/>
        <v>0</v>
      </c>
      <c r="X2185" s="143">
        <f t="shared" si="775"/>
        <v>0</v>
      </c>
      <c r="Y2185" s="143">
        <f t="shared" si="776"/>
        <v>0</v>
      </c>
      <c r="Z2185" s="143">
        <f t="shared" si="777"/>
        <v>0</v>
      </c>
      <c r="AA2185" s="10"/>
    </row>
    <row r="2186" spans="1:27" x14ac:dyDescent="0.2">
      <c r="A2186" s="144" t="s">
        <v>1569</v>
      </c>
      <c r="B2186" s="5" t="s">
        <v>852</v>
      </c>
      <c r="C2186" s="29" t="s">
        <v>300</v>
      </c>
      <c r="D2186" s="134">
        <v>25</v>
      </c>
      <c r="E2186" s="167">
        <v>120</v>
      </c>
      <c r="F2186" s="134">
        <v>100</v>
      </c>
      <c r="G2186" s="139">
        <v>60</v>
      </c>
      <c r="H2186" s="170">
        <v>120</v>
      </c>
      <c r="I2186" s="139">
        <v>60</v>
      </c>
      <c r="J2186" s="19"/>
      <c r="K2186" s="19"/>
      <c r="L2186" s="9"/>
      <c r="M2186" s="166"/>
      <c r="N2186" s="132"/>
      <c r="O2186" s="169"/>
      <c r="P2186" s="135"/>
      <c r="Q2186" s="2"/>
      <c r="R2186" s="292"/>
      <c r="S2186" s="140">
        <f t="shared" si="770"/>
        <v>0</v>
      </c>
      <c r="T2186" s="141">
        <f t="shared" si="771"/>
        <v>0</v>
      </c>
      <c r="U2186" s="141">
        <f t="shared" si="772"/>
        <v>0</v>
      </c>
      <c r="V2186" s="142">
        <f t="shared" si="773"/>
        <v>0</v>
      </c>
      <c r="W2186" s="143">
        <f t="shared" si="774"/>
        <v>0</v>
      </c>
      <c r="X2186" s="143">
        <f t="shared" si="775"/>
        <v>0</v>
      </c>
      <c r="Y2186" s="143">
        <f t="shared" si="776"/>
        <v>0</v>
      </c>
      <c r="Z2186" s="143">
        <f t="shared" si="777"/>
        <v>0</v>
      </c>
      <c r="AA2186" s="10"/>
    </row>
    <row r="2187" spans="1:27" x14ac:dyDescent="0.2">
      <c r="A2187" s="144" t="s">
        <v>1570</v>
      </c>
      <c r="B2187" s="5" t="s">
        <v>853</v>
      </c>
      <c r="C2187" s="29" t="s">
        <v>300</v>
      </c>
      <c r="D2187" s="134">
        <v>0</v>
      </c>
      <c r="E2187" s="167">
        <v>0</v>
      </c>
      <c r="F2187" s="134">
        <v>0</v>
      </c>
      <c r="G2187" s="139">
        <v>1</v>
      </c>
      <c r="H2187" s="170">
        <v>5</v>
      </c>
      <c r="I2187" s="139">
        <v>5</v>
      </c>
      <c r="J2187" s="19"/>
      <c r="K2187" s="19"/>
      <c r="L2187" s="9"/>
      <c r="M2187" s="166"/>
      <c r="N2187" s="132"/>
      <c r="O2187" s="169"/>
      <c r="P2187" s="135"/>
      <c r="Q2187" s="2"/>
      <c r="R2187" s="292"/>
      <c r="S2187" s="140">
        <f t="shared" si="770"/>
        <v>0</v>
      </c>
      <c r="T2187" s="141">
        <f t="shared" si="771"/>
        <v>0</v>
      </c>
      <c r="U2187" s="141">
        <f t="shared" si="772"/>
        <v>0</v>
      </c>
      <c r="V2187" s="142">
        <f t="shared" si="773"/>
        <v>0</v>
      </c>
      <c r="W2187" s="143">
        <f t="shared" si="774"/>
        <v>0</v>
      </c>
      <c r="X2187" s="143">
        <f t="shared" si="775"/>
        <v>0</v>
      </c>
      <c r="Y2187" s="143">
        <f t="shared" si="776"/>
        <v>0</v>
      </c>
      <c r="Z2187" s="143">
        <f t="shared" si="777"/>
        <v>0</v>
      </c>
      <c r="AA2187" s="10"/>
    </row>
    <row r="2188" spans="1:27" x14ac:dyDescent="0.2">
      <c r="A2188" s="144" t="s">
        <v>1571</v>
      </c>
      <c r="B2188" s="5" t="s">
        <v>854</v>
      </c>
      <c r="C2188" s="29" t="s">
        <v>300</v>
      </c>
      <c r="D2188" s="134">
        <v>1</v>
      </c>
      <c r="E2188" s="167">
        <v>10</v>
      </c>
      <c r="F2188" s="134">
        <v>25</v>
      </c>
      <c r="G2188" s="139">
        <v>1</v>
      </c>
      <c r="H2188" s="170">
        <v>5</v>
      </c>
      <c r="I2188" s="139">
        <v>5</v>
      </c>
      <c r="J2188" s="19"/>
      <c r="K2188" s="19"/>
      <c r="L2188" s="9"/>
      <c r="M2188" s="166"/>
      <c r="N2188" s="132"/>
      <c r="O2188" s="169"/>
      <c r="P2188" s="135"/>
      <c r="Q2188" s="2"/>
      <c r="R2188" s="292"/>
      <c r="S2188" s="140">
        <f t="shared" si="770"/>
        <v>0</v>
      </c>
      <c r="T2188" s="141">
        <f t="shared" si="771"/>
        <v>0</v>
      </c>
      <c r="U2188" s="141">
        <f t="shared" si="772"/>
        <v>0</v>
      </c>
      <c r="V2188" s="142">
        <f t="shared" si="773"/>
        <v>0</v>
      </c>
      <c r="W2188" s="143">
        <f t="shared" si="774"/>
        <v>0</v>
      </c>
      <c r="X2188" s="143">
        <f t="shared" si="775"/>
        <v>0</v>
      </c>
      <c r="Y2188" s="143">
        <f t="shared" si="776"/>
        <v>0</v>
      </c>
      <c r="Z2188" s="143">
        <f t="shared" si="777"/>
        <v>0</v>
      </c>
      <c r="AA2188" s="10"/>
    </row>
    <row r="2189" spans="1:27" x14ac:dyDescent="0.2">
      <c r="A2189" s="144" t="s">
        <v>1572</v>
      </c>
      <c r="B2189" s="5" t="s">
        <v>855</v>
      </c>
      <c r="C2189" s="29" t="s">
        <v>300</v>
      </c>
      <c r="D2189" s="134">
        <v>50</v>
      </c>
      <c r="E2189" s="167">
        <v>350</v>
      </c>
      <c r="F2189" s="134">
        <v>200</v>
      </c>
      <c r="G2189" s="139">
        <v>50</v>
      </c>
      <c r="H2189" s="170">
        <v>320</v>
      </c>
      <c r="I2189" s="139">
        <v>200</v>
      </c>
      <c r="J2189" s="19"/>
      <c r="K2189" s="19"/>
      <c r="L2189" s="9"/>
      <c r="M2189" s="166"/>
      <c r="N2189" s="132"/>
      <c r="O2189" s="169"/>
      <c r="P2189" s="135"/>
      <c r="Q2189" s="2"/>
      <c r="R2189" s="292"/>
      <c r="S2189" s="140">
        <f t="shared" si="770"/>
        <v>0</v>
      </c>
      <c r="T2189" s="141">
        <f t="shared" si="771"/>
        <v>0</v>
      </c>
      <c r="U2189" s="141">
        <f t="shared" si="772"/>
        <v>0</v>
      </c>
      <c r="V2189" s="142">
        <f t="shared" si="773"/>
        <v>0</v>
      </c>
      <c r="W2189" s="143">
        <f t="shared" si="774"/>
        <v>0</v>
      </c>
      <c r="X2189" s="143">
        <f t="shared" si="775"/>
        <v>0</v>
      </c>
      <c r="Y2189" s="143">
        <f t="shared" si="776"/>
        <v>0</v>
      </c>
      <c r="Z2189" s="143">
        <f t="shared" si="777"/>
        <v>0</v>
      </c>
      <c r="AA2189" s="10"/>
    </row>
    <row r="2190" spans="1:27" x14ac:dyDescent="0.2">
      <c r="A2190" s="144" t="s">
        <v>1573</v>
      </c>
      <c r="B2190" s="5" t="s">
        <v>856</v>
      </c>
      <c r="C2190" s="29" t="s">
        <v>300</v>
      </c>
      <c r="D2190" s="134">
        <v>0</v>
      </c>
      <c r="E2190" s="167">
        <v>0</v>
      </c>
      <c r="F2190" s="134">
        <v>0</v>
      </c>
      <c r="G2190" s="139">
        <v>60</v>
      </c>
      <c r="H2190" s="170">
        <v>130</v>
      </c>
      <c r="I2190" s="139">
        <v>60</v>
      </c>
      <c r="J2190" s="29"/>
      <c r="K2190" s="19"/>
      <c r="L2190" s="10"/>
      <c r="M2190" s="166"/>
      <c r="N2190" s="132"/>
      <c r="O2190" s="169"/>
      <c r="P2190" s="135"/>
      <c r="Q2190" s="2"/>
      <c r="R2190" s="292"/>
      <c r="S2190" s="140">
        <f t="shared" si="770"/>
        <v>0</v>
      </c>
      <c r="T2190" s="141">
        <f t="shared" si="771"/>
        <v>0</v>
      </c>
      <c r="U2190" s="141">
        <f t="shared" si="772"/>
        <v>0</v>
      </c>
      <c r="V2190" s="142">
        <f t="shared" si="773"/>
        <v>0</v>
      </c>
      <c r="W2190" s="143">
        <f t="shared" si="774"/>
        <v>0</v>
      </c>
      <c r="X2190" s="143">
        <f t="shared" si="775"/>
        <v>0</v>
      </c>
      <c r="Y2190" s="143">
        <f t="shared" si="776"/>
        <v>0</v>
      </c>
      <c r="Z2190" s="143">
        <f t="shared" si="777"/>
        <v>0</v>
      </c>
      <c r="AA2190" s="10"/>
    </row>
    <row r="2191" spans="1:27" x14ac:dyDescent="0.2">
      <c r="A2191" s="144" t="s">
        <v>1574</v>
      </c>
      <c r="B2191" s="5" t="s">
        <v>857</v>
      </c>
      <c r="C2191" s="29" t="s">
        <v>300</v>
      </c>
      <c r="D2191" s="134">
        <v>1</v>
      </c>
      <c r="E2191" s="167">
        <v>5</v>
      </c>
      <c r="F2191" s="134">
        <v>20</v>
      </c>
      <c r="G2191" s="139">
        <v>5</v>
      </c>
      <c r="H2191" s="170">
        <v>25</v>
      </c>
      <c r="I2191" s="139">
        <v>10</v>
      </c>
      <c r="J2191" s="29"/>
      <c r="K2191" s="19"/>
      <c r="L2191" s="10"/>
      <c r="M2191" s="166"/>
      <c r="N2191" s="132"/>
      <c r="O2191" s="169"/>
      <c r="P2191" s="135"/>
      <c r="Q2191" s="2"/>
      <c r="R2191" s="292"/>
      <c r="S2191" s="140">
        <f t="shared" si="770"/>
        <v>0</v>
      </c>
      <c r="T2191" s="141">
        <f t="shared" si="771"/>
        <v>0</v>
      </c>
      <c r="U2191" s="141">
        <f t="shared" si="772"/>
        <v>0</v>
      </c>
      <c r="V2191" s="142">
        <f t="shared" si="773"/>
        <v>0</v>
      </c>
      <c r="W2191" s="143">
        <f t="shared" si="774"/>
        <v>0</v>
      </c>
      <c r="X2191" s="143">
        <f t="shared" si="775"/>
        <v>0</v>
      </c>
      <c r="Y2191" s="143">
        <f t="shared" si="776"/>
        <v>0</v>
      </c>
      <c r="Z2191" s="143">
        <f t="shared" si="777"/>
        <v>0</v>
      </c>
      <c r="AA2191" s="10"/>
    </row>
    <row r="2192" spans="1:27" ht="24" x14ac:dyDescent="0.2">
      <c r="A2192" s="144" t="s">
        <v>1575</v>
      </c>
      <c r="B2192" s="47" t="s">
        <v>860</v>
      </c>
      <c r="C2192" s="29" t="s">
        <v>300</v>
      </c>
      <c r="D2192" s="134">
        <v>10</v>
      </c>
      <c r="E2192" s="167">
        <v>50</v>
      </c>
      <c r="F2192" s="134">
        <v>25</v>
      </c>
      <c r="G2192" s="139">
        <v>10</v>
      </c>
      <c r="H2192" s="170">
        <v>40</v>
      </c>
      <c r="I2192" s="139">
        <v>20</v>
      </c>
      <c r="J2192" s="29"/>
      <c r="K2192" s="19"/>
      <c r="L2192" s="10"/>
      <c r="M2192" s="166"/>
      <c r="N2192" s="132"/>
      <c r="O2192" s="169"/>
      <c r="P2192" s="135"/>
      <c r="Q2192" s="2"/>
      <c r="R2192" s="292"/>
      <c r="S2192" s="140">
        <f t="shared" si="770"/>
        <v>0</v>
      </c>
      <c r="T2192" s="141">
        <f t="shared" si="771"/>
        <v>0</v>
      </c>
      <c r="U2192" s="141">
        <f t="shared" si="772"/>
        <v>0</v>
      </c>
      <c r="V2192" s="142">
        <f t="shared" si="773"/>
        <v>0</v>
      </c>
      <c r="W2192" s="143">
        <f t="shared" si="774"/>
        <v>0</v>
      </c>
      <c r="X2192" s="143">
        <f t="shared" si="775"/>
        <v>0</v>
      </c>
      <c r="Y2192" s="143">
        <f t="shared" si="776"/>
        <v>0</v>
      </c>
      <c r="Z2192" s="143">
        <f t="shared" si="777"/>
        <v>0</v>
      </c>
      <c r="AA2192" s="10"/>
    </row>
    <row r="2193" spans="1:27" ht="24" x14ac:dyDescent="0.2">
      <c r="A2193" s="144" t="s">
        <v>1576</v>
      </c>
      <c r="B2193" s="47" t="s">
        <v>861</v>
      </c>
      <c r="C2193" s="29" t="s">
        <v>300</v>
      </c>
      <c r="D2193" s="134">
        <v>0</v>
      </c>
      <c r="E2193" s="167">
        <v>0</v>
      </c>
      <c r="F2193" s="134">
        <v>0</v>
      </c>
      <c r="G2193" s="139">
        <v>5</v>
      </c>
      <c r="H2193" s="170">
        <v>15</v>
      </c>
      <c r="I2193" s="139">
        <v>8</v>
      </c>
      <c r="J2193" s="29"/>
      <c r="K2193" s="19"/>
      <c r="L2193" s="10"/>
      <c r="M2193" s="166"/>
      <c r="N2193" s="132"/>
      <c r="O2193" s="169"/>
      <c r="P2193" s="135"/>
      <c r="Q2193" s="2"/>
      <c r="R2193" s="292"/>
      <c r="S2193" s="140">
        <f t="shared" si="770"/>
        <v>0</v>
      </c>
      <c r="T2193" s="141">
        <f t="shared" si="771"/>
        <v>0</v>
      </c>
      <c r="U2193" s="141">
        <f t="shared" si="772"/>
        <v>0</v>
      </c>
      <c r="V2193" s="142">
        <f t="shared" si="773"/>
        <v>0</v>
      </c>
      <c r="W2193" s="143">
        <f t="shared" si="774"/>
        <v>0</v>
      </c>
      <c r="X2193" s="143">
        <f t="shared" si="775"/>
        <v>0</v>
      </c>
      <c r="Y2193" s="143">
        <f t="shared" si="776"/>
        <v>0</v>
      </c>
      <c r="Z2193" s="143">
        <f t="shared" si="777"/>
        <v>0</v>
      </c>
      <c r="AA2193" s="10"/>
    </row>
    <row r="2194" spans="1:27" x14ac:dyDescent="0.2">
      <c r="A2194" s="144" t="s">
        <v>1577</v>
      </c>
      <c r="B2194" s="47" t="s">
        <v>862</v>
      </c>
      <c r="C2194" s="29" t="s">
        <v>300</v>
      </c>
      <c r="D2194" s="134">
        <v>1</v>
      </c>
      <c r="E2194" s="167">
        <v>5</v>
      </c>
      <c r="F2194" s="134">
        <v>10</v>
      </c>
      <c r="G2194" s="139">
        <v>1</v>
      </c>
      <c r="H2194" s="170">
        <v>7</v>
      </c>
      <c r="I2194" s="139">
        <v>5</v>
      </c>
      <c r="J2194" s="29"/>
      <c r="K2194" s="19"/>
      <c r="L2194" s="10"/>
      <c r="M2194" s="166"/>
      <c r="N2194" s="132"/>
      <c r="O2194" s="169"/>
      <c r="P2194" s="135"/>
      <c r="Q2194" s="2"/>
      <c r="R2194" s="292"/>
      <c r="S2194" s="140">
        <f t="shared" si="770"/>
        <v>0</v>
      </c>
      <c r="T2194" s="141">
        <f t="shared" si="771"/>
        <v>0</v>
      </c>
      <c r="U2194" s="141">
        <f t="shared" si="772"/>
        <v>0</v>
      </c>
      <c r="V2194" s="142">
        <f t="shared" si="773"/>
        <v>0</v>
      </c>
      <c r="W2194" s="143">
        <f t="shared" si="774"/>
        <v>0</v>
      </c>
      <c r="X2194" s="143">
        <f t="shared" si="775"/>
        <v>0</v>
      </c>
      <c r="Y2194" s="143">
        <f t="shared" si="776"/>
        <v>0</v>
      </c>
      <c r="Z2194" s="143">
        <f t="shared" si="777"/>
        <v>0</v>
      </c>
      <c r="AA2194" s="10"/>
    </row>
    <row r="2195" spans="1:27" ht="24" x14ac:dyDescent="0.2">
      <c r="A2195" s="144" t="s">
        <v>1578</v>
      </c>
      <c r="B2195" s="109" t="s">
        <v>865</v>
      </c>
      <c r="C2195" s="29" t="s">
        <v>300</v>
      </c>
      <c r="D2195" s="134">
        <v>100</v>
      </c>
      <c r="E2195" s="167">
        <v>400</v>
      </c>
      <c r="F2195" s="134">
        <v>250</v>
      </c>
      <c r="G2195" s="139">
        <v>100</v>
      </c>
      <c r="H2195" s="170">
        <v>250</v>
      </c>
      <c r="I2195" s="139">
        <v>150</v>
      </c>
      <c r="J2195" s="29"/>
      <c r="K2195" s="19"/>
      <c r="L2195" s="10"/>
      <c r="M2195" s="166"/>
      <c r="N2195" s="132"/>
      <c r="O2195" s="169"/>
      <c r="P2195" s="135"/>
      <c r="Q2195" s="2"/>
      <c r="R2195" s="292"/>
      <c r="S2195" s="140">
        <f t="shared" si="770"/>
        <v>0</v>
      </c>
      <c r="T2195" s="141">
        <f t="shared" si="771"/>
        <v>0</v>
      </c>
      <c r="U2195" s="141">
        <f t="shared" si="772"/>
        <v>0</v>
      </c>
      <c r="V2195" s="142">
        <f t="shared" si="773"/>
        <v>0</v>
      </c>
      <c r="W2195" s="143">
        <f t="shared" si="774"/>
        <v>0</v>
      </c>
      <c r="X2195" s="143">
        <f t="shared" si="775"/>
        <v>0</v>
      </c>
      <c r="Y2195" s="143">
        <f t="shared" si="776"/>
        <v>0</v>
      </c>
      <c r="Z2195" s="143">
        <f t="shared" si="777"/>
        <v>0</v>
      </c>
      <c r="AA2195" s="10"/>
    </row>
    <row r="2196" spans="1:27" ht="24" x14ac:dyDescent="0.2">
      <c r="A2196" s="144" t="s">
        <v>1579</v>
      </c>
      <c r="B2196" s="47" t="s">
        <v>866</v>
      </c>
      <c r="C2196" s="29" t="s">
        <v>300</v>
      </c>
      <c r="D2196" s="134">
        <v>3</v>
      </c>
      <c r="E2196" s="167">
        <v>25</v>
      </c>
      <c r="F2196" s="134">
        <v>15</v>
      </c>
      <c r="G2196" s="139">
        <v>5</v>
      </c>
      <c r="H2196" s="170">
        <v>25</v>
      </c>
      <c r="I2196" s="139">
        <v>15</v>
      </c>
      <c r="J2196" s="29"/>
      <c r="K2196" s="19"/>
      <c r="L2196" s="10"/>
      <c r="M2196" s="166"/>
      <c r="N2196" s="132"/>
      <c r="O2196" s="169"/>
      <c r="P2196" s="135"/>
      <c r="Q2196" s="2"/>
      <c r="R2196" s="292"/>
      <c r="S2196" s="140">
        <f t="shared" si="770"/>
        <v>0</v>
      </c>
      <c r="T2196" s="141">
        <f t="shared" si="771"/>
        <v>0</v>
      </c>
      <c r="U2196" s="141">
        <f t="shared" si="772"/>
        <v>0</v>
      </c>
      <c r="V2196" s="142">
        <f t="shared" si="773"/>
        <v>0</v>
      </c>
      <c r="W2196" s="143">
        <f t="shared" si="774"/>
        <v>0</v>
      </c>
      <c r="X2196" s="143">
        <f t="shared" si="775"/>
        <v>0</v>
      </c>
      <c r="Y2196" s="143">
        <f t="shared" si="776"/>
        <v>0</v>
      </c>
      <c r="Z2196" s="143">
        <f t="shared" si="777"/>
        <v>0</v>
      </c>
      <c r="AA2196" s="10"/>
    </row>
    <row r="2197" spans="1:27" ht="36" x14ac:dyDescent="0.2">
      <c r="A2197" s="144" t="s">
        <v>1580</v>
      </c>
      <c r="B2197" s="47" t="s">
        <v>869</v>
      </c>
      <c r="C2197" s="20" t="s">
        <v>300</v>
      </c>
      <c r="D2197" s="134">
        <v>1</v>
      </c>
      <c r="E2197" s="167">
        <v>5</v>
      </c>
      <c r="F2197" s="134">
        <v>10</v>
      </c>
      <c r="G2197" s="139">
        <v>5</v>
      </c>
      <c r="H2197" s="170">
        <v>15</v>
      </c>
      <c r="I2197" s="139">
        <v>8</v>
      </c>
      <c r="J2197" s="29"/>
      <c r="K2197" s="19"/>
      <c r="L2197" s="10"/>
      <c r="M2197" s="166"/>
      <c r="N2197" s="132"/>
      <c r="O2197" s="169"/>
      <c r="P2197" s="135"/>
      <c r="Q2197" s="2"/>
      <c r="R2197" s="292"/>
      <c r="S2197" s="140">
        <f t="shared" si="770"/>
        <v>0</v>
      </c>
      <c r="T2197" s="141">
        <f t="shared" si="771"/>
        <v>0</v>
      </c>
      <c r="U2197" s="141">
        <f t="shared" si="772"/>
        <v>0</v>
      </c>
      <c r="V2197" s="142">
        <f t="shared" si="773"/>
        <v>0</v>
      </c>
      <c r="W2197" s="143">
        <f t="shared" si="774"/>
        <v>0</v>
      </c>
      <c r="X2197" s="143">
        <f t="shared" si="775"/>
        <v>0</v>
      </c>
      <c r="Y2197" s="143">
        <f t="shared" si="776"/>
        <v>0</v>
      </c>
      <c r="Z2197" s="143">
        <f t="shared" si="777"/>
        <v>0</v>
      </c>
      <c r="AA2197" s="10"/>
    </row>
    <row r="2198" spans="1:27" x14ac:dyDescent="0.2">
      <c r="A2198" s="144" t="s">
        <v>1581</v>
      </c>
      <c r="B2198" s="57" t="s">
        <v>1231</v>
      </c>
      <c r="C2198" s="17" t="s">
        <v>7</v>
      </c>
      <c r="D2198" s="134">
        <v>10</v>
      </c>
      <c r="E2198" s="167">
        <v>45</v>
      </c>
      <c r="F2198" s="134">
        <v>25</v>
      </c>
      <c r="G2198" s="139">
        <v>0</v>
      </c>
      <c r="H2198" s="170">
        <v>0</v>
      </c>
      <c r="I2198" s="139">
        <v>0</v>
      </c>
      <c r="J2198" s="12"/>
      <c r="K2198" s="201"/>
      <c r="L2198" s="10"/>
      <c r="M2198" s="166"/>
      <c r="N2198" s="132"/>
      <c r="O2198" s="169"/>
      <c r="P2198" s="135"/>
      <c r="Q2198" s="185"/>
      <c r="R2198" s="292"/>
      <c r="S2198" s="140">
        <f t="shared" si="770"/>
        <v>0</v>
      </c>
      <c r="T2198" s="141">
        <f t="shared" si="771"/>
        <v>0</v>
      </c>
      <c r="U2198" s="141">
        <f t="shared" si="772"/>
        <v>0</v>
      </c>
      <c r="V2198" s="142">
        <f t="shared" si="773"/>
        <v>0</v>
      </c>
      <c r="W2198" s="143">
        <f t="shared" si="774"/>
        <v>0</v>
      </c>
      <c r="X2198" s="143">
        <f t="shared" si="775"/>
        <v>0</v>
      </c>
      <c r="Y2198" s="143">
        <f t="shared" si="776"/>
        <v>0</v>
      </c>
      <c r="Z2198" s="143">
        <f t="shared" si="777"/>
        <v>0</v>
      </c>
      <c r="AA2198" s="10"/>
    </row>
    <row r="2199" spans="1:27" x14ac:dyDescent="0.2">
      <c r="A2199" s="144" t="s">
        <v>1582</v>
      </c>
      <c r="B2199" s="110" t="s">
        <v>1328</v>
      </c>
      <c r="C2199" s="17" t="s">
        <v>300</v>
      </c>
      <c r="D2199" s="134">
        <v>5</v>
      </c>
      <c r="E2199" s="167">
        <v>35</v>
      </c>
      <c r="F2199" s="134">
        <v>35</v>
      </c>
      <c r="G2199" s="139">
        <v>0</v>
      </c>
      <c r="H2199" s="170">
        <v>0</v>
      </c>
      <c r="I2199" s="139">
        <v>0</v>
      </c>
      <c r="J2199" s="12"/>
      <c r="K2199" s="201"/>
      <c r="L2199" s="10"/>
      <c r="M2199" s="166"/>
      <c r="N2199" s="132"/>
      <c r="O2199" s="169"/>
      <c r="P2199" s="135"/>
      <c r="Q2199" s="185"/>
      <c r="R2199" s="292"/>
      <c r="S2199" s="140">
        <f t="shared" si="770"/>
        <v>0</v>
      </c>
      <c r="T2199" s="141">
        <f t="shared" si="771"/>
        <v>0</v>
      </c>
      <c r="U2199" s="141">
        <f t="shared" si="772"/>
        <v>0</v>
      </c>
      <c r="V2199" s="142">
        <f t="shared" si="773"/>
        <v>0</v>
      </c>
      <c r="W2199" s="143">
        <f t="shared" si="774"/>
        <v>0</v>
      </c>
      <c r="X2199" s="143">
        <f t="shared" si="775"/>
        <v>0</v>
      </c>
      <c r="Y2199" s="143">
        <f t="shared" si="776"/>
        <v>0</v>
      </c>
      <c r="Z2199" s="143">
        <f t="shared" si="777"/>
        <v>0</v>
      </c>
      <c r="AA2199" s="10"/>
    </row>
    <row r="2200" spans="1:27" x14ac:dyDescent="0.2">
      <c r="A2200" s="144" t="s">
        <v>1583</v>
      </c>
      <c r="B2200" s="48" t="s">
        <v>1232</v>
      </c>
      <c r="C2200" s="53" t="s">
        <v>7</v>
      </c>
      <c r="D2200" s="134">
        <v>1</v>
      </c>
      <c r="E2200" s="167">
        <v>5</v>
      </c>
      <c r="F2200" s="134">
        <v>5</v>
      </c>
      <c r="G2200" s="139">
        <v>0</v>
      </c>
      <c r="H2200" s="170">
        <v>0</v>
      </c>
      <c r="I2200" s="139">
        <v>0</v>
      </c>
      <c r="J2200" s="12"/>
      <c r="K2200" s="192"/>
      <c r="L2200" s="10"/>
      <c r="M2200" s="166"/>
      <c r="N2200" s="132"/>
      <c r="O2200" s="169"/>
      <c r="P2200" s="135"/>
      <c r="Q2200" s="185"/>
      <c r="R2200" s="292"/>
      <c r="S2200" s="140">
        <f t="shared" si="770"/>
        <v>0</v>
      </c>
      <c r="T2200" s="141">
        <f t="shared" si="771"/>
        <v>0</v>
      </c>
      <c r="U2200" s="141">
        <f t="shared" si="772"/>
        <v>0</v>
      </c>
      <c r="V2200" s="142">
        <f t="shared" si="773"/>
        <v>0</v>
      </c>
      <c r="W2200" s="143">
        <f t="shared" si="774"/>
        <v>0</v>
      </c>
      <c r="X2200" s="143">
        <f t="shared" si="775"/>
        <v>0</v>
      </c>
      <c r="Y2200" s="143">
        <f t="shared" si="776"/>
        <v>0</v>
      </c>
      <c r="Z2200" s="143">
        <f t="shared" si="777"/>
        <v>0</v>
      </c>
      <c r="AA2200" s="10"/>
    </row>
    <row r="2201" spans="1:27" ht="24" x14ac:dyDescent="0.2">
      <c r="A2201" s="144" t="s">
        <v>1584</v>
      </c>
      <c r="B2201" s="57" t="s">
        <v>1237</v>
      </c>
      <c r="C2201" s="53" t="s">
        <v>300</v>
      </c>
      <c r="D2201" s="134">
        <v>2</v>
      </c>
      <c r="E2201" s="167">
        <v>8</v>
      </c>
      <c r="F2201" s="134">
        <v>5</v>
      </c>
      <c r="G2201" s="139">
        <v>0</v>
      </c>
      <c r="H2201" s="170">
        <v>0</v>
      </c>
      <c r="I2201" s="139">
        <v>0</v>
      </c>
      <c r="J2201" s="12"/>
      <c r="K2201" s="201"/>
      <c r="L2201" s="10"/>
      <c r="M2201" s="166"/>
      <c r="N2201" s="132"/>
      <c r="O2201" s="169"/>
      <c r="P2201" s="135"/>
      <c r="Q2201" s="185"/>
      <c r="R2201" s="292"/>
      <c r="S2201" s="140">
        <f t="shared" si="770"/>
        <v>0</v>
      </c>
      <c r="T2201" s="141">
        <f t="shared" si="771"/>
        <v>0</v>
      </c>
      <c r="U2201" s="141">
        <f t="shared" si="772"/>
        <v>0</v>
      </c>
      <c r="V2201" s="142">
        <f t="shared" si="773"/>
        <v>0</v>
      </c>
      <c r="W2201" s="143">
        <f t="shared" si="774"/>
        <v>0</v>
      </c>
      <c r="X2201" s="143">
        <f t="shared" si="775"/>
        <v>0</v>
      </c>
      <c r="Y2201" s="143">
        <f t="shared" si="776"/>
        <v>0</v>
      </c>
      <c r="Z2201" s="143">
        <f t="shared" si="777"/>
        <v>0</v>
      </c>
      <c r="AA2201" s="10"/>
    </row>
    <row r="2202" spans="1:27" ht="24" x14ac:dyDescent="0.2">
      <c r="A2202" s="144" t="s">
        <v>1585</v>
      </c>
      <c r="B2202" s="57" t="s">
        <v>1238</v>
      </c>
      <c r="C2202" s="53" t="s">
        <v>300</v>
      </c>
      <c r="D2202" s="134">
        <v>10</v>
      </c>
      <c r="E2202" s="167">
        <v>50</v>
      </c>
      <c r="F2202" s="134">
        <v>25</v>
      </c>
      <c r="G2202" s="139">
        <v>0</v>
      </c>
      <c r="H2202" s="170">
        <v>0</v>
      </c>
      <c r="I2202" s="139">
        <v>0</v>
      </c>
      <c r="J2202" s="12"/>
      <c r="K2202" s="201"/>
      <c r="L2202" s="10"/>
      <c r="M2202" s="166"/>
      <c r="N2202" s="132"/>
      <c r="O2202" s="169"/>
      <c r="P2202" s="135"/>
      <c r="Q2202" s="185"/>
      <c r="R2202" s="292"/>
      <c r="S2202" s="140">
        <f t="shared" si="770"/>
        <v>0</v>
      </c>
      <c r="T2202" s="141">
        <f t="shared" si="771"/>
        <v>0</v>
      </c>
      <c r="U2202" s="141">
        <f t="shared" si="772"/>
        <v>0</v>
      </c>
      <c r="V2202" s="142">
        <f t="shared" si="773"/>
        <v>0</v>
      </c>
      <c r="W2202" s="143">
        <f t="shared" si="774"/>
        <v>0</v>
      </c>
      <c r="X2202" s="143">
        <f t="shared" si="775"/>
        <v>0</v>
      </c>
      <c r="Y2202" s="143">
        <f t="shared" si="776"/>
        <v>0</v>
      </c>
      <c r="Z2202" s="143">
        <f t="shared" si="777"/>
        <v>0</v>
      </c>
      <c r="AA2202" s="10"/>
    </row>
    <row r="2203" spans="1:27" ht="24" x14ac:dyDescent="0.2">
      <c r="A2203" s="144" t="s">
        <v>1586</v>
      </c>
      <c r="B2203" s="47" t="s">
        <v>1239</v>
      </c>
      <c r="C2203" s="53" t="s">
        <v>300</v>
      </c>
      <c r="D2203" s="134">
        <v>10</v>
      </c>
      <c r="E2203" s="167">
        <v>50</v>
      </c>
      <c r="F2203" s="134">
        <v>25</v>
      </c>
      <c r="G2203" s="139">
        <v>0</v>
      </c>
      <c r="H2203" s="170">
        <v>0</v>
      </c>
      <c r="I2203" s="139">
        <v>0</v>
      </c>
      <c r="J2203" s="12"/>
      <c r="K2203" s="19"/>
      <c r="L2203" s="10"/>
      <c r="M2203" s="166"/>
      <c r="N2203" s="132"/>
      <c r="O2203" s="169"/>
      <c r="P2203" s="135"/>
      <c r="Q2203" s="185"/>
      <c r="R2203" s="292"/>
      <c r="S2203" s="140">
        <f t="shared" si="770"/>
        <v>0</v>
      </c>
      <c r="T2203" s="141">
        <f t="shared" si="771"/>
        <v>0</v>
      </c>
      <c r="U2203" s="141">
        <f t="shared" si="772"/>
        <v>0</v>
      </c>
      <c r="V2203" s="142">
        <f t="shared" si="773"/>
        <v>0</v>
      </c>
      <c r="W2203" s="143">
        <f t="shared" si="774"/>
        <v>0</v>
      </c>
      <c r="X2203" s="143">
        <f t="shared" si="775"/>
        <v>0</v>
      </c>
      <c r="Y2203" s="143">
        <f t="shared" si="776"/>
        <v>0</v>
      </c>
      <c r="Z2203" s="143">
        <f t="shared" si="777"/>
        <v>0</v>
      </c>
      <c r="AA2203" s="10"/>
    </row>
    <row r="2204" spans="1:27" x14ac:dyDescent="0.2">
      <c r="A2204" s="144" t="s">
        <v>1587</v>
      </c>
      <c r="B2204" s="16" t="s">
        <v>1240</v>
      </c>
      <c r="C2204" s="17" t="s">
        <v>300</v>
      </c>
      <c r="D2204" s="134">
        <v>1</v>
      </c>
      <c r="E2204" s="167">
        <v>5</v>
      </c>
      <c r="F2204" s="134">
        <v>5</v>
      </c>
      <c r="G2204" s="139">
        <v>0</v>
      </c>
      <c r="H2204" s="170">
        <v>0</v>
      </c>
      <c r="I2204" s="139">
        <v>0</v>
      </c>
      <c r="J2204" s="12"/>
      <c r="K2204" s="190"/>
      <c r="L2204" s="10"/>
      <c r="M2204" s="166"/>
      <c r="N2204" s="132"/>
      <c r="O2204" s="169"/>
      <c r="P2204" s="135"/>
      <c r="Q2204" s="185"/>
      <c r="R2204" s="292"/>
      <c r="S2204" s="140">
        <f t="shared" si="770"/>
        <v>0</v>
      </c>
      <c r="T2204" s="141">
        <f t="shared" si="771"/>
        <v>0</v>
      </c>
      <c r="U2204" s="141">
        <f t="shared" si="772"/>
        <v>0</v>
      </c>
      <c r="V2204" s="142">
        <f t="shared" si="773"/>
        <v>0</v>
      </c>
      <c r="W2204" s="143">
        <f t="shared" si="774"/>
        <v>0</v>
      </c>
      <c r="X2204" s="143">
        <f t="shared" si="775"/>
        <v>0</v>
      </c>
      <c r="Y2204" s="143">
        <f t="shared" si="776"/>
        <v>0</v>
      </c>
      <c r="Z2204" s="143">
        <f t="shared" si="777"/>
        <v>0</v>
      </c>
      <c r="AA2204" s="10"/>
    </row>
    <row r="2205" spans="1:27" x14ac:dyDescent="0.2">
      <c r="A2205" s="144" t="s">
        <v>1588</v>
      </c>
      <c r="B2205" s="15" t="s">
        <v>1249</v>
      </c>
      <c r="C2205" s="17" t="s">
        <v>7</v>
      </c>
      <c r="D2205" s="134">
        <v>3</v>
      </c>
      <c r="E2205" s="167">
        <v>15</v>
      </c>
      <c r="F2205" s="134">
        <v>8</v>
      </c>
      <c r="G2205" s="139">
        <v>25</v>
      </c>
      <c r="H2205" s="170">
        <v>60</v>
      </c>
      <c r="I2205" s="139">
        <v>30</v>
      </c>
      <c r="J2205" s="216"/>
      <c r="K2205" s="19"/>
      <c r="L2205" s="10"/>
      <c r="M2205" s="166"/>
      <c r="N2205" s="132"/>
      <c r="O2205" s="169"/>
      <c r="P2205" s="135"/>
      <c r="Q2205" s="273"/>
      <c r="R2205" s="292"/>
      <c r="S2205" s="140">
        <f t="shared" si="770"/>
        <v>0</v>
      </c>
      <c r="T2205" s="141">
        <f t="shared" si="771"/>
        <v>0</v>
      </c>
      <c r="U2205" s="141">
        <f t="shared" si="772"/>
        <v>0</v>
      </c>
      <c r="V2205" s="142">
        <f t="shared" si="773"/>
        <v>0</v>
      </c>
      <c r="W2205" s="143">
        <f t="shared" si="774"/>
        <v>0</v>
      </c>
      <c r="X2205" s="143">
        <f t="shared" si="775"/>
        <v>0</v>
      </c>
      <c r="Y2205" s="143">
        <f t="shared" si="776"/>
        <v>0</v>
      </c>
      <c r="Z2205" s="143">
        <f t="shared" si="777"/>
        <v>0</v>
      </c>
      <c r="AA2205" s="10"/>
    </row>
    <row r="2206" spans="1:27" x14ac:dyDescent="0.2">
      <c r="A2206" s="144" t="s">
        <v>1589</v>
      </c>
      <c r="B2206" s="15" t="s">
        <v>1257</v>
      </c>
      <c r="C2206" s="115" t="s">
        <v>300</v>
      </c>
      <c r="D2206" s="134">
        <v>10</v>
      </c>
      <c r="E2206" s="167">
        <v>70</v>
      </c>
      <c r="F2206" s="134">
        <v>30</v>
      </c>
      <c r="G2206" s="139">
        <v>1</v>
      </c>
      <c r="H2206" s="170">
        <v>5</v>
      </c>
      <c r="I2206" s="139">
        <v>5</v>
      </c>
      <c r="J2206" s="216"/>
      <c r="K2206" s="192"/>
      <c r="L2206" s="10"/>
      <c r="M2206" s="166"/>
      <c r="N2206" s="132"/>
      <c r="O2206" s="169"/>
      <c r="P2206" s="135"/>
      <c r="Q2206" s="289"/>
      <c r="R2206" s="292"/>
      <c r="S2206" s="140">
        <f t="shared" si="770"/>
        <v>0</v>
      </c>
      <c r="T2206" s="141">
        <f t="shared" si="771"/>
        <v>0</v>
      </c>
      <c r="U2206" s="141">
        <f t="shared" si="772"/>
        <v>0</v>
      </c>
      <c r="V2206" s="142">
        <f t="shared" si="773"/>
        <v>0</v>
      </c>
      <c r="W2206" s="143">
        <f t="shared" si="774"/>
        <v>0</v>
      </c>
      <c r="X2206" s="143">
        <f t="shared" si="775"/>
        <v>0</v>
      </c>
      <c r="Y2206" s="143">
        <f t="shared" si="776"/>
        <v>0</v>
      </c>
      <c r="Z2206" s="143">
        <f t="shared" si="777"/>
        <v>0</v>
      </c>
      <c r="AA2206" s="10"/>
    </row>
    <row r="2207" spans="1:27" x14ac:dyDescent="0.2">
      <c r="A2207" s="144" t="s">
        <v>1590</v>
      </c>
      <c r="B2207" s="109" t="s">
        <v>1259</v>
      </c>
      <c r="C2207" s="46" t="s">
        <v>7</v>
      </c>
      <c r="D2207" s="134">
        <v>1</v>
      </c>
      <c r="E2207" s="167">
        <v>5</v>
      </c>
      <c r="F2207" s="134">
        <v>5</v>
      </c>
      <c r="G2207" s="139">
        <v>0</v>
      </c>
      <c r="H2207" s="170">
        <v>0</v>
      </c>
      <c r="I2207" s="139">
        <v>0</v>
      </c>
      <c r="J2207" s="216"/>
      <c r="K2207" s="213"/>
      <c r="L2207" s="10"/>
      <c r="M2207" s="166"/>
      <c r="N2207" s="132"/>
      <c r="O2207" s="169"/>
      <c r="P2207" s="135"/>
      <c r="Q2207" s="289"/>
      <c r="R2207" s="292"/>
      <c r="S2207" s="140">
        <f t="shared" si="770"/>
        <v>0</v>
      </c>
      <c r="T2207" s="141">
        <f t="shared" si="771"/>
        <v>0</v>
      </c>
      <c r="U2207" s="141">
        <f t="shared" si="772"/>
        <v>0</v>
      </c>
      <c r="V2207" s="142">
        <f t="shared" si="773"/>
        <v>0</v>
      </c>
      <c r="W2207" s="143">
        <f t="shared" si="774"/>
        <v>0</v>
      </c>
      <c r="X2207" s="143">
        <f t="shared" si="775"/>
        <v>0</v>
      </c>
      <c r="Y2207" s="143">
        <f t="shared" si="776"/>
        <v>0</v>
      </c>
      <c r="Z2207" s="143">
        <f t="shared" si="777"/>
        <v>0</v>
      </c>
      <c r="AA2207" s="10"/>
    </row>
    <row r="2208" spans="1:27" x14ac:dyDescent="0.2">
      <c r="A2208" s="144" t="s">
        <v>1591</v>
      </c>
      <c r="B2208" s="57" t="s">
        <v>1263</v>
      </c>
      <c r="C2208" s="46" t="s">
        <v>7</v>
      </c>
      <c r="D2208" s="134">
        <v>1</v>
      </c>
      <c r="E2208" s="167">
        <v>5</v>
      </c>
      <c r="F2208" s="134">
        <v>5</v>
      </c>
      <c r="G2208" s="139">
        <v>0</v>
      </c>
      <c r="H2208" s="170">
        <v>0</v>
      </c>
      <c r="I2208" s="139">
        <v>0</v>
      </c>
      <c r="J2208" s="216"/>
      <c r="K2208" s="201"/>
      <c r="L2208" s="10"/>
      <c r="M2208" s="166"/>
      <c r="N2208" s="132"/>
      <c r="O2208" s="169"/>
      <c r="P2208" s="135"/>
      <c r="Q2208" s="289"/>
      <c r="R2208" s="292"/>
      <c r="S2208" s="140">
        <f t="shared" si="770"/>
        <v>0</v>
      </c>
      <c r="T2208" s="141">
        <f t="shared" si="771"/>
        <v>0</v>
      </c>
      <c r="U2208" s="141">
        <f t="shared" si="772"/>
        <v>0</v>
      </c>
      <c r="V2208" s="142">
        <f t="shared" si="773"/>
        <v>0</v>
      </c>
      <c r="W2208" s="143">
        <f t="shared" si="774"/>
        <v>0</v>
      </c>
      <c r="X2208" s="143">
        <f t="shared" si="775"/>
        <v>0</v>
      </c>
      <c r="Y2208" s="143">
        <f t="shared" si="776"/>
        <v>0</v>
      </c>
      <c r="Z2208" s="143">
        <f t="shared" si="777"/>
        <v>0</v>
      </c>
      <c r="AA2208" s="10"/>
    </row>
    <row r="2209" spans="1:27" ht="24" x14ac:dyDescent="0.2">
      <c r="A2209" s="144" t="s">
        <v>1592</v>
      </c>
      <c r="B2209" s="57" t="s">
        <v>1264</v>
      </c>
      <c r="C2209" s="17" t="s">
        <v>7</v>
      </c>
      <c r="D2209" s="134">
        <v>1</v>
      </c>
      <c r="E2209" s="167">
        <v>15</v>
      </c>
      <c r="F2209" s="134">
        <v>25</v>
      </c>
      <c r="G2209" s="139">
        <v>0</v>
      </c>
      <c r="H2209" s="170">
        <v>0</v>
      </c>
      <c r="I2209" s="139">
        <v>0</v>
      </c>
      <c r="J2209" s="216"/>
      <c r="K2209" s="201"/>
      <c r="L2209" s="10"/>
      <c r="M2209" s="166"/>
      <c r="N2209" s="132"/>
      <c r="O2209" s="169"/>
      <c r="P2209" s="135"/>
      <c r="Q2209" s="289"/>
      <c r="R2209" s="292"/>
      <c r="S2209" s="140">
        <f t="shared" si="770"/>
        <v>0</v>
      </c>
      <c r="T2209" s="141">
        <f t="shared" si="771"/>
        <v>0</v>
      </c>
      <c r="U2209" s="141">
        <f t="shared" si="772"/>
        <v>0</v>
      </c>
      <c r="V2209" s="142">
        <f t="shared" si="773"/>
        <v>0</v>
      </c>
      <c r="W2209" s="143">
        <f t="shared" si="774"/>
        <v>0</v>
      </c>
      <c r="X2209" s="143">
        <f t="shared" si="775"/>
        <v>0</v>
      </c>
      <c r="Y2209" s="143">
        <f t="shared" si="776"/>
        <v>0</v>
      </c>
      <c r="Z2209" s="143">
        <f t="shared" si="777"/>
        <v>0</v>
      </c>
      <c r="AA2209" s="10"/>
    </row>
    <row r="2210" spans="1:27" ht="24" x14ac:dyDescent="0.2">
      <c r="A2210" s="144" t="s">
        <v>1593</v>
      </c>
      <c r="B2210" s="16" t="s">
        <v>1265</v>
      </c>
      <c r="C2210" s="17" t="s">
        <v>7</v>
      </c>
      <c r="D2210" s="134">
        <v>1</v>
      </c>
      <c r="E2210" s="167">
        <v>5</v>
      </c>
      <c r="F2210" s="134">
        <v>10</v>
      </c>
      <c r="G2210" s="139">
        <v>1</v>
      </c>
      <c r="H2210" s="170">
        <v>5</v>
      </c>
      <c r="I2210" s="139">
        <v>5</v>
      </c>
      <c r="J2210" s="216"/>
      <c r="K2210" s="190"/>
      <c r="L2210" s="10"/>
      <c r="M2210" s="166"/>
      <c r="N2210" s="132"/>
      <c r="O2210" s="169"/>
      <c r="P2210" s="135"/>
      <c r="Q2210" s="289"/>
      <c r="R2210" s="292"/>
      <c r="S2210" s="140">
        <f t="shared" si="770"/>
        <v>0</v>
      </c>
      <c r="T2210" s="141">
        <f t="shared" si="771"/>
        <v>0</v>
      </c>
      <c r="U2210" s="141">
        <f t="shared" si="772"/>
        <v>0</v>
      </c>
      <c r="V2210" s="142">
        <f t="shared" si="773"/>
        <v>0</v>
      </c>
      <c r="W2210" s="143">
        <f t="shared" si="774"/>
        <v>0</v>
      </c>
      <c r="X2210" s="143">
        <f t="shared" si="775"/>
        <v>0</v>
      </c>
      <c r="Y2210" s="143">
        <f t="shared" si="776"/>
        <v>0</v>
      </c>
      <c r="Z2210" s="143">
        <f t="shared" si="777"/>
        <v>0</v>
      </c>
      <c r="AA2210" s="10"/>
    </row>
    <row r="2211" spans="1:27" x14ac:dyDescent="0.2">
      <c r="A2211" s="144" t="s">
        <v>1594</v>
      </c>
      <c r="B2211" s="15" t="s">
        <v>1267</v>
      </c>
      <c r="C2211" s="62" t="s">
        <v>7</v>
      </c>
      <c r="D2211" s="134">
        <v>1</v>
      </c>
      <c r="E2211" s="167">
        <v>5</v>
      </c>
      <c r="F2211" s="134">
        <v>10</v>
      </c>
      <c r="G2211" s="139">
        <v>0</v>
      </c>
      <c r="H2211" s="170">
        <v>0</v>
      </c>
      <c r="I2211" s="139">
        <v>0</v>
      </c>
      <c r="J2211" s="216"/>
      <c r="K2211" s="192"/>
      <c r="L2211" s="10"/>
      <c r="M2211" s="166"/>
      <c r="N2211" s="132"/>
      <c r="O2211" s="169"/>
      <c r="P2211" s="135"/>
      <c r="Q2211" s="289"/>
      <c r="R2211" s="292"/>
      <c r="S2211" s="140">
        <f t="shared" si="770"/>
        <v>0</v>
      </c>
      <c r="T2211" s="141">
        <f t="shared" si="771"/>
        <v>0</v>
      </c>
      <c r="U2211" s="141">
        <f t="shared" si="772"/>
        <v>0</v>
      </c>
      <c r="V2211" s="142">
        <f t="shared" si="773"/>
        <v>0</v>
      </c>
      <c r="W2211" s="143">
        <f t="shared" si="774"/>
        <v>0</v>
      </c>
      <c r="X2211" s="143">
        <f t="shared" si="775"/>
        <v>0</v>
      </c>
      <c r="Y2211" s="143">
        <f t="shared" si="776"/>
        <v>0</v>
      </c>
      <c r="Z2211" s="143">
        <f t="shared" si="777"/>
        <v>0</v>
      </c>
      <c r="AA2211" s="10"/>
    </row>
    <row r="2212" spans="1:27" x14ac:dyDescent="0.2">
      <c r="A2212" s="144" t="s">
        <v>1595</v>
      </c>
      <c r="B2212" s="16" t="s">
        <v>1271</v>
      </c>
      <c r="C2212" s="17" t="s">
        <v>7</v>
      </c>
      <c r="D2212" s="134">
        <v>1</v>
      </c>
      <c r="E2212" s="167">
        <v>5</v>
      </c>
      <c r="F2212" s="134">
        <v>10</v>
      </c>
      <c r="G2212" s="139">
        <v>0</v>
      </c>
      <c r="H2212" s="170">
        <v>0</v>
      </c>
      <c r="I2212" s="139">
        <v>0</v>
      </c>
      <c r="J2212" s="216"/>
      <c r="K2212" s="190"/>
      <c r="L2212" s="10"/>
      <c r="M2212" s="166"/>
      <c r="N2212" s="132"/>
      <c r="O2212" s="169"/>
      <c r="P2212" s="135"/>
      <c r="Q2212" s="289"/>
      <c r="R2212" s="292"/>
      <c r="S2212" s="140">
        <f t="shared" si="770"/>
        <v>0</v>
      </c>
      <c r="T2212" s="141">
        <f t="shared" si="771"/>
        <v>0</v>
      </c>
      <c r="U2212" s="141">
        <f t="shared" si="772"/>
        <v>0</v>
      </c>
      <c r="V2212" s="142">
        <f t="shared" si="773"/>
        <v>0</v>
      </c>
      <c r="W2212" s="143">
        <f t="shared" si="774"/>
        <v>0</v>
      </c>
      <c r="X2212" s="143">
        <f t="shared" si="775"/>
        <v>0</v>
      </c>
      <c r="Y2212" s="143">
        <f t="shared" si="776"/>
        <v>0</v>
      </c>
      <c r="Z2212" s="143">
        <f t="shared" si="777"/>
        <v>0</v>
      </c>
      <c r="AA2212" s="10"/>
    </row>
    <row r="2213" spans="1:27" ht="48" x14ac:dyDescent="0.2">
      <c r="A2213" s="144" t="s">
        <v>1596</v>
      </c>
      <c r="B2213" s="57" t="s">
        <v>1273</v>
      </c>
      <c r="C2213" s="17" t="s">
        <v>7</v>
      </c>
      <c r="D2213" s="134">
        <v>1</v>
      </c>
      <c r="E2213" s="167">
        <v>15</v>
      </c>
      <c r="F2213" s="134">
        <v>15</v>
      </c>
      <c r="G2213" s="139">
        <v>0</v>
      </c>
      <c r="H2213" s="170">
        <v>0</v>
      </c>
      <c r="I2213" s="139">
        <v>0</v>
      </c>
      <c r="J2213" s="216"/>
      <c r="K2213" s="201"/>
      <c r="L2213" s="10"/>
      <c r="M2213" s="166"/>
      <c r="N2213" s="132"/>
      <c r="O2213" s="169"/>
      <c r="P2213" s="135"/>
      <c r="Q2213" s="289"/>
      <c r="R2213" s="292"/>
      <c r="S2213" s="140">
        <f t="shared" si="770"/>
        <v>0</v>
      </c>
      <c r="T2213" s="141">
        <f t="shared" si="771"/>
        <v>0</v>
      </c>
      <c r="U2213" s="141">
        <f t="shared" si="772"/>
        <v>0</v>
      </c>
      <c r="V2213" s="142">
        <f t="shared" si="773"/>
        <v>0</v>
      </c>
      <c r="W2213" s="143">
        <f t="shared" si="774"/>
        <v>0</v>
      </c>
      <c r="X2213" s="143">
        <f t="shared" si="775"/>
        <v>0</v>
      </c>
      <c r="Y2213" s="143">
        <f t="shared" si="776"/>
        <v>0</v>
      </c>
      <c r="Z2213" s="143">
        <f t="shared" si="777"/>
        <v>0</v>
      </c>
      <c r="AA2213" s="10"/>
    </row>
    <row r="2214" spans="1:27" ht="48" x14ac:dyDescent="0.2">
      <c r="A2214" s="144" t="s">
        <v>1597</v>
      </c>
      <c r="B2214" s="45" t="s">
        <v>1274</v>
      </c>
      <c r="C2214" s="46" t="s">
        <v>7</v>
      </c>
      <c r="D2214" s="134">
        <v>25</v>
      </c>
      <c r="E2214" s="167">
        <v>200</v>
      </c>
      <c r="F2214" s="134">
        <v>100</v>
      </c>
      <c r="G2214" s="139">
        <v>0</v>
      </c>
      <c r="H2214" s="170">
        <v>0</v>
      </c>
      <c r="I2214" s="139">
        <v>0</v>
      </c>
      <c r="J2214" s="216"/>
      <c r="K2214" s="19"/>
      <c r="L2214" s="10"/>
      <c r="M2214" s="166"/>
      <c r="N2214" s="132"/>
      <c r="O2214" s="169"/>
      <c r="P2214" s="135"/>
      <c r="Q2214" s="289"/>
      <c r="R2214" s="292"/>
      <c r="S2214" s="140">
        <f t="shared" si="770"/>
        <v>0</v>
      </c>
      <c r="T2214" s="141">
        <f t="shared" si="771"/>
        <v>0</v>
      </c>
      <c r="U2214" s="141">
        <f t="shared" si="772"/>
        <v>0</v>
      </c>
      <c r="V2214" s="142">
        <f t="shared" si="773"/>
        <v>0</v>
      </c>
      <c r="W2214" s="143">
        <f t="shared" si="774"/>
        <v>0</v>
      </c>
      <c r="X2214" s="143">
        <f t="shared" si="775"/>
        <v>0</v>
      </c>
      <c r="Y2214" s="143">
        <f t="shared" si="776"/>
        <v>0</v>
      </c>
      <c r="Z2214" s="143">
        <f t="shared" si="777"/>
        <v>0</v>
      </c>
      <c r="AA2214" s="10"/>
    </row>
    <row r="2215" spans="1:27" ht="24" x14ac:dyDescent="0.2">
      <c r="A2215" s="144" t="s">
        <v>1598</v>
      </c>
      <c r="B2215" s="48" t="s">
        <v>1275</v>
      </c>
      <c r="C2215" s="63" t="s">
        <v>7</v>
      </c>
      <c r="D2215" s="134">
        <v>20</v>
      </c>
      <c r="E2215" s="167">
        <v>150</v>
      </c>
      <c r="F2215" s="134">
        <v>100</v>
      </c>
      <c r="G2215" s="139">
        <v>0</v>
      </c>
      <c r="H2215" s="170">
        <v>0</v>
      </c>
      <c r="I2215" s="139">
        <v>0</v>
      </c>
      <c r="J2215" s="216"/>
      <c r="K2215" s="192"/>
      <c r="L2215" s="10"/>
      <c r="M2215" s="166"/>
      <c r="N2215" s="132"/>
      <c r="O2215" s="169"/>
      <c r="P2215" s="135"/>
      <c r="Q2215" s="289"/>
      <c r="R2215" s="292"/>
      <c r="S2215" s="140">
        <f t="shared" si="770"/>
        <v>0</v>
      </c>
      <c r="T2215" s="141">
        <f t="shared" si="771"/>
        <v>0</v>
      </c>
      <c r="U2215" s="141">
        <f t="shared" si="772"/>
        <v>0</v>
      </c>
      <c r="V2215" s="142">
        <f t="shared" si="773"/>
        <v>0</v>
      </c>
      <c r="W2215" s="143">
        <f t="shared" si="774"/>
        <v>0</v>
      </c>
      <c r="X2215" s="143">
        <f t="shared" si="775"/>
        <v>0</v>
      </c>
      <c r="Y2215" s="143">
        <f t="shared" si="776"/>
        <v>0</v>
      </c>
      <c r="Z2215" s="143">
        <f t="shared" si="777"/>
        <v>0</v>
      </c>
      <c r="AA2215" s="10"/>
    </row>
    <row r="2216" spans="1:27" ht="24" x14ac:dyDescent="0.2">
      <c r="A2216" s="144" t="s">
        <v>1599</v>
      </c>
      <c r="B2216" s="16" t="s">
        <v>1294</v>
      </c>
      <c r="C2216" s="17" t="s">
        <v>300</v>
      </c>
      <c r="D2216" s="134">
        <v>1</v>
      </c>
      <c r="E2216" s="167">
        <v>5</v>
      </c>
      <c r="F2216" s="134">
        <v>5</v>
      </c>
      <c r="G2216" s="139">
        <v>0</v>
      </c>
      <c r="H2216" s="170">
        <v>0</v>
      </c>
      <c r="I2216" s="139">
        <v>0</v>
      </c>
      <c r="J2216" s="216"/>
      <c r="K2216" s="190"/>
      <c r="L2216" s="10"/>
      <c r="M2216" s="166"/>
      <c r="N2216" s="132"/>
      <c r="O2216" s="169"/>
      <c r="P2216" s="135"/>
      <c r="Q2216" s="289"/>
      <c r="R2216" s="292"/>
      <c r="S2216" s="140">
        <f t="shared" si="770"/>
        <v>0</v>
      </c>
      <c r="T2216" s="141">
        <f t="shared" si="771"/>
        <v>0</v>
      </c>
      <c r="U2216" s="141">
        <f t="shared" si="772"/>
        <v>0</v>
      </c>
      <c r="V2216" s="142">
        <f t="shared" si="773"/>
        <v>0</v>
      </c>
      <c r="W2216" s="143">
        <f t="shared" si="774"/>
        <v>0</v>
      </c>
      <c r="X2216" s="143">
        <f t="shared" si="775"/>
        <v>0</v>
      </c>
      <c r="Y2216" s="143">
        <f t="shared" si="776"/>
        <v>0</v>
      </c>
      <c r="Z2216" s="143">
        <f t="shared" si="777"/>
        <v>0</v>
      </c>
      <c r="AA2216" s="10"/>
    </row>
    <row r="2217" spans="1:27" x14ac:dyDescent="0.2">
      <c r="A2217" s="144" t="s">
        <v>1600</v>
      </c>
      <c r="B2217" s="16" t="s">
        <v>1295</v>
      </c>
      <c r="C2217" s="17" t="s">
        <v>7</v>
      </c>
      <c r="D2217" s="134">
        <v>50</v>
      </c>
      <c r="E2217" s="167">
        <v>300</v>
      </c>
      <c r="F2217" s="134">
        <v>150</v>
      </c>
      <c r="G2217" s="139">
        <v>0</v>
      </c>
      <c r="H2217" s="170">
        <v>0</v>
      </c>
      <c r="I2217" s="139">
        <v>0</v>
      </c>
      <c r="J2217" s="216"/>
      <c r="K2217" s="190"/>
      <c r="L2217" s="10"/>
      <c r="M2217" s="166"/>
      <c r="N2217" s="132"/>
      <c r="O2217" s="169"/>
      <c r="P2217" s="135"/>
      <c r="Q2217" s="289"/>
      <c r="R2217" s="292"/>
      <c r="S2217" s="140">
        <f t="shared" si="770"/>
        <v>0</v>
      </c>
      <c r="T2217" s="141">
        <f t="shared" si="771"/>
        <v>0</v>
      </c>
      <c r="U2217" s="141">
        <f t="shared" si="772"/>
        <v>0</v>
      </c>
      <c r="V2217" s="142">
        <f t="shared" si="773"/>
        <v>0</v>
      </c>
      <c r="W2217" s="143">
        <f t="shared" si="774"/>
        <v>0</v>
      </c>
      <c r="X2217" s="143">
        <f t="shared" si="775"/>
        <v>0</v>
      </c>
      <c r="Y2217" s="143">
        <f t="shared" si="776"/>
        <v>0</v>
      </c>
      <c r="Z2217" s="143">
        <f t="shared" si="777"/>
        <v>0</v>
      </c>
      <c r="AA2217" s="10"/>
    </row>
    <row r="2218" spans="1:27" ht="24" x14ac:dyDescent="0.2">
      <c r="A2218" s="144" t="s">
        <v>1601</v>
      </c>
      <c r="B2218" s="56" t="s">
        <v>1311</v>
      </c>
      <c r="C2218" s="63" t="s">
        <v>300</v>
      </c>
      <c r="D2218" s="134">
        <v>25</v>
      </c>
      <c r="E2218" s="167">
        <v>100</v>
      </c>
      <c r="F2218" s="134">
        <v>50</v>
      </c>
      <c r="G2218" s="139">
        <v>0</v>
      </c>
      <c r="H2218" s="170">
        <v>0</v>
      </c>
      <c r="I2218" s="139">
        <v>0</v>
      </c>
      <c r="J2218" s="216"/>
      <c r="K2218" s="194"/>
      <c r="L2218" s="10"/>
      <c r="M2218" s="166"/>
      <c r="N2218" s="132"/>
      <c r="O2218" s="169"/>
      <c r="P2218" s="135"/>
      <c r="Q2218" s="289"/>
      <c r="R2218" s="292"/>
      <c r="S2218" s="140">
        <f t="shared" si="770"/>
        <v>0</v>
      </c>
      <c r="T2218" s="141">
        <f t="shared" si="771"/>
        <v>0</v>
      </c>
      <c r="U2218" s="141">
        <f t="shared" si="772"/>
        <v>0</v>
      </c>
      <c r="V2218" s="142">
        <f t="shared" si="773"/>
        <v>0</v>
      </c>
      <c r="W2218" s="143">
        <f t="shared" si="774"/>
        <v>0</v>
      </c>
      <c r="X2218" s="143">
        <f t="shared" si="775"/>
        <v>0</v>
      </c>
      <c r="Y2218" s="143">
        <f t="shared" si="776"/>
        <v>0</v>
      </c>
      <c r="Z2218" s="143">
        <f t="shared" si="777"/>
        <v>0</v>
      </c>
      <c r="AA2218" s="10"/>
    </row>
    <row r="2219" spans="1:27" ht="63.75" customHeight="1" x14ac:dyDescent="0.2">
      <c r="A2219" s="144" t="s">
        <v>1602</v>
      </c>
      <c r="B2219" s="116" t="s">
        <v>1336</v>
      </c>
      <c r="C2219" s="17" t="s">
        <v>300</v>
      </c>
      <c r="D2219" s="134">
        <v>150</v>
      </c>
      <c r="E2219" s="167">
        <v>800</v>
      </c>
      <c r="F2219" s="134">
        <v>400</v>
      </c>
      <c r="G2219" s="139">
        <v>0</v>
      </c>
      <c r="H2219" s="170">
        <v>0</v>
      </c>
      <c r="I2219" s="139">
        <v>0</v>
      </c>
      <c r="J2219" s="216"/>
      <c r="K2219" s="231"/>
      <c r="L2219" s="10"/>
      <c r="M2219" s="166"/>
      <c r="N2219" s="132"/>
      <c r="O2219" s="169"/>
      <c r="P2219" s="135"/>
      <c r="Q2219" s="289"/>
      <c r="R2219" s="292"/>
      <c r="S2219" s="140">
        <f t="shared" si="770"/>
        <v>0</v>
      </c>
      <c r="T2219" s="141">
        <f t="shared" si="771"/>
        <v>0</v>
      </c>
      <c r="U2219" s="141">
        <f t="shared" si="772"/>
        <v>0</v>
      </c>
      <c r="V2219" s="142">
        <f t="shared" si="773"/>
        <v>0</v>
      </c>
      <c r="W2219" s="143">
        <f t="shared" si="774"/>
        <v>0</v>
      </c>
      <c r="X2219" s="143">
        <f t="shared" si="775"/>
        <v>0</v>
      </c>
      <c r="Y2219" s="143">
        <f t="shared" si="776"/>
        <v>0</v>
      </c>
      <c r="Z2219" s="143">
        <f t="shared" si="777"/>
        <v>0</v>
      </c>
      <c r="AA2219" s="10"/>
    </row>
    <row r="2220" spans="1:27" x14ac:dyDescent="0.2">
      <c r="A2220" s="144" t="s">
        <v>1603</v>
      </c>
      <c r="B2220" s="48" t="s">
        <v>1332</v>
      </c>
      <c r="C2220" s="117" t="s">
        <v>300</v>
      </c>
      <c r="D2220" s="134">
        <v>5</v>
      </c>
      <c r="E2220" s="167">
        <v>25</v>
      </c>
      <c r="F2220" s="134">
        <v>25</v>
      </c>
      <c r="G2220" s="139">
        <v>3</v>
      </c>
      <c r="H2220" s="170">
        <v>15</v>
      </c>
      <c r="I2220" s="139">
        <v>10</v>
      </c>
      <c r="J2220" s="12"/>
      <c r="K2220" s="19"/>
      <c r="L2220" s="10"/>
      <c r="M2220" s="166"/>
      <c r="N2220" s="132"/>
      <c r="O2220" s="169"/>
      <c r="P2220" s="135"/>
      <c r="Q2220" s="185"/>
      <c r="R2220" s="292"/>
      <c r="S2220" s="140">
        <f t="shared" si="770"/>
        <v>0</v>
      </c>
      <c r="T2220" s="141">
        <f t="shared" si="771"/>
        <v>0</v>
      </c>
      <c r="U2220" s="141">
        <f t="shared" si="772"/>
        <v>0</v>
      </c>
      <c r="V2220" s="142">
        <f t="shared" si="773"/>
        <v>0</v>
      </c>
      <c r="W2220" s="143">
        <f t="shared" si="774"/>
        <v>0</v>
      </c>
      <c r="X2220" s="143">
        <f t="shared" si="775"/>
        <v>0</v>
      </c>
      <c r="Y2220" s="143">
        <f t="shared" si="776"/>
        <v>0</v>
      </c>
      <c r="Z2220" s="143">
        <f t="shared" si="777"/>
        <v>0</v>
      </c>
      <c r="AA2220" s="10"/>
    </row>
    <row r="2221" spans="1:27" ht="48.75" thickBot="1" x14ac:dyDescent="0.25">
      <c r="A2221" s="144" t="s">
        <v>1604</v>
      </c>
      <c r="B2221" s="118" t="s">
        <v>1296</v>
      </c>
      <c r="C2221" s="62" t="s">
        <v>300</v>
      </c>
      <c r="D2221" s="134">
        <v>1</v>
      </c>
      <c r="E2221" s="167">
        <v>10</v>
      </c>
      <c r="F2221" s="134">
        <v>25</v>
      </c>
      <c r="G2221" s="139">
        <v>0</v>
      </c>
      <c r="H2221" s="170">
        <v>0</v>
      </c>
      <c r="I2221" s="139">
        <v>0</v>
      </c>
      <c r="J2221" s="216"/>
      <c r="K2221" s="211"/>
      <c r="L2221" s="10"/>
      <c r="M2221" s="166"/>
      <c r="N2221" s="132"/>
      <c r="O2221" s="169"/>
      <c r="P2221" s="135"/>
      <c r="Q2221" s="304"/>
      <c r="R2221" s="292"/>
      <c r="S2221" s="140">
        <f t="shared" si="770"/>
        <v>0</v>
      </c>
      <c r="T2221" s="141">
        <f t="shared" si="771"/>
        <v>0</v>
      </c>
      <c r="U2221" s="141">
        <f t="shared" si="772"/>
        <v>0</v>
      </c>
      <c r="V2221" s="142">
        <f t="shared" si="773"/>
        <v>0</v>
      </c>
      <c r="W2221" s="143">
        <f t="shared" si="774"/>
        <v>0</v>
      </c>
      <c r="X2221" s="143">
        <f t="shared" si="775"/>
        <v>0</v>
      </c>
      <c r="Y2221" s="143">
        <f t="shared" si="776"/>
        <v>0</v>
      </c>
      <c r="Z2221" s="143">
        <f t="shared" si="777"/>
        <v>0</v>
      </c>
      <c r="AA2221" s="10"/>
    </row>
    <row r="2222" spans="1:27" ht="13.5" thickBot="1" x14ac:dyDescent="0.25">
      <c r="A2222" s="381" t="s">
        <v>1781</v>
      </c>
      <c r="B2222" s="381"/>
      <c r="C2222" s="381"/>
      <c r="D2222" s="381"/>
      <c r="E2222" s="381"/>
      <c r="F2222" s="381"/>
      <c r="G2222" s="381"/>
      <c r="H2222" s="381"/>
      <c r="I2222" s="381"/>
      <c r="J2222" s="381"/>
      <c r="K2222" s="381"/>
      <c r="L2222" s="381"/>
      <c r="R2222" s="296" t="s">
        <v>1527</v>
      </c>
      <c r="S2222" s="182">
        <f t="shared" ref="S2222:Z2222" si="778">SUM(S2101:S2221)</f>
        <v>0</v>
      </c>
      <c r="T2222" s="182">
        <f t="shared" si="778"/>
        <v>0</v>
      </c>
      <c r="U2222" s="182">
        <f t="shared" si="778"/>
        <v>0</v>
      </c>
      <c r="V2222" s="182">
        <f t="shared" si="778"/>
        <v>0</v>
      </c>
      <c r="W2222" s="182">
        <f t="shared" si="778"/>
        <v>0</v>
      </c>
      <c r="X2222" s="182">
        <f t="shared" si="778"/>
        <v>0</v>
      </c>
      <c r="Y2222" s="182">
        <f t="shared" si="778"/>
        <v>0</v>
      </c>
      <c r="Z2222" s="182">
        <f t="shared" si="778"/>
        <v>0</v>
      </c>
    </row>
    <row r="2223" spans="1:27" ht="13.5" thickBot="1" x14ac:dyDescent="0.25">
      <c r="A2223" s="380" t="s">
        <v>1782</v>
      </c>
      <c r="B2223" s="380"/>
      <c r="C2223" s="380"/>
      <c r="D2223" s="380"/>
      <c r="E2223" s="380"/>
      <c r="F2223" s="380"/>
      <c r="G2223" s="380"/>
      <c r="H2223" s="380"/>
      <c r="I2223" s="380"/>
      <c r="J2223" s="380"/>
      <c r="K2223" s="380"/>
      <c r="L2223" s="380"/>
      <c r="T2223" s="8" t="s">
        <v>1759</v>
      </c>
    </row>
    <row r="2224" spans="1:27" ht="12.75" thickBot="1" x14ac:dyDescent="0.25">
      <c r="S2224" s="375" t="s">
        <v>4</v>
      </c>
      <c r="T2224" s="376"/>
      <c r="U2224" s="376"/>
      <c r="V2224" s="376"/>
      <c r="W2224" s="377">
        <v>76</v>
      </c>
      <c r="X2224" s="377"/>
      <c r="Y2224" s="377"/>
      <c r="Z2224" s="378"/>
    </row>
    <row r="2225" spans="1:27" x14ac:dyDescent="0.2">
      <c r="S2225" s="364" t="s">
        <v>1542</v>
      </c>
      <c r="T2225" s="365"/>
      <c r="U2225" s="364" t="s">
        <v>1543</v>
      </c>
      <c r="V2225" s="365"/>
      <c r="W2225" s="364" t="s">
        <v>1544</v>
      </c>
      <c r="X2225" s="365"/>
      <c r="Y2225" s="364" t="s">
        <v>1545</v>
      </c>
      <c r="Z2225" s="365"/>
    </row>
    <row r="2226" spans="1:27" x14ac:dyDescent="0.2">
      <c r="S2226" s="152" t="s">
        <v>1546</v>
      </c>
      <c r="T2226" s="153" t="s">
        <v>1547</v>
      </c>
      <c r="U2226" s="152" t="s">
        <v>1546</v>
      </c>
      <c r="V2226" s="153" t="s">
        <v>1547</v>
      </c>
      <c r="W2226" s="152" t="s">
        <v>1546</v>
      </c>
      <c r="X2226" s="153" t="s">
        <v>1547</v>
      </c>
      <c r="Y2226" s="152" t="s">
        <v>1546</v>
      </c>
      <c r="Z2226" s="153" t="s">
        <v>1547</v>
      </c>
    </row>
    <row r="2227" spans="1:27" ht="12.75" thickBot="1" x14ac:dyDescent="0.25">
      <c r="S2227" s="160">
        <f>S2222</f>
        <v>0</v>
      </c>
      <c r="T2227" s="159">
        <f>W2222</f>
        <v>0</v>
      </c>
      <c r="U2227" s="160">
        <f>T2222</f>
        <v>0</v>
      </c>
      <c r="V2227" s="159">
        <f>X2222</f>
        <v>0</v>
      </c>
      <c r="W2227" s="160">
        <f>U2222</f>
        <v>0</v>
      </c>
      <c r="X2227" s="159">
        <f>Y2222</f>
        <v>0</v>
      </c>
      <c r="Y2227" s="160">
        <f>V2222</f>
        <v>0</v>
      </c>
      <c r="Z2227" s="159">
        <f>Z2222</f>
        <v>0</v>
      </c>
    </row>
    <row r="2228" spans="1:27" ht="12.75" thickBot="1" x14ac:dyDescent="0.25">
      <c r="S2228" s="366">
        <f>S2227+T2227</f>
        <v>0</v>
      </c>
      <c r="T2228" s="367"/>
      <c r="U2228" s="368">
        <f>U2227+V2227</f>
        <v>0</v>
      </c>
      <c r="V2228" s="367"/>
      <c r="W2228" s="368">
        <f>W2227+X2227</f>
        <v>0</v>
      </c>
      <c r="X2228" s="367"/>
      <c r="Y2228" s="368">
        <f>Y2227+Z2227</f>
        <v>0</v>
      </c>
      <c r="Z2228" s="369"/>
    </row>
    <row r="2233" spans="1:27" ht="13.5" customHeight="1" x14ac:dyDescent="0.2">
      <c r="C2233" s="379" t="s">
        <v>1536</v>
      </c>
      <c r="D2233" s="379"/>
      <c r="E2233" s="379"/>
      <c r="F2233" s="379"/>
      <c r="G2233" s="379"/>
      <c r="H2233" s="379"/>
      <c r="I2233" s="379"/>
      <c r="L2233" s="379" t="s">
        <v>1537</v>
      </c>
      <c r="M2233" s="379"/>
      <c r="N2233" s="379"/>
      <c r="O2233" s="379"/>
      <c r="P2233" s="379"/>
      <c r="Q2233" s="379"/>
      <c r="R2233" s="379"/>
    </row>
    <row r="2234" spans="1:27" ht="60" x14ac:dyDescent="0.2">
      <c r="A2234" s="267" t="s">
        <v>0</v>
      </c>
      <c r="B2234" s="144" t="s">
        <v>1</v>
      </c>
      <c r="C2234" s="144" t="s">
        <v>1433</v>
      </c>
      <c r="D2234" s="145" t="s">
        <v>1434</v>
      </c>
      <c r="E2234" s="145" t="s">
        <v>1435</v>
      </c>
      <c r="F2234" s="145" t="s">
        <v>1436</v>
      </c>
      <c r="G2234" s="146" t="s">
        <v>1441</v>
      </c>
      <c r="H2234" s="146" t="s">
        <v>1442</v>
      </c>
      <c r="I2234" s="146" t="s">
        <v>1443</v>
      </c>
      <c r="J2234" s="144" t="s">
        <v>1437</v>
      </c>
      <c r="K2234" s="144" t="s">
        <v>2</v>
      </c>
      <c r="L2234" s="144" t="s">
        <v>1438</v>
      </c>
      <c r="M2234" s="145" t="s">
        <v>1439</v>
      </c>
      <c r="N2234" s="145" t="s">
        <v>1440</v>
      </c>
      <c r="O2234" s="146" t="s">
        <v>1444</v>
      </c>
      <c r="P2234" s="146" t="s">
        <v>1445</v>
      </c>
      <c r="Q2234" s="147" t="s">
        <v>1446</v>
      </c>
      <c r="R2234" s="268" t="s">
        <v>3</v>
      </c>
      <c r="S2234" s="148" t="s">
        <v>1447</v>
      </c>
      <c r="T2234" s="148" t="s">
        <v>1448</v>
      </c>
      <c r="U2234" s="149" t="s">
        <v>1449</v>
      </c>
      <c r="V2234" s="149" t="s">
        <v>1450</v>
      </c>
      <c r="W2234" s="150" t="s">
        <v>1451</v>
      </c>
      <c r="X2234" s="150" t="s">
        <v>1452</v>
      </c>
      <c r="Y2234" s="151" t="s">
        <v>1453</v>
      </c>
      <c r="Z2234" s="151" t="s">
        <v>1454</v>
      </c>
      <c r="AA2234" s="403" t="s">
        <v>1854</v>
      </c>
    </row>
    <row r="2235" spans="1:27" ht="12.75" thickBot="1" x14ac:dyDescent="0.25">
      <c r="A2235" s="262" t="s">
        <v>5</v>
      </c>
      <c r="B2235" s="78">
        <v>2</v>
      </c>
      <c r="C2235" s="78">
        <v>3</v>
      </c>
      <c r="D2235" s="154">
        <v>4</v>
      </c>
      <c r="E2235" s="154">
        <v>5</v>
      </c>
      <c r="F2235" s="154">
        <v>6</v>
      </c>
      <c r="G2235" s="155">
        <v>7</v>
      </c>
      <c r="H2235" s="155">
        <v>8</v>
      </c>
      <c r="I2235" s="155">
        <v>9</v>
      </c>
      <c r="J2235" s="78">
        <v>10</v>
      </c>
      <c r="K2235" s="78">
        <v>11</v>
      </c>
      <c r="L2235" s="78">
        <v>12</v>
      </c>
      <c r="M2235" s="154">
        <v>13</v>
      </c>
      <c r="N2235" s="154">
        <v>14</v>
      </c>
      <c r="O2235" s="155">
        <v>15</v>
      </c>
      <c r="P2235" s="155">
        <v>16</v>
      </c>
      <c r="Q2235" s="290">
        <v>17</v>
      </c>
      <c r="R2235" s="291">
        <v>18</v>
      </c>
      <c r="S2235" s="156" t="s">
        <v>1528</v>
      </c>
      <c r="T2235" s="156" t="s">
        <v>1529</v>
      </c>
      <c r="U2235" s="154" t="s">
        <v>1530</v>
      </c>
      <c r="V2235" s="157" t="s">
        <v>1531</v>
      </c>
      <c r="W2235" s="158" t="s">
        <v>1532</v>
      </c>
      <c r="X2235" s="158" t="s">
        <v>1533</v>
      </c>
      <c r="Y2235" s="158" t="s">
        <v>1534</v>
      </c>
      <c r="Z2235" s="158" t="s">
        <v>1535</v>
      </c>
      <c r="AA2235" s="404">
        <v>27</v>
      </c>
    </row>
    <row r="2236" spans="1:27" ht="12" customHeight="1" thickBot="1" x14ac:dyDescent="0.25">
      <c r="A2236" s="260" t="s">
        <v>4</v>
      </c>
      <c r="B2236" s="373">
        <v>77</v>
      </c>
      <c r="C2236" s="373"/>
      <c r="D2236" s="373"/>
      <c r="E2236" s="373"/>
      <c r="F2236" s="373"/>
      <c r="G2236" s="373"/>
      <c r="H2236" s="373"/>
      <c r="I2236" s="373"/>
      <c r="J2236" s="373"/>
      <c r="K2236" s="373"/>
      <c r="L2236" s="373"/>
      <c r="M2236" s="373"/>
      <c r="N2236" s="373"/>
      <c r="O2236" s="373"/>
      <c r="P2236" s="373"/>
      <c r="Q2236" s="373"/>
      <c r="R2236" s="373"/>
      <c r="S2236" s="373"/>
      <c r="T2236" s="373"/>
      <c r="U2236" s="373"/>
      <c r="V2236" s="373"/>
      <c r="W2236" s="373"/>
      <c r="X2236" s="373"/>
      <c r="Y2236" s="373"/>
      <c r="Z2236" s="373"/>
      <c r="AA2236" s="10"/>
    </row>
    <row r="2237" spans="1:27" ht="24.75" thickBot="1" x14ac:dyDescent="0.25">
      <c r="A2237" s="144" t="s">
        <v>14</v>
      </c>
      <c r="B2237" s="47" t="s">
        <v>871</v>
      </c>
      <c r="C2237" s="29" t="s">
        <v>300</v>
      </c>
      <c r="D2237" s="134">
        <v>0</v>
      </c>
      <c r="E2237" s="167">
        <v>0</v>
      </c>
      <c r="F2237" s="134">
        <v>0</v>
      </c>
      <c r="G2237" s="139">
        <v>1</v>
      </c>
      <c r="H2237" s="170">
        <v>5</v>
      </c>
      <c r="I2237" s="139">
        <v>5</v>
      </c>
      <c r="J2237" s="216"/>
      <c r="K2237" s="19"/>
      <c r="L2237" s="10"/>
      <c r="M2237" s="166"/>
      <c r="N2237" s="132"/>
      <c r="O2237" s="169"/>
      <c r="P2237" s="135"/>
      <c r="Q2237" s="185"/>
      <c r="R2237" s="292"/>
      <c r="S2237" s="140">
        <f t="shared" ref="S2237" si="779">ROUND(M2237*Q2237,2)</f>
        <v>0</v>
      </c>
      <c r="T2237" s="141">
        <f t="shared" ref="T2237" si="780">ROUND(S2237+S2237*R2237,2)</f>
        <v>0</v>
      </c>
      <c r="U2237" s="141">
        <f t="shared" ref="U2237" si="781">ROUND(N2237*Q2237,2)</f>
        <v>0</v>
      </c>
      <c r="V2237" s="142">
        <f t="shared" ref="V2237" si="782">ROUND(U2237+U2237*R2237,2)</f>
        <v>0</v>
      </c>
      <c r="W2237" s="143">
        <f t="shared" ref="W2237" si="783">ROUND(O2237*Q2237,2)</f>
        <v>0</v>
      </c>
      <c r="X2237" s="143">
        <f t="shared" ref="X2237" si="784">ROUND(W2237+W2237*R2237,2)</f>
        <v>0</v>
      </c>
      <c r="Y2237" s="143">
        <f t="shared" ref="Y2237" si="785">ROUND(P2237*Q2237,2)</f>
        <v>0</v>
      </c>
      <c r="Z2237" s="143">
        <f t="shared" ref="Z2237" si="786">ROUND(Y2237+Y2237*R2237,2)</f>
        <v>0</v>
      </c>
      <c r="AA2237" s="10"/>
    </row>
    <row r="2238" spans="1:27" ht="13.5" thickBot="1" x14ac:dyDescent="0.25">
      <c r="A2238" s="381" t="s">
        <v>1781</v>
      </c>
      <c r="B2238" s="381"/>
      <c r="C2238" s="381"/>
      <c r="D2238" s="381"/>
      <c r="E2238" s="381"/>
      <c r="F2238" s="381"/>
      <c r="G2238" s="381"/>
      <c r="H2238" s="381"/>
      <c r="I2238" s="381"/>
      <c r="J2238" s="381"/>
      <c r="K2238" s="381"/>
      <c r="L2238" s="381"/>
      <c r="R2238" s="296" t="s">
        <v>1527</v>
      </c>
      <c r="S2238" s="182">
        <f t="shared" ref="S2238:Z2238" si="787">SUM(S2237)</f>
        <v>0</v>
      </c>
      <c r="T2238" s="182">
        <f t="shared" si="787"/>
        <v>0</v>
      </c>
      <c r="U2238" s="182">
        <f t="shared" si="787"/>
        <v>0</v>
      </c>
      <c r="V2238" s="182">
        <f t="shared" si="787"/>
        <v>0</v>
      </c>
      <c r="W2238" s="182">
        <f t="shared" si="787"/>
        <v>0</v>
      </c>
      <c r="X2238" s="182">
        <f t="shared" si="787"/>
        <v>0</v>
      </c>
      <c r="Y2238" s="182">
        <f t="shared" si="787"/>
        <v>0</v>
      </c>
      <c r="Z2238" s="182">
        <f t="shared" si="787"/>
        <v>0</v>
      </c>
    </row>
    <row r="2239" spans="1:27" ht="13.5" thickBot="1" x14ac:dyDescent="0.25">
      <c r="A2239" s="380" t="s">
        <v>1782</v>
      </c>
      <c r="B2239" s="380"/>
      <c r="C2239" s="380"/>
      <c r="D2239" s="380"/>
      <c r="E2239" s="380"/>
      <c r="F2239" s="380"/>
      <c r="G2239" s="380"/>
      <c r="H2239" s="380"/>
      <c r="I2239" s="380"/>
      <c r="J2239" s="380"/>
      <c r="K2239" s="380"/>
      <c r="L2239" s="380"/>
      <c r="T2239" s="8" t="s">
        <v>1759</v>
      </c>
    </row>
    <row r="2240" spans="1:27" ht="12.75" thickBot="1" x14ac:dyDescent="0.25">
      <c r="S2240" s="375" t="s">
        <v>4</v>
      </c>
      <c r="T2240" s="376"/>
      <c r="U2240" s="376"/>
      <c r="V2240" s="376"/>
      <c r="W2240" s="377">
        <v>77</v>
      </c>
      <c r="X2240" s="377"/>
      <c r="Y2240" s="377"/>
      <c r="Z2240" s="378"/>
    </row>
    <row r="2241" spans="1:27" x14ac:dyDescent="0.2">
      <c r="S2241" s="364" t="s">
        <v>1542</v>
      </c>
      <c r="T2241" s="365"/>
      <c r="U2241" s="364" t="s">
        <v>1543</v>
      </c>
      <c r="V2241" s="365"/>
      <c r="W2241" s="364" t="s">
        <v>1544</v>
      </c>
      <c r="X2241" s="365"/>
      <c r="Y2241" s="364" t="s">
        <v>1545</v>
      </c>
      <c r="Z2241" s="365"/>
    </row>
    <row r="2242" spans="1:27" x14ac:dyDescent="0.2">
      <c r="S2242" s="152" t="s">
        <v>1546</v>
      </c>
      <c r="T2242" s="153" t="s">
        <v>1547</v>
      </c>
      <c r="U2242" s="152" t="s">
        <v>1546</v>
      </c>
      <c r="V2242" s="153" t="s">
        <v>1547</v>
      </c>
      <c r="W2242" s="152" t="s">
        <v>1546</v>
      </c>
      <c r="X2242" s="153" t="s">
        <v>1547</v>
      </c>
      <c r="Y2242" s="152" t="s">
        <v>1546</v>
      </c>
      <c r="Z2242" s="153" t="s">
        <v>1547</v>
      </c>
    </row>
    <row r="2243" spans="1:27" ht="12.75" thickBot="1" x14ac:dyDescent="0.25">
      <c r="S2243" s="160">
        <f>S2238</f>
        <v>0</v>
      </c>
      <c r="T2243" s="159">
        <f>W2238</f>
        <v>0</v>
      </c>
      <c r="U2243" s="160">
        <f>T2238</f>
        <v>0</v>
      </c>
      <c r="V2243" s="159">
        <f>X2238</f>
        <v>0</v>
      </c>
      <c r="W2243" s="160">
        <f>U2238</f>
        <v>0</v>
      </c>
      <c r="X2243" s="159">
        <f>Y2238</f>
        <v>0</v>
      </c>
      <c r="Y2243" s="160">
        <f>V2238</f>
        <v>0</v>
      </c>
      <c r="Z2243" s="159">
        <f>Z2238</f>
        <v>0</v>
      </c>
    </row>
    <row r="2244" spans="1:27" ht="12.75" thickBot="1" x14ac:dyDescent="0.25">
      <c r="S2244" s="366">
        <f>S2243+T2243</f>
        <v>0</v>
      </c>
      <c r="T2244" s="367"/>
      <c r="U2244" s="368">
        <f>U2243+V2243</f>
        <v>0</v>
      </c>
      <c r="V2244" s="367"/>
      <c r="W2244" s="368">
        <f>W2243+X2243</f>
        <v>0</v>
      </c>
      <c r="X2244" s="367"/>
      <c r="Y2244" s="368">
        <f>Y2243+Z2243</f>
        <v>0</v>
      </c>
      <c r="Z2244" s="369"/>
    </row>
    <row r="2249" spans="1:27" ht="13.5" customHeight="1" x14ac:dyDescent="0.2">
      <c r="C2249" s="379" t="s">
        <v>1536</v>
      </c>
      <c r="D2249" s="379"/>
      <c r="E2249" s="379"/>
      <c r="F2249" s="379"/>
      <c r="G2249" s="379"/>
      <c r="H2249" s="379"/>
      <c r="I2249" s="379"/>
      <c r="L2249" s="379" t="s">
        <v>1537</v>
      </c>
      <c r="M2249" s="379"/>
      <c r="N2249" s="379"/>
      <c r="O2249" s="379"/>
      <c r="P2249" s="379"/>
      <c r="Q2249" s="379"/>
      <c r="R2249" s="379"/>
    </row>
    <row r="2250" spans="1:27" ht="60" x14ac:dyDescent="0.2">
      <c r="A2250" s="267" t="s">
        <v>0</v>
      </c>
      <c r="B2250" s="144" t="s">
        <v>1</v>
      </c>
      <c r="C2250" s="144" t="s">
        <v>1433</v>
      </c>
      <c r="D2250" s="145" t="s">
        <v>1434</v>
      </c>
      <c r="E2250" s="145" t="s">
        <v>1435</v>
      </c>
      <c r="F2250" s="145" t="s">
        <v>1436</v>
      </c>
      <c r="G2250" s="146" t="s">
        <v>1441</v>
      </c>
      <c r="H2250" s="146" t="s">
        <v>1442</v>
      </c>
      <c r="I2250" s="146" t="s">
        <v>1443</v>
      </c>
      <c r="J2250" s="144" t="s">
        <v>1437</v>
      </c>
      <c r="K2250" s="144" t="s">
        <v>2</v>
      </c>
      <c r="L2250" s="144" t="s">
        <v>1438</v>
      </c>
      <c r="M2250" s="145" t="s">
        <v>1439</v>
      </c>
      <c r="N2250" s="145" t="s">
        <v>1440</v>
      </c>
      <c r="O2250" s="146" t="s">
        <v>1444</v>
      </c>
      <c r="P2250" s="146" t="s">
        <v>1445</v>
      </c>
      <c r="Q2250" s="147" t="s">
        <v>1446</v>
      </c>
      <c r="R2250" s="268" t="s">
        <v>3</v>
      </c>
      <c r="S2250" s="148" t="s">
        <v>1447</v>
      </c>
      <c r="T2250" s="148" t="s">
        <v>1448</v>
      </c>
      <c r="U2250" s="149" t="s">
        <v>1449</v>
      </c>
      <c r="V2250" s="149" t="s">
        <v>1450</v>
      </c>
      <c r="W2250" s="150" t="s">
        <v>1451</v>
      </c>
      <c r="X2250" s="150" t="s">
        <v>1452</v>
      </c>
      <c r="Y2250" s="151" t="s">
        <v>1453</v>
      </c>
      <c r="Z2250" s="151" t="s">
        <v>1454</v>
      </c>
      <c r="AA2250" s="403" t="s">
        <v>1854</v>
      </c>
    </row>
    <row r="2251" spans="1:27" ht="12.75" thickBot="1" x14ac:dyDescent="0.25">
      <c r="A2251" s="262" t="s">
        <v>5</v>
      </c>
      <c r="B2251" s="78">
        <v>2</v>
      </c>
      <c r="C2251" s="78">
        <v>3</v>
      </c>
      <c r="D2251" s="154">
        <v>4</v>
      </c>
      <c r="E2251" s="154">
        <v>5</v>
      </c>
      <c r="F2251" s="154">
        <v>6</v>
      </c>
      <c r="G2251" s="155">
        <v>7</v>
      </c>
      <c r="H2251" s="155">
        <v>8</v>
      </c>
      <c r="I2251" s="155">
        <v>9</v>
      </c>
      <c r="J2251" s="78">
        <v>10</v>
      </c>
      <c r="K2251" s="78">
        <v>11</v>
      </c>
      <c r="L2251" s="78">
        <v>12</v>
      </c>
      <c r="M2251" s="154">
        <v>13</v>
      </c>
      <c r="N2251" s="154">
        <v>14</v>
      </c>
      <c r="O2251" s="155">
        <v>15</v>
      </c>
      <c r="P2251" s="155">
        <v>16</v>
      </c>
      <c r="Q2251" s="290">
        <v>17</v>
      </c>
      <c r="R2251" s="291">
        <v>18</v>
      </c>
      <c r="S2251" s="156" t="s">
        <v>1528</v>
      </c>
      <c r="T2251" s="156" t="s">
        <v>1529</v>
      </c>
      <c r="U2251" s="154" t="s">
        <v>1530</v>
      </c>
      <c r="V2251" s="157" t="s">
        <v>1531</v>
      </c>
      <c r="W2251" s="158" t="s">
        <v>1532</v>
      </c>
      <c r="X2251" s="158" t="s">
        <v>1533</v>
      </c>
      <c r="Y2251" s="158" t="s">
        <v>1534</v>
      </c>
      <c r="Z2251" s="158" t="s">
        <v>1535</v>
      </c>
      <c r="AA2251" s="404">
        <v>27</v>
      </c>
    </row>
    <row r="2252" spans="1:27" ht="12" customHeight="1" thickBot="1" x14ac:dyDescent="0.25">
      <c r="A2252" s="260" t="s">
        <v>4</v>
      </c>
      <c r="B2252" s="373">
        <v>78</v>
      </c>
      <c r="C2252" s="373"/>
      <c r="D2252" s="373"/>
      <c r="E2252" s="373"/>
      <c r="F2252" s="373"/>
      <c r="G2252" s="373"/>
      <c r="H2252" s="373"/>
      <c r="I2252" s="373"/>
      <c r="J2252" s="373"/>
      <c r="K2252" s="373"/>
      <c r="L2252" s="373"/>
      <c r="M2252" s="373"/>
      <c r="N2252" s="373"/>
      <c r="O2252" s="373"/>
      <c r="P2252" s="373"/>
      <c r="Q2252" s="373"/>
      <c r="R2252" s="373"/>
      <c r="S2252" s="373"/>
      <c r="T2252" s="373"/>
      <c r="U2252" s="373"/>
      <c r="V2252" s="373"/>
      <c r="W2252" s="373"/>
      <c r="X2252" s="373"/>
      <c r="Y2252" s="373"/>
      <c r="Z2252" s="373"/>
      <c r="AA2252" s="10"/>
    </row>
    <row r="2253" spans="1:27" ht="24" x14ac:dyDescent="0.2">
      <c r="A2253" s="144" t="s">
        <v>14</v>
      </c>
      <c r="B2253" s="96" t="s">
        <v>872</v>
      </c>
      <c r="C2253" s="29" t="s">
        <v>300</v>
      </c>
      <c r="D2253" s="134">
        <v>5</v>
      </c>
      <c r="E2253" s="167">
        <v>20</v>
      </c>
      <c r="F2253" s="134">
        <v>20</v>
      </c>
      <c r="G2253" s="139">
        <v>5</v>
      </c>
      <c r="H2253" s="170">
        <v>20</v>
      </c>
      <c r="I2253" s="139">
        <v>10</v>
      </c>
      <c r="J2253" s="216"/>
      <c r="K2253" s="19"/>
      <c r="L2253" s="10"/>
      <c r="M2253" s="166"/>
      <c r="N2253" s="132"/>
      <c r="O2253" s="169"/>
      <c r="P2253" s="135"/>
      <c r="Q2253" s="2"/>
      <c r="R2253" s="292"/>
      <c r="S2253" s="140">
        <f t="shared" ref="S2253:S2256" si="788">ROUND(M2253*Q2253,2)</f>
        <v>0</v>
      </c>
      <c r="T2253" s="141">
        <f t="shared" ref="T2253:T2256" si="789">ROUND(S2253+S2253*R2253,2)</f>
        <v>0</v>
      </c>
      <c r="U2253" s="141">
        <f t="shared" ref="U2253:U2256" si="790">ROUND(N2253*Q2253,2)</f>
        <v>0</v>
      </c>
      <c r="V2253" s="142">
        <f t="shared" ref="V2253:V2256" si="791">ROUND(U2253+U2253*R2253,2)</f>
        <v>0</v>
      </c>
      <c r="W2253" s="143">
        <f t="shared" ref="W2253:W2256" si="792">ROUND(O2253*Q2253,2)</f>
        <v>0</v>
      </c>
      <c r="X2253" s="143">
        <f t="shared" ref="X2253:X2256" si="793">ROUND(W2253+W2253*R2253,2)</f>
        <v>0</v>
      </c>
      <c r="Y2253" s="143">
        <f t="shared" ref="Y2253:Y2256" si="794">ROUND(P2253*Q2253,2)</f>
        <v>0</v>
      </c>
      <c r="Z2253" s="143">
        <f t="shared" ref="Z2253:Z2256" si="795">ROUND(Y2253+Y2253*R2253,2)</f>
        <v>0</v>
      </c>
      <c r="AA2253" s="10"/>
    </row>
    <row r="2254" spans="1:27" ht="24" x14ac:dyDescent="0.2">
      <c r="A2254" s="144" t="s">
        <v>1462</v>
      </c>
      <c r="B2254" s="96" t="s">
        <v>873</v>
      </c>
      <c r="C2254" s="29" t="s">
        <v>300</v>
      </c>
      <c r="D2254" s="134">
        <v>1</v>
      </c>
      <c r="E2254" s="167">
        <v>20</v>
      </c>
      <c r="F2254" s="134">
        <v>20</v>
      </c>
      <c r="G2254" s="139">
        <v>15</v>
      </c>
      <c r="H2254" s="170">
        <v>50</v>
      </c>
      <c r="I2254" s="139">
        <v>30</v>
      </c>
      <c r="J2254" s="216"/>
      <c r="K2254" s="19"/>
      <c r="L2254" s="10"/>
      <c r="M2254" s="166"/>
      <c r="N2254" s="132"/>
      <c r="O2254" s="169"/>
      <c r="P2254" s="135"/>
      <c r="Q2254" s="2"/>
      <c r="R2254" s="292"/>
      <c r="S2254" s="140">
        <f t="shared" si="788"/>
        <v>0</v>
      </c>
      <c r="T2254" s="141">
        <f t="shared" si="789"/>
        <v>0</v>
      </c>
      <c r="U2254" s="141">
        <f t="shared" si="790"/>
        <v>0</v>
      </c>
      <c r="V2254" s="142">
        <f t="shared" si="791"/>
        <v>0</v>
      </c>
      <c r="W2254" s="143">
        <f t="shared" si="792"/>
        <v>0</v>
      </c>
      <c r="X2254" s="143">
        <f t="shared" si="793"/>
        <v>0</v>
      </c>
      <c r="Y2254" s="143">
        <f t="shared" si="794"/>
        <v>0</v>
      </c>
      <c r="Z2254" s="143">
        <f t="shared" si="795"/>
        <v>0</v>
      </c>
      <c r="AA2254" s="10"/>
    </row>
    <row r="2255" spans="1:27" ht="36" x14ac:dyDescent="0.2">
      <c r="A2255" s="144" t="s">
        <v>1463</v>
      </c>
      <c r="B2255" s="96" t="s">
        <v>1028</v>
      </c>
      <c r="C2255" s="29" t="s">
        <v>300</v>
      </c>
      <c r="D2255" s="134">
        <v>2</v>
      </c>
      <c r="E2255" s="167">
        <v>8</v>
      </c>
      <c r="F2255" s="134">
        <v>8</v>
      </c>
      <c r="G2255" s="139">
        <v>1</v>
      </c>
      <c r="H2255" s="170">
        <v>8</v>
      </c>
      <c r="I2255" s="139">
        <v>5</v>
      </c>
      <c r="J2255" s="216"/>
      <c r="K2255" s="19"/>
      <c r="L2255" s="10"/>
      <c r="M2255" s="166"/>
      <c r="N2255" s="132"/>
      <c r="O2255" s="169"/>
      <c r="P2255" s="135"/>
      <c r="Q2255" s="2"/>
      <c r="R2255" s="292"/>
      <c r="S2255" s="140">
        <f t="shared" si="788"/>
        <v>0</v>
      </c>
      <c r="T2255" s="141">
        <f t="shared" si="789"/>
        <v>0</v>
      </c>
      <c r="U2255" s="141">
        <f t="shared" si="790"/>
        <v>0</v>
      </c>
      <c r="V2255" s="142">
        <f t="shared" si="791"/>
        <v>0</v>
      </c>
      <c r="W2255" s="143">
        <f t="shared" si="792"/>
        <v>0</v>
      </c>
      <c r="X2255" s="143">
        <f t="shared" si="793"/>
        <v>0</v>
      </c>
      <c r="Y2255" s="143">
        <f t="shared" si="794"/>
        <v>0</v>
      </c>
      <c r="Z2255" s="143">
        <f t="shared" si="795"/>
        <v>0</v>
      </c>
      <c r="AA2255" s="10"/>
    </row>
    <row r="2256" spans="1:27" ht="72.75" thickBot="1" x14ac:dyDescent="0.25">
      <c r="A2256" s="335" t="s">
        <v>1464</v>
      </c>
      <c r="B2256" s="16" t="s">
        <v>1799</v>
      </c>
      <c r="C2256" s="29" t="s">
        <v>300</v>
      </c>
      <c r="D2256" s="134">
        <v>10</v>
      </c>
      <c r="E2256" s="167">
        <v>50</v>
      </c>
      <c r="F2256" s="134">
        <v>25</v>
      </c>
      <c r="G2256" s="139">
        <v>0</v>
      </c>
      <c r="H2256" s="170">
        <v>0</v>
      </c>
      <c r="I2256" s="139">
        <v>0</v>
      </c>
      <c r="J2256" s="216"/>
      <c r="K2256" s="202"/>
      <c r="L2256" s="10"/>
      <c r="M2256" s="166"/>
      <c r="N2256" s="132"/>
      <c r="O2256" s="169"/>
      <c r="P2256" s="135"/>
      <c r="Q2256" s="273"/>
      <c r="R2256" s="292"/>
      <c r="S2256" s="140">
        <f t="shared" si="788"/>
        <v>0</v>
      </c>
      <c r="T2256" s="141">
        <f t="shared" si="789"/>
        <v>0</v>
      </c>
      <c r="U2256" s="141">
        <f t="shared" si="790"/>
        <v>0</v>
      </c>
      <c r="V2256" s="142">
        <f t="shared" si="791"/>
        <v>0</v>
      </c>
      <c r="W2256" s="143">
        <f t="shared" si="792"/>
        <v>0</v>
      </c>
      <c r="X2256" s="143">
        <f t="shared" si="793"/>
        <v>0</v>
      </c>
      <c r="Y2256" s="143">
        <f t="shared" si="794"/>
        <v>0</v>
      </c>
      <c r="Z2256" s="143">
        <f t="shared" si="795"/>
        <v>0</v>
      </c>
      <c r="AA2256" s="10"/>
    </row>
    <row r="2257" spans="1:27" ht="13.5" thickBot="1" x14ac:dyDescent="0.25">
      <c r="A2257" s="381" t="s">
        <v>1781</v>
      </c>
      <c r="B2257" s="381"/>
      <c r="C2257" s="381"/>
      <c r="D2257" s="381"/>
      <c r="E2257" s="381"/>
      <c r="F2257" s="381"/>
      <c r="G2257" s="381"/>
      <c r="H2257" s="381"/>
      <c r="I2257" s="381"/>
      <c r="J2257" s="381"/>
      <c r="K2257" s="381"/>
      <c r="L2257" s="381"/>
      <c r="R2257" s="296" t="s">
        <v>1527</v>
      </c>
      <c r="S2257" s="182">
        <f t="shared" ref="S2257:Z2257" si="796">SUM(S2253:S2256)</f>
        <v>0</v>
      </c>
      <c r="T2257" s="182">
        <f t="shared" si="796"/>
        <v>0</v>
      </c>
      <c r="U2257" s="182">
        <f t="shared" si="796"/>
        <v>0</v>
      </c>
      <c r="V2257" s="182">
        <f t="shared" si="796"/>
        <v>0</v>
      </c>
      <c r="W2257" s="182">
        <f t="shared" si="796"/>
        <v>0</v>
      </c>
      <c r="X2257" s="182">
        <f t="shared" si="796"/>
        <v>0</v>
      </c>
      <c r="Y2257" s="182">
        <f t="shared" si="796"/>
        <v>0</v>
      </c>
      <c r="Z2257" s="182">
        <f t="shared" si="796"/>
        <v>0</v>
      </c>
    </row>
    <row r="2258" spans="1:27" ht="13.5" thickBot="1" x14ac:dyDescent="0.25">
      <c r="A2258" s="380" t="s">
        <v>1782</v>
      </c>
      <c r="B2258" s="380"/>
      <c r="C2258" s="380"/>
      <c r="D2258" s="380"/>
      <c r="E2258" s="380"/>
      <c r="F2258" s="380"/>
      <c r="G2258" s="380"/>
      <c r="H2258" s="380"/>
      <c r="I2258" s="380"/>
      <c r="J2258" s="380"/>
      <c r="K2258" s="380"/>
      <c r="L2258" s="380"/>
      <c r="T2258" s="8" t="s">
        <v>1759</v>
      </c>
    </row>
    <row r="2259" spans="1:27" ht="12.75" thickBot="1" x14ac:dyDescent="0.25">
      <c r="S2259" s="375" t="s">
        <v>4</v>
      </c>
      <c r="T2259" s="376"/>
      <c r="U2259" s="376"/>
      <c r="V2259" s="376"/>
      <c r="W2259" s="377">
        <v>78</v>
      </c>
      <c r="X2259" s="377"/>
      <c r="Y2259" s="377"/>
      <c r="Z2259" s="378"/>
    </row>
    <row r="2260" spans="1:27" x14ac:dyDescent="0.2">
      <c r="S2260" s="364" t="s">
        <v>1542</v>
      </c>
      <c r="T2260" s="365"/>
      <c r="U2260" s="364" t="s">
        <v>1543</v>
      </c>
      <c r="V2260" s="365"/>
      <c r="W2260" s="364" t="s">
        <v>1544</v>
      </c>
      <c r="X2260" s="365"/>
      <c r="Y2260" s="364" t="s">
        <v>1545</v>
      </c>
      <c r="Z2260" s="365"/>
    </row>
    <row r="2261" spans="1:27" x14ac:dyDescent="0.2">
      <c r="S2261" s="152" t="s">
        <v>1546</v>
      </c>
      <c r="T2261" s="153" t="s">
        <v>1547</v>
      </c>
      <c r="U2261" s="152" t="s">
        <v>1546</v>
      </c>
      <c r="V2261" s="153" t="s">
        <v>1547</v>
      </c>
      <c r="W2261" s="152" t="s">
        <v>1546</v>
      </c>
      <c r="X2261" s="153" t="s">
        <v>1547</v>
      </c>
      <c r="Y2261" s="152" t="s">
        <v>1546</v>
      </c>
      <c r="Z2261" s="153" t="s">
        <v>1547</v>
      </c>
    </row>
    <row r="2262" spans="1:27" ht="12.75" thickBot="1" x14ac:dyDescent="0.25">
      <c r="S2262" s="160">
        <f>S2257</f>
        <v>0</v>
      </c>
      <c r="T2262" s="159">
        <f>W2257</f>
        <v>0</v>
      </c>
      <c r="U2262" s="160">
        <f>T2257</f>
        <v>0</v>
      </c>
      <c r="V2262" s="159">
        <f>X2257</f>
        <v>0</v>
      </c>
      <c r="W2262" s="160">
        <f>U2257</f>
        <v>0</v>
      </c>
      <c r="X2262" s="159">
        <f>Y2257</f>
        <v>0</v>
      </c>
      <c r="Y2262" s="160">
        <f>V2257</f>
        <v>0</v>
      </c>
      <c r="Z2262" s="159">
        <f>Z2257</f>
        <v>0</v>
      </c>
    </row>
    <row r="2263" spans="1:27" ht="12.75" thickBot="1" x14ac:dyDescent="0.25">
      <c r="S2263" s="366">
        <f>S2262+T2262</f>
        <v>0</v>
      </c>
      <c r="T2263" s="367"/>
      <c r="U2263" s="368">
        <f>U2262+V2262</f>
        <v>0</v>
      </c>
      <c r="V2263" s="367"/>
      <c r="W2263" s="368">
        <f>W2262+X2262</f>
        <v>0</v>
      </c>
      <c r="X2263" s="367"/>
      <c r="Y2263" s="368">
        <f>Y2262+Z2262</f>
        <v>0</v>
      </c>
      <c r="Z2263" s="369"/>
    </row>
    <row r="2264" spans="1:27" x14ac:dyDescent="0.2">
      <c r="B2264" s="240"/>
    </row>
    <row r="2265" spans="1:27" x14ac:dyDescent="0.2">
      <c r="B2265" s="240"/>
    </row>
    <row r="2267" spans="1:27" ht="16.5" customHeight="1" x14ac:dyDescent="0.2"/>
    <row r="2268" spans="1:27" ht="13.5" customHeight="1" x14ac:dyDescent="0.2">
      <c r="C2268" s="379" t="s">
        <v>1536</v>
      </c>
      <c r="D2268" s="379"/>
      <c r="E2268" s="379"/>
      <c r="F2268" s="379"/>
      <c r="G2268" s="379"/>
      <c r="H2268" s="379"/>
      <c r="I2268" s="379"/>
      <c r="L2268" s="379" t="s">
        <v>1537</v>
      </c>
      <c r="M2268" s="379"/>
      <c r="N2268" s="379"/>
      <c r="O2268" s="379"/>
      <c r="P2268" s="379"/>
      <c r="Q2268" s="379"/>
      <c r="R2268" s="379"/>
    </row>
    <row r="2269" spans="1:27" ht="60" x14ac:dyDescent="0.2">
      <c r="A2269" s="267" t="s">
        <v>0</v>
      </c>
      <c r="B2269" s="144" t="s">
        <v>1</v>
      </c>
      <c r="C2269" s="144" t="s">
        <v>1433</v>
      </c>
      <c r="D2269" s="145" t="s">
        <v>1434</v>
      </c>
      <c r="E2269" s="145" t="s">
        <v>1435</v>
      </c>
      <c r="F2269" s="145" t="s">
        <v>1436</v>
      </c>
      <c r="G2269" s="146" t="s">
        <v>1441</v>
      </c>
      <c r="H2269" s="146" t="s">
        <v>1442</v>
      </c>
      <c r="I2269" s="146" t="s">
        <v>1443</v>
      </c>
      <c r="J2269" s="144" t="s">
        <v>1437</v>
      </c>
      <c r="K2269" s="144" t="s">
        <v>2</v>
      </c>
      <c r="L2269" s="144" t="s">
        <v>1438</v>
      </c>
      <c r="M2269" s="145" t="s">
        <v>1439</v>
      </c>
      <c r="N2269" s="145" t="s">
        <v>1440</v>
      </c>
      <c r="O2269" s="146" t="s">
        <v>1444</v>
      </c>
      <c r="P2269" s="146" t="s">
        <v>1445</v>
      </c>
      <c r="Q2269" s="147" t="s">
        <v>1446</v>
      </c>
      <c r="R2269" s="268" t="s">
        <v>3</v>
      </c>
      <c r="S2269" s="148" t="s">
        <v>1447</v>
      </c>
      <c r="T2269" s="148" t="s">
        <v>1448</v>
      </c>
      <c r="U2269" s="149" t="s">
        <v>1449</v>
      </c>
      <c r="V2269" s="149" t="s">
        <v>1450</v>
      </c>
      <c r="W2269" s="150" t="s">
        <v>1451</v>
      </c>
      <c r="X2269" s="150" t="s">
        <v>1452</v>
      </c>
      <c r="Y2269" s="151" t="s">
        <v>1453</v>
      </c>
      <c r="Z2269" s="151" t="s">
        <v>1454</v>
      </c>
      <c r="AA2269" s="403" t="s">
        <v>1854</v>
      </c>
    </row>
    <row r="2270" spans="1:27" ht="12.75" thickBot="1" x14ac:dyDescent="0.25">
      <c r="A2270" s="262" t="s">
        <v>5</v>
      </c>
      <c r="B2270" s="78">
        <v>2</v>
      </c>
      <c r="C2270" s="78">
        <v>3</v>
      </c>
      <c r="D2270" s="154">
        <v>4</v>
      </c>
      <c r="E2270" s="154">
        <v>5</v>
      </c>
      <c r="F2270" s="154">
        <v>6</v>
      </c>
      <c r="G2270" s="155">
        <v>7</v>
      </c>
      <c r="H2270" s="155">
        <v>8</v>
      </c>
      <c r="I2270" s="155">
        <v>9</v>
      </c>
      <c r="J2270" s="78">
        <v>10</v>
      </c>
      <c r="K2270" s="78">
        <v>11</v>
      </c>
      <c r="L2270" s="78">
        <v>12</v>
      </c>
      <c r="M2270" s="154">
        <v>13</v>
      </c>
      <c r="N2270" s="154">
        <v>14</v>
      </c>
      <c r="O2270" s="155">
        <v>15</v>
      </c>
      <c r="P2270" s="155">
        <v>16</v>
      </c>
      <c r="Q2270" s="290">
        <v>17</v>
      </c>
      <c r="R2270" s="291">
        <v>18</v>
      </c>
      <c r="S2270" s="156" t="s">
        <v>1528</v>
      </c>
      <c r="T2270" s="156" t="s">
        <v>1529</v>
      </c>
      <c r="U2270" s="154" t="s">
        <v>1530</v>
      </c>
      <c r="V2270" s="157" t="s">
        <v>1531</v>
      </c>
      <c r="W2270" s="158" t="s">
        <v>1532</v>
      </c>
      <c r="X2270" s="158" t="s">
        <v>1533</v>
      </c>
      <c r="Y2270" s="158" t="s">
        <v>1534</v>
      </c>
      <c r="Z2270" s="158" t="s">
        <v>1535</v>
      </c>
      <c r="AA2270" s="404">
        <v>27</v>
      </c>
    </row>
    <row r="2271" spans="1:27" ht="12" customHeight="1" thickBot="1" x14ac:dyDescent="0.25">
      <c r="A2271" s="260" t="s">
        <v>4</v>
      </c>
      <c r="B2271" s="373">
        <v>79</v>
      </c>
      <c r="C2271" s="373"/>
      <c r="D2271" s="373"/>
      <c r="E2271" s="373"/>
      <c r="F2271" s="373"/>
      <c r="G2271" s="373"/>
      <c r="H2271" s="373"/>
      <c r="I2271" s="373"/>
      <c r="J2271" s="373"/>
      <c r="K2271" s="373"/>
      <c r="L2271" s="373"/>
      <c r="M2271" s="373"/>
      <c r="N2271" s="373"/>
      <c r="O2271" s="373"/>
      <c r="P2271" s="373"/>
      <c r="Q2271" s="373"/>
      <c r="R2271" s="373"/>
      <c r="S2271" s="373"/>
      <c r="T2271" s="373"/>
      <c r="U2271" s="373"/>
      <c r="V2271" s="373"/>
      <c r="W2271" s="373"/>
      <c r="X2271" s="373"/>
      <c r="Y2271" s="373"/>
      <c r="Z2271" s="373"/>
      <c r="AA2271" s="10"/>
    </row>
    <row r="2272" spans="1:27" x14ac:dyDescent="0.2">
      <c r="A2272" s="144" t="s">
        <v>14</v>
      </c>
      <c r="B2272" s="5" t="s">
        <v>877</v>
      </c>
      <c r="C2272" s="29" t="s">
        <v>300</v>
      </c>
      <c r="D2272" s="134">
        <v>250</v>
      </c>
      <c r="E2272" s="167">
        <v>1750</v>
      </c>
      <c r="F2272" s="134">
        <v>1000</v>
      </c>
      <c r="G2272" s="139">
        <v>1500</v>
      </c>
      <c r="H2272" s="170">
        <v>2900</v>
      </c>
      <c r="I2272" s="139">
        <v>1500</v>
      </c>
      <c r="J2272" s="29"/>
      <c r="K2272" s="19"/>
      <c r="L2272" s="9"/>
      <c r="M2272" s="166"/>
      <c r="N2272" s="132"/>
      <c r="O2272" s="169"/>
      <c r="P2272" s="135"/>
      <c r="Q2272" s="2"/>
      <c r="R2272" s="292"/>
      <c r="S2272" s="140">
        <f t="shared" ref="S2272:S2284" si="797">ROUND(M2272*Q2272,2)</f>
        <v>0</v>
      </c>
      <c r="T2272" s="141">
        <f t="shared" ref="T2272:T2284" si="798">ROUND(S2272+S2272*R2272,2)</f>
        <v>0</v>
      </c>
      <c r="U2272" s="141">
        <f t="shared" ref="U2272:U2284" si="799">ROUND(N2272*Q2272,2)</f>
        <v>0</v>
      </c>
      <c r="V2272" s="142">
        <f t="shared" ref="V2272:V2284" si="800">ROUND(U2272+U2272*R2272,2)</f>
        <v>0</v>
      </c>
      <c r="W2272" s="143">
        <f t="shared" ref="W2272:W2284" si="801">ROUND(O2272*Q2272,2)</f>
        <v>0</v>
      </c>
      <c r="X2272" s="143">
        <f t="shared" ref="X2272:X2284" si="802">ROUND(W2272+W2272*R2272,2)</f>
        <v>0</v>
      </c>
      <c r="Y2272" s="143">
        <f t="shared" ref="Y2272:Y2284" si="803">ROUND(P2272*Q2272,2)</f>
        <v>0</v>
      </c>
      <c r="Z2272" s="143">
        <f t="shared" ref="Z2272:Z2284" si="804">ROUND(Y2272+Y2272*R2272,2)</f>
        <v>0</v>
      </c>
      <c r="AA2272" s="10"/>
    </row>
    <row r="2273" spans="1:27" x14ac:dyDescent="0.2">
      <c r="A2273" s="144" t="s">
        <v>1462</v>
      </c>
      <c r="B2273" s="5" t="s">
        <v>878</v>
      </c>
      <c r="C2273" s="29" t="s">
        <v>300</v>
      </c>
      <c r="D2273" s="134">
        <v>500</v>
      </c>
      <c r="E2273" s="167">
        <v>1800</v>
      </c>
      <c r="F2273" s="134">
        <v>1000</v>
      </c>
      <c r="G2273" s="139">
        <v>1200</v>
      </c>
      <c r="H2273" s="170">
        <v>2700</v>
      </c>
      <c r="I2273" s="139">
        <v>1200</v>
      </c>
      <c r="J2273" s="29"/>
      <c r="K2273" s="19"/>
      <c r="L2273" s="9"/>
      <c r="M2273" s="166"/>
      <c r="N2273" s="132"/>
      <c r="O2273" s="169"/>
      <c r="P2273" s="135"/>
      <c r="Q2273" s="2"/>
      <c r="R2273" s="292"/>
      <c r="S2273" s="140">
        <f t="shared" si="797"/>
        <v>0</v>
      </c>
      <c r="T2273" s="141">
        <f t="shared" si="798"/>
        <v>0</v>
      </c>
      <c r="U2273" s="141">
        <f t="shared" si="799"/>
        <v>0</v>
      </c>
      <c r="V2273" s="142">
        <f t="shared" si="800"/>
        <v>0</v>
      </c>
      <c r="W2273" s="143">
        <f t="shared" si="801"/>
        <v>0</v>
      </c>
      <c r="X2273" s="143">
        <f t="shared" si="802"/>
        <v>0</v>
      </c>
      <c r="Y2273" s="143">
        <f t="shared" si="803"/>
        <v>0</v>
      </c>
      <c r="Z2273" s="143">
        <f t="shared" si="804"/>
        <v>0</v>
      </c>
      <c r="AA2273" s="10"/>
    </row>
    <row r="2274" spans="1:27" x14ac:dyDescent="0.2">
      <c r="A2274" s="144" t="s">
        <v>1463</v>
      </c>
      <c r="B2274" s="5" t="s">
        <v>881</v>
      </c>
      <c r="C2274" s="29" t="s">
        <v>300</v>
      </c>
      <c r="D2274" s="134">
        <v>150</v>
      </c>
      <c r="E2274" s="167">
        <v>500</v>
      </c>
      <c r="F2274" s="134">
        <v>250</v>
      </c>
      <c r="G2274" s="139">
        <v>150</v>
      </c>
      <c r="H2274" s="170">
        <v>300</v>
      </c>
      <c r="I2274" s="139">
        <v>200</v>
      </c>
      <c r="J2274" s="29"/>
      <c r="K2274" s="19"/>
      <c r="L2274" s="9"/>
      <c r="M2274" s="166"/>
      <c r="N2274" s="132"/>
      <c r="O2274" s="169"/>
      <c r="P2274" s="135"/>
      <c r="Q2274" s="2"/>
      <c r="R2274" s="292"/>
      <c r="S2274" s="140">
        <f t="shared" si="797"/>
        <v>0</v>
      </c>
      <c r="T2274" s="141">
        <f t="shared" si="798"/>
        <v>0</v>
      </c>
      <c r="U2274" s="141">
        <f t="shared" si="799"/>
        <v>0</v>
      </c>
      <c r="V2274" s="142">
        <f t="shared" si="800"/>
        <v>0</v>
      </c>
      <c r="W2274" s="143">
        <f t="shared" si="801"/>
        <v>0</v>
      </c>
      <c r="X2274" s="143">
        <f t="shared" si="802"/>
        <v>0</v>
      </c>
      <c r="Y2274" s="143">
        <f t="shared" si="803"/>
        <v>0</v>
      </c>
      <c r="Z2274" s="143">
        <f t="shared" si="804"/>
        <v>0</v>
      </c>
      <c r="AA2274" s="10"/>
    </row>
    <row r="2275" spans="1:27" x14ac:dyDescent="0.2">
      <c r="A2275" s="144" t="s">
        <v>1464</v>
      </c>
      <c r="B2275" s="5" t="s">
        <v>883</v>
      </c>
      <c r="C2275" s="29" t="s">
        <v>300</v>
      </c>
      <c r="D2275" s="134">
        <v>25</v>
      </c>
      <c r="E2275" s="167">
        <v>120</v>
      </c>
      <c r="F2275" s="134">
        <v>60</v>
      </c>
      <c r="G2275" s="139">
        <v>80</v>
      </c>
      <c r="H2275" s="170">
        <v>240</v>
      </c>
      <c r="I2275" s="139">
        <v>80</v>
      </c>
      <c r="J2275" s="29"/>
      <c r="K2275" s="19"/>
      <c r="L2275" s="9"/>
      <c r="M2275" s="166"/>
      <c r="N2275" s="132"/>
      <c r="O2275" s="169"/>
      <c r="P2275" s="135"/>
      <c r="Q2275" s="2"/>
      <c r="R2275" s="292"/>
      <c r="S2275" s="140">
        <f t="shared" si="797"/>
        <v>0</v>
      </c>
      <c r="T2275" s="141">
        <f t="shared" si="798"/>
        <v>0</v>
      </c>
      <c r="U2275" s="141">
        <f t="shared" si="799"/>
        <v>0</v>
      </c>
      <c r="V2275" s="142">
        <f t="shared" si="800"/>
        <v>0</v>
      </c>
      <c r="W2275" s="143">
        <f t="shared" si="801"/>
        <v>0</v>
      </c>
      <c r="X2275" s="143">
        <f t="shared" si="802"/>
        <v>0</v>
      </c>
      <c r="Y2275" s="143">
        <f t="shared" si="803"/>
        <v>0</v>
      </c>
      <c r="Z2275" s="143">
        <f t="shared" si="804"/>
        <v>0</v>
      </c>
      <c r="AA2275" s="10"/>
    </row>
    <row r="2276" spans="1:27" x14ac:dyDescent="0.2">
      <c r="A2276" s="144" t="s">
        <v>1465</v>
      </c>
      <c r="B2276" s="5" t="s">
        <v>884</v>
      </c>
      <c r="C2276" s="29" t="s">
        <v>300</v>
      </c>
      <c r="D2276" s="134">
        <v>0</v>
      </c>
      <c r="E2276" s="167">
        <v>0</v>
      </c>
      <c r="F2276" s="134">
        <v>0</v>
      </c>
      <c r="G2276" s="139">
        <v>30</v>
      </c>
      <c r="H2276" s="170">
        <v>80</v>
      </c>
      <c r="I2276" s="139">
        <v>30</v>
      </c>
      <c r="J2276" s="29"/>
      <c r="K2276" s="19"/>
      <c r="L2276" s="9"/>
      <c r="M2276" s="166"/>
      <c r="N2276" s="132"/>
      <c r="O2276" s="169"/>
      <c r="P2276" s="135"/>
      <c r="Q2276" s="2"/>
      <c r="R2276" s="292"/>
      <c r="S2276" s="140">
        <f t="shared" si="797"/>
        <v>0</v>
      </c>
      <c r="T2276" s="141">
        <f t="shared" si="798"/>
        <v>0</v>
      </c>
      <c r="U2276" s="141">
        <f t="shared" si="799"/>
        <v>0</v>
      </c>
      <c r="V2276" s="142">
        <f t="shared" si="800"/>
        <v>0</v>
      </c>
      <c r="W2276" s="143">
        <f t="shared" si="801"/>
        <v>0</v>
      </c>
      <c r="X2276" s="143">
        <f t="shared" si="802"/>
        <v>0</v>
      </c>
      <c r="Y2276" s="143">
        <f t="shared" si="803"/>
        <v>0</v>
      </c>
      <c r="Z2276" s="143">
        <f t="shared" si="804"/>
        <v>0</v>
      </c>
      <c r="AA2276" s="10"/>
    </row>
    <row r="2277" spans="1:27" x14ac:dyDescent="0.2">
      <c r="A2277" s="144" t="s">
        <v>1466</v>
      </c>
      <c r="B2277" s="80" t="s">
        <v>886</v>
      </c>
      <c r="C2277" s="82" t="s">
        <v>300</v>
      </c>
      <c r="D2277" s="134">
        <v>0</v>
      </c>
      <c r="E2277" s="167">
        <v>0</v>
      </c>
      <c r="F2277" s="134">
        <v>0</v>
      </c>
      <c r="G2277" s="139">
        <v>1</v>
      </c>
      <c r="H2277" s="170">
        <v>8</v>
      </c>
      <c r="I2277" s="139">
        <v>5</v>
      </c>
      <c r="J2277" s="29"/>
      <c r="K2277" s="19"/>
      <c r="L2277" s="9"/>
      <c r="M2277" s="166"/>
      <c r="N2277" s="132"/>
      <c r="O2277" s="169"/>
      <c r="P2277" s="135"/>
      <c r="Q2277" s="2"/>
      <c r="R2277" s="292"/>
      <c r="S2277" s="140">
        <f t="shared" si="797"/>
        <v>0</v>
      </c>
      <c r="T2277" s="141">
        <f t="shared" si="798"/>
        <v>0</v>
      </c>
      <c r="U2277" s="141">
        <f t="shared" si="799"/>
        <v>0</v>
      </c>
      <c r="V2277" s="142">
        <f t="shared" si="800"/>
        <v>0</v>
      </c>
      <c r="W2277" s="143">
        <f t="shared" si="801"/>
        <v>0</v>
      </c>
      <c r="X2277" s="143">
        <f t="shared" si="802"/>
        <v>0</v>
      </c>
      <c r="Y2277" s="143">
        <f t="shared" si="803"/>
        <v>0</v>
      </c>
      <c r="Z2277" s="143">
        <f t="shared" si="804"/>
        <v>0</v>
      </c>
      <c r="AA2277" s="10"/>
    </row>
    <row r="2278" spans="1:27" x14ac:dyDescent="0.2">
      <c r="A2278" s="144" t="s">
        <v>1467</v>
      </c>
      <c r="B2278" s="5" t="s">
        <v>893</v>
      </c>
      <c r="C2278" s="29" t="s">
        <v>300</v>
      </c>
      <c r="D2278" s="134">
        <v>50</v>
      </c>
      <c r="E2278" s="167">
        <v>300</v>
      </c>
      <c r="F2278" s="134">
        <v>150</v>
      </c>
      <c r="G2278" s="139">
        <v>80</v>
      </c>
      <c r="H2278" s="170">
        <v>380</v>
      </c>
      <c r="I2278" s="139">
        <v>100</v>
      </c>
      <c r="J2278" s="29"/>
      <c r="K2278" s="19"/>
      <c r="L2278" s="9"/>
      <c r="M2278" s="166"/>
      <c r="N2278" s="132"/>
      <c r="O2278" s="169"/>
      <c r="P2278" s="135"/>
      <c r="Q2278" s="2"/>
      <c r="R2278" s="292"/>
      <c r="S2278" s="140">
        <f t="shared" si="797"/>
        <v>0</v>
      </c>
      <c r="T2278" s="141">
        <f t="shared" si="798"/>
        <v>0</v>
      </c>
      <c r="U2278" s="141">
        <f t="shared" si="799"/>
        <v>0</v>
      </c>
      <c r="V2278" s="142">
        <f t="shared" si="800"/>
        <v>0</v>
      </c>
      <c r="W2278" s="143">
        <f t="shared" si="801"/>
        <v>0</v>
      </c>
      <c r="X2278" s="143">
        <f t="shared" si="802"/>
        <v>0</v>
      </c>
      <c r="Y2278" s="143">
        <f t="shared" si="803"/>
        <v>0</v>
      </c>
      <c r="Z2278" s="143">
        <f t="shared" si="804"/>
        <v>0</v>
      </c>
      <c r="AA2278" s="10"/>
    </row>
    <row r="2279" spans="1:27" x14ac:dyDescent="0.2">
      <c r="A2279" s="144" t="s">
        <v>1468</v>
      </c>
      <c r="B2279" s="5" t="s">
        <v>894</v>
      </c>
      <c r="C2279" s="29" t="s">
        <v>300</v>
      </c>
      <c r="D2279" s="134">
        <v>10</v>
      </c>
      <c r="E2279" s="167">
        <v>40</v>
      </c>
      <c r="F2279" s="134">
        <v>25</v>
      </c>
      <c r="G2279" s="139">
        <v>50</v>
      </c>
      <c r="H2279" s="170">
        <v>110</v>
      </c>
      <c r="I2279" s="139">
        <v>50</v>
      </c>
      <c r="J2279" s="29"/>
      <c r="K2279" s="19"/>
      <c r="L2279" s="9"/>
      <c r="M2279" s="166"/>
      <c r="N2279" s="132"/>
      <c r="O2279" s="169"/>
      <c r="P2279" s="135"/>
      <c r="Q2279" s="2"/>
      <c r="R2279" s="292"/>
      <c r="S2279" s="140">
        <f t="shared" si="797"/>
        <v>0</v>
      </c>
      <c r="T2279" s="141">
        <f t="shared" si="798"/>
        <v>0</v>
      </c>
      <c r="U2279" s="141">
        <f t="shared" si="799"/>
        <v>0</v>
      </c>
      <c r="V2279" s="142">
        <f t="shared" si="800"/>
        <v>0</v>
      </c>
      <c r="W2279" s="143">
        <f t="shared" si="801"/>
        <v>0</v>
      </c>
      <c r="X2279" s="143">
        <f t="shared" si="802"/>
        <v>0</v>
      </c>
      <c r="Y2279" s="143">
        <f t="shared" si="803"/>
        <v>0</v>
      </c>
      <c r="Z2279" s="143">
        <f t="shared" si="804"/>
        <v>0</v>
      </c>
      <c r="AA2279" s="10"/>
    </row>
    <row r="2280" spans="1:27" x14ac:dyDescent="0.2">
      <c r="A2280" s="144" t="s">
        <v>1469</v>
      </c>
      <c r="B2280" s="5" t="s">
        <v>1382</v>
      </c>
      <c r="C2280" s="29" t="s">
        <v>300</v>
      </c>
      <c r="D2280" s="134">
        <v>5</v>
      </c>
      <c r="E2280" s="167">
        <v>50</v>
      </c>
      <c r="F2280" s="134">
        <v>100</v>
      </c>
      <c r="G2280" s="139">
        <v>50</v>
      </c>
      <c r="H2280" s="170">
        <v>100</v>
      </c>
      <c r="I2280" s="139">
        <v>50</v>
      </c>
      <c r="J2280" s="29"/>
      <c r="K2280" s="19"/>
      <c r="L2280" s="9"/>
      <c r="M2280" s="166"/>
      <c r="N2280" s="132"/>
      <c r="O2280" s="169"/>
      <c r="P2280" s="135"/>
      <c r="Q2280" s="2"/>
      <c r="R2280" s="292"/>
      <c r="S2280" s="140">
        <f t="shared" si="797"/>
        <v>0</v>
      </c>
      <c r="T2280" s="141">
        <f t="shared" si="798"/>
        <v>0</v>
      </c>
      <c r="U2280" s="141">
        <f t="shared" si="799"/>
        <v>0</v>
      </c>
      <c r="V2280" s="142">
        <f t="shared" si="800"/>
        <v>0</v>
      </c>
      <c r="W2280" s="143">
        <f t="shared" si="801"/>
        <v>0</v>
      </c>
      <c r="X2280" s="143">
        <f t="shared" si="802"/>
        <v>0</v>
      </c>
      <c r="Y2280" s="143">
        <f t="shared" si="803"/>
        <v>0</v>
      </c>
      <c r="Z2280" s="143">
        <f t="shared" si="804"/>
        <v>0</v>
      </c>
      <c r="AA2280" s="10"/>
    </row>
    <row r="2281" spans="1:27" x14ac:dyDescent="0.2">
      <c r="A2281" s="144" t="s">
        <v>1470</v>
      </c>
      <c r="B2281" s="5" t="s">
        <v>1383</v>
      </c>
      <c r="C2281" s="29" t="s">
        <v>300</v>
      </c>
      <c r="D2281" s="134">
        <v>0</v>
      </c>
      <c r="E2281" s="167">
        <v>0</v>
      </c>
      <c r="F2281" s="134">
        <v>0</v>
      </c>
      <c r="G2281" s="139">
        <v>100</v>
      </c>
      <c r="H2281" s="170">
        <v>470</v>
      </c>
      <c r="I2281" s="139">
        <v>250</v>
      </c>
      <c r="J2281" s="29"/>
      <c r="K2281" s="19"/>
      <c r="L2281" s="9"/>
      <c r="M2281" s="166"/>
      <c r="N2281" s="132"/>
      <c r="O2281" s="169"/>
      <c r="P2281" s="135"/>
      <c r="Q2281" s="2"/>
      <c r="R2281" s="292"/>
      <c r="S2281" s="140">
        <f t="shared" si="797"/>
        <v>0</v>
      </c>
      <c r="T2281" s="141">
        <f t="shared" si="798"/>
        <v>0</v>
      </c>
      <c r="U2281" s="141">
        <f t="shared" si="799"/>
        <v>0</v>
      </c>
      <c r="V2281" s="142">
        <f t="shared" si="800"/>
        <v>0</v>
      </c>
      <c r="W2281" s="143">
        <f t="shared" si="801"/>
        <v>0</v>
      </c>
      <c r="X2281" s="143">
        <f t="shared" si="802"/>
        <v>0</v>
      </c>
      <c r="Y2281" s="143">
        <f t="shared" si="803"/>
        <v>0</v>
      </c>
      <c r="Z2281" s="143">
        <f t="shared" si="804"/>
        <v>0</v>
      </c>
      <c r="AA2281" s="10"/>
    </row>
    <row r="2282" spans="1:27" x14ac:dyDescent="0.2">
      <c r="A2282" s="350" t="s">
        <v>1471</v>
      </c>
      <c r="B2282" s="40" t="s">
        <v>1812</v>
      </c>
      <c r="C2282" s="29" t="s">
        <v>300</v>
      </c>
      <c r="D2282" s="134">
        <v>0</v>
      </c>
      <c r="E2282" s="167">
        <v>0</v>
      </c>
      <c r="F2282" s="134">
        <v>0</v>
      </c>
      <c r="G2282" s="139">
        <v>150</v>
      </c>
      <c r="H2282" s="170">
        <v>300</v>
      </c>
      <c r="I2282" s="139">
        <v>150</v>
      </c>
      <c r="J2282" s="29"/>
      <c r="K2282" s="19"/>
      <c r="L2282" s="9"/>
      <c r="M2282" s="166"/>
      <c r="N2282" s="132"/>
      <c r="O2282" s="169"/>
      <c r="P2282" s="135"/>
      <c r="Q2282" s="2"/>
      <c r="R2282" s="292"/>
      <c r="S2282" s="140">
        <f t="shared" si="797"/>
        <v>0</v>
      </c>
      <c r="T2282" s="141">
        <f t="shared" si="798"/>
        <v>0</v>
      </c>
      <c r="U2282" s="141">
        <f t="shared" si="799"/>
        <v>0</v>
      </c>
      <c r="V2282" s="142">
        <f t="shared" si="800"/>
        <v>0</v>
      </c>
      <c r="W2282" s="143">
        <f t="shared" si="801"/>
        <v>0</v>
      </c>
      <c r="X2282" s="143">
        <f t="shared" si="802"/>
        <v>0</v>
      </c>
      <c r="Y2282" s="143">
        <f t="shared" si="803"/>
        <v>0</v>
      </c>
      <c r="Z2282" s="143">
        <f t="shared" si="804"/>
        <v>0</v>
      </c>
      <c r="AA2282" s="10"/>
    </row>
    <row r="2283" spans="1:27" ht="24" x14ac:dyDescent="0.2">
      <c r="A2283" s="144" t="s">
        <v>1472</v>
      </c>
      <c r="B2283" s="110" t="s">
        <v>1175</v>
      </c>
      <c r="C2283" s="119" t="s">
        <v>300</v>
      </c>
      <c r="D2283" s="134">
        <v>50</v>
      </c>
      <c r="E2283" s="167">
        <v>250</v>
      </c>
      <c r="F2283" s="134">
        <v>250</v>
      </c>
      <c r="G2283" s="139">
        <v>0</v>
      </c>
      <c r="H2283" s="170">
        <v>0</v>
      </c>
      <c r="I2283" s="139">
        <v>0</v>
      </c>
      <c r="K2283" s="79"/>
      <c r="L2283" s="25"/>
      <c r="M2283" s="166"/>
      <c r="N2283" s="132"/>
      <c r="O2283" s="169"/>
      <c r="P2283" s="135"/>
      <c r="R2283" s="292"/>
      <c r="S2283" s="140">
        <f t="shared" si="797"/>
        <v>0</v>
      </c>
      <c r="T2283" s="141">
        <f t="shared" si="798"/>
        <v>0</v>
      </c>
      <c r="U2283" s="141">
        <f t="shared" si="799"/>
        <v>0</v>
      </c>
      <c r="V2283" s="142">
        <f t="shared" si="800"/>
        <v>0</v>
      </c>
      <c r="W2283" s="143">
        <f t="shared" si="801"/>
        <v>0</v>
      </c>
      <c r="X2283" s="143">
        <f t="shared" si="802"/>
        <v>0</v>
      </c>
      <c r="Y2283" s="143">
        <f t="shared" si="803"/>
        <v>0</v>
      </c>
      <c r="Z2283" s="143">
        <f t="shared" si="804"/>
        <v>0</v>
      </c>
      <c r="AA2283" s="10"/>
    </row>
    <row r="2284" spans="1:27" ht="12.75" thickBot="1" x14ac:dyDescent="0.25">
      <c r="A2284" s="144" t="s">
        <v>1473</v>
      </c>
      <c r="B2284" s="5" t="s">
        <v>501</v>
      </c>
      <c r="C2284" s="29" t="s">
        <v>300</v>
      </c>
      <c r="D2284" s="134">
        <v>250</v>
      </c>
      <c r="E2284" s="167">
        <v>1000</v>
      </c>
      <c r="F2284" s="134">
        <v>500</v>
      </c>
      <c r="G2284" s="139">
        <v>600</v>
      </c>
      <c r="H2284" s="170">
        <v>1700</v>
      </c>
      <c r="I2284" s="139">
        <v>500</v>
      </c>
      <c r="J2284" s="223"/>
      <c r="K2284" s="6"/>
      <c r="L2284" s="9"/>
      <c r="M2284" s="166"/>
      <c r="N2284" s="132"/>
      <c r="O2284" s="169"/>
      <c r="P2284" s="135"/>
      <c r="Q2284" s="2"/>
      <c r="R2284" s="292"/>
      <c r="S2284" s="140">
        <f t="shared" si="797"/>
        <v>0</v>
      </c>
      <c r="T2284" s="141">
        <f t="shared" si="798"/>
        <v>0</v>
      </c>
      <c r="U2284" s="141">
        <f t="shared" si="799"/>
        <v>0</v>
      </c>
      <c r="V2284" s="142">
        <f t="shared" si="800"/>
        <v>0</v>
      </c>
      <c r="W2284" s="143">
        <f t="shared" si="801"/>
        <v>0</v>
      </c>
      <c r="X2284" s="143">
        <f t="shared" si="802"/>
        <v>0</v>
      </c>
      <c r="Y2284" s="143">
        <f t="shared" si="803"/>
        <v>0</v>
      </c>
      <c r="Z2284" s="143">
        <f t="shared" si="804"/>
        <v>0</v>
      </c>
      <c r="AA2284" s="10"/>
    </row>
    <row r="2285" spans="1:27" ht="13.5" thickBot="1" x14ac:dyDescent="0.25">
      <c r="A2285" s="381" t="s">
        <v>1781</v>
      </c>
      <c r="B2285" s="381"/>
      <c r="C2285" s="381"/>
      <c r="D2285" s="381"/>
      <c r="E2285" s="381"/>
      <c r="F2285" s="381"/>
      <c r="G2285" s="381"/>
      <c r="H2285" s="381"/>
      <c r="I2285" s="381"/>
      <c r="J2285" s="381"/>
      <c r="K2285" s="381"/>
      <c r="L2285" s="381"/>
      <c r="R2285" s="296" t="s">
        <v>1527</v>
      </c>
      <c r="S2285" s="182">
        <f t="shared" ref="S2285:Z2285" si="805">SUM(S2272:S2284)</f>
        <v>0</v>
      </c>
      <c r="T2285" s="182">
        <f t="shared" si="805"/>
        <v>0</v>
      </c>
      <c r="U2285" s="182">
        <f t="shared" si="805"/>
        <v>0</v>
      </c>
      <c r="V2285" s="182">
        <f t="shared" si="805"/>
        <v>0</v>
      </c>
      <c r="W2285" s="182">
        <f t="shared" si="805"/>
        <v>0</v>
      </c>
      <c r="X2285" s="182">
        <f t="shared" si="805"/>
        <v>0</v>
      </c>
      <c r="Y2285" s="182">
        <f t="shared" si="805"/>
        <v>0</v>
      </c>
      <c r="Z2285" s="182">
        <f t="shared" si="805"/>
        <v>0</v>
      </c>
    </row>
    <row r="2286" spans="1:27" ht="13.5" thickBot="1" x14ac:dyDescent="0.25">
      <c r="A2286" s="380" t="s">
        <v>1782</v>
      </c>
      <c r="B2286" s="380"/>
      <c r="C2286" s="380"/>
      <c r="D2286" s="380"/>
      <c r="E2286" s="380"/>
      <c r="F2286" s="380"/>
      <c r="G2286" s="380"/>
      <c r="H2286" s="380"/>
      <c r="I2286" s="380"/>
      <c r="J2286" s="380"/>
      <c r="K2286" s="380"/>
      <c r="L2286" s="380"/>
      <c r="T2286" s="8" t="s">
        <v>1759</v>
      </c>
    </row>
    <row r="2287" spans="1:27" ht="12.75" thickBot="1" x14ac:dyDescent="0.25">
      <c r="K2287" s="241"/>
      <c r="L2287" s="25"/>
      <c r="S2287" s="375" t="s">
        <v>4</v>
      </c>
      <c r="T2287" s="376"/>
      <c r="U2287" s="376"/>
      <c r="V2287" s="376"/>
      <c r="W2287" s="377">
        <v>79</v>
      </c>
      <c r="X2287" s="377"/>
      <c r="Y2287" s="377"/>
      <c r="Z2287" s="378"/>
    </row>
    <row r="2288" spans="1:27" x14ac:dyDescent="0.2">
      <c r="K2288" s="241"/>
      <c r="L2288" s="25"/>
      <c r="S2288" s="364" t="s">
        <v>1542</v>
      </c>
      <c r="T2288" s="365"/>
      <c r="U2288" s="364" t="s">
        <v>1543</v>
      </c>
      <c r="V2288" s="365"/>
      <c r="W2288" s="364" t="s">
        <v>1544</v>
      </c>
      <c r="X2288" s="365"/>
      <c r="Y2288" s="364" t="s">
        <v>1545</v>
      </c>
      <c r="Z2288" s="365"/>
    </row>
    <row r="2289" spans="1:27" x14ac:dyDescent="0.2">
      <c r="K2289" s="241"/>
      <c r="L2289" s="25"/>
      <c r="S2289" s="152" t="s">
        <v>1546</v>
      </c>
      <c r="T2289" s="153" t="s">
        <v>1547</v>
      </c>
      <c r="U2289" s="152" t="s">
        <v>1546</v>
      </c>
      <c r="V2289" s="153" t="s">
        <v>1547</v>
      </c>
      <c r="W2289" s="152" t="s">
        <v>1546</v>
      </c>
      <c r="X2289" s="153" t="s">
        <v>1547</v>
      </c>
      <c r="Y2289" s="152" t="s">
        <v>1546</v>
      </c>
      <c r="Z2289" s="153" t="s">
        <v>1547</v>
      </c>
    </row>
    <row r="2290" spans="1:27" ht="12.75" thickBot="1" x14ac:dyDescent="0.25">
      <c r="K2290" s="241"/>
      <c r="L2290" s="25"/>
      <c r="S2290" s="160">
        <f>S2285</f>
        <v>0</v>
      </c>
      <c r="T2290" s="159">
        <f>W2285</f>
        <v>0</v>
      </c>
      <c r="U2290" s="160">
        <f>T2285</f>
        <v>0</v>
      </c>
      <c r="V2290" s="159">
        <f>X2285</f>
        <v>0</v>
      </c>
      <c r="W2290" s="160">
        <f>U2285</f>
        <v>0</v>
      </c>
      <c r="X2290" s="159">
        <f>Y2285</f>
        <v>0</v>
      </c>
      <c r="Y2290" s="160">
        <f>V2285</f>
        <v>0</v>
      </c>
      <c r="Z2290" s="159">
        <f>Z2285</f>
        <v>0</v>
      </c>
    </row>
    <row r="2291" spans="1:27" ht="12.75" thickBot="1" x14ac:dyDescent="0.25">
      <c r="K2291" s="241"/>
      <c r="L2291" s="25"/>
      <c r="S2291" s="366">
        <f>S2290+T2290</f>
        <v>0</v>
      </c>
      <c r="T2291" s="367"/>
      <c r="U2291" s="368">
        <f>U2290+V2290</f>
        <v>0</v>
      </c>
      <c r="V2291" s="367"/>
      <c r="W2291" s="368">
        <f>W2290+X2290</f>
        <v>0</v>
      </c>
      <c r="X2291" s="367"/>
      <c r="Y2291" s="368">
        <f>Y2290+Z2290</f>
        <v>0</v>
      </c>
      <c r="Z2291" s="369"/>
    </row>
    <row r="2292" spans="1:27" x14ac:dyDescent="0.2">
      <c r="K2292" s="241"/>
      <c r="L2292" s="25"/>
      <c r="R2292" s="250"/>
      <c r="S2292" s="39"/>
      <c r="T2292" s="39"/>
      <c r="U2292" s="39"/>
      <c r="V2292" s="37"/>
      <c r="W2292" s="39"/>
      <c r="X2292" s="38"/>
      <c r="Y2292" s="39"/>
      <c r="Z2292" s="39"/>
    </row>
    <row r="2293" spans="1:27" x14ac:dyDescent="0.2">
      <c r="K2293" s="241"/>
      <c r="L2293" s="25"/>
      <c r="R2293" s="250"/>
      <c r="S2293" s="39"/>
      <c r="T2293" s="39"/>
      <c r="U2293" s="39"/>
      <c r="V2293" s="37"/>
      <c r="W2293" s="39"/>
      <c r="X2293" s="38"/>
      <c r="Y2293" s="39"/>
      <c r="Z2293" s="39"/>
    </row>
    <row r="2294" spans="1:27" x14ac:dyDescent="0.2">
      <c r="K2294" s="241"/>
      <c r="L2294" s="25"/>
      <c r="R2294" s="250"/>
      <c r="S2294" s="39"/>
      <c r="T2294" s="39"/>
      <c r="U2294" s="39"/>
      <c r="V2294" s="37"/>
      <c r="W2294" s="39"/>
      <c r="X2294" s="38"/>
      <c r="Y2294" s="39"/>
      <c r="Z2294" s="39"/>
    </row>
    <row r="2296" spans="1:27" ht="13.5" customHeight="1" x14ac:dyDescent="0.2">
      <c r="C2296" s="379" t="s">
        <v>1536</v>
      </c>
      <c r="D2296" s="379"/>
      <c r="E2296" s="379"/>
      <c r="F2296" s="379"/>
      <c r="G2296" s="379"/>
      <c r="H2296" s="379"/>
      <c r="I2296" s="379"/>
      <c r="L2296" s="379" t="s">
        <v>1537</v>
      </c>
      <c r="M2296" s="379"/>
      <c r="N2296" s="379"/>
      <c r="O2296" s="379"/>
      <c r="P2296" s="379"/>
      <c r="Q2296" s="379"/>
      <c r="R2296" s="379"/>
    </row>
    <row r="2297" spans="1:27" ht="60" x14ac:dyDescent="0.2">
      <c r="A2297" s="267" t="s">
        <v>0</v>
      </c>
      <c r="B2297" s="144" t="s">
        <v>1</v>
      </c>
      <c r="C2297" s="144" t="s">
        <v>1433</v>
      </c>
      <c r="D2297" s="145" t="s">
        <v>1434</v>
      </c>
      <c r="E2297" s="145" t="s">
        <v>1435</v>
      </c>
      <c r="F2297" s="145" t="s">
        <v>1436</v>
      </c>
      <c r="G2297" s="146" t="s">
        <v>1441</v>
      </c>
      <c r="H2297" s="146" t="s">
        <v>1442</v>
      </c>
      <c r="I2297" s="146" t="s">
        <v>1443</v>
      </c>
      <c r="J2297" s="144" t="s">
        <v>1437</v>
      </c>
      <c r="K2297" s="144" t="s">
        <v>2</v>
      </c>
      <c r="L2297" s="144" t="s">
        <v>1438</v>
      </c>
      <c r="M2297" s="145" t="s">
        <v>1439</v>
      </c>
      <c r="N2297" s="145" t="s">
        <v>1440</v>
      </c>
      <c r="O2297" s="146" t="s">
        <v>1444</v>
      </c>
      <c r="P2297" s="146" t="s">
        <v>1445</v>
      </c>
      <c r="Q2297" s="147" t="s">
        <v>1446</v>
      </c>
      <c r="R2297" s="268" t="s">
        <v>3</v>
      </c>
      <c r="S2297" s="148" t="s">
        <v>1447</v>
      </c>
      <c r="T2297" s="148" t="s">
        <v>1448</v>
      </c>
      <c r="U2297" s="149" t="s">
        <v>1449</v>
      </c>
      <c r="V2297" s="149" t="s">
        <v>1450</v>
      </c>
      <c r="W2297" s="150" t="s">
        <v>1451</v>
      </c>
      <c r="X2297" s="150" t="s">
        <v>1452</v>
      </c>
      <c r="Y2297" s="151" t="s">
        <v>1453</v>
      </c>
      <c r="Z2297" s="151" t="s">
        <v>1454</v>
      </c>
      <c r="AA2297" s="403" t="s">
        <v>1854</v>
      </c>
    </row>
    <row r="2298" spans="1:27" ht="12.75" thickBot="1" x14ac:dyDescent="0.25">
      <c r="A2298" s="262" t="s">
        <v>5</v>
      </c>
      <c r="B2298" s="78">
        <v>2</v>
      </c>
      <c r="C2298" s="78">
        <v>3</v>
      </c>
      <c r="D2298" s="154">
        <v>4</v>
      </c>
      <c r="E2298" s="154">
        <v>5</v>
      </c>
      <c r="F2298" s="154">
        <v>6</v>
      </c>
      <c r="G2298" s="155">
        <v>7</v>
      </c>
      <c r="H2298" s="155">
        <v>8</v>
      </c>
      <c r="I2298" s="155">
        <v>9</v>
      </c>
      <c r="J2298" s="78">
        <v>10</v>
      </c>
      <c r="K2298" s="78">
        <v>11</v>
      </c>
      <c r="L2298" s="78">
        <v>12</v>
      </c>
      <c r="M2298" s="154">
        <v>13</v>
      </c>
      <c r="N2298" s="154">
        <v>14</v>
      </c>
      <c r="O2298" s="155">
        <v>15</v>
      </c>
      <c r="P2298" s="155">
        <v>16</v>
      </c>
      <c r="Q2298" s="290">
        <v>17</v>
      </c>
      <c r="R2298" s="291">
        <v>18</v>
      </c>
      <c r="S2298" s="156" t="s">
        <v>1528</v>
      </c>
      <c r="T2298" s="156" t="s">
        <v>1529</v>
      </c>
      <c r="U2298" s="154" t="s">
        <v>1530</v>
      </c>
      <c r="V2298" s="157" t="s">
        <v>1531</v>
      </c>
      <c r="W2298" s="158" t="s">
        <v>1532</v>
      </c>
      <c r="X2298" s="158" t="s">
        <v>1533</v>
      </c>
      <c r="Y2298" s="158" t="s">
        <v>1534</v>
      </c>
      <c r="Z2298" s="158" t="s">
        <v>1535</v>
      </c>
      <c r="AA2298" s="404">
        <v>27</v>
      </c>
    </row>
    <row r="2299" spans="1:27" ht="12" customHeight="1" thickBot="1" x14ac:dyDescent="0.25">
      <c r="A2299" s="260" t="s">
        <v>4</v>
      </c>
      <c r="B2299" s="373">
        <v>80</v>
      </c>
      <c r="C2299" s="373"/>
      <c r="D2299" s="373"/>
      <c r="E2299" s="373"/>
      <c r="F2299" s="373"/>
      <c r="G2299" s="373"/>
      <c r="H2299" s="373"/>
      <c r="I2299" s="373"/>
      <c r="J2299" s="373"/>
      <c r="K2299" s="373"/>
      <c r="L2299" s="373"/>
      <c r="M2299" s="373"/>
      <c r="N2299" s="373"/>
      <c r="O2299" s="373"/>
      <c r="P2299" s="373"/>
      <c r="Q2299" s="373"/>
      <c r="R2299" s="373"/>
      <c r="S2299" s="373"/>
      <c r="T2299" s="373"/>
      <c r="U2299" s="373"/>
      <c r="V2299" s="373"/>
      <c r="W2299" s="373"/>
      <c r="X2299" s="373"/>
      <c r="Y2299" s="373"/>
      <c r="Z2299" s="373"/>
      <c r="AA2299" s="10"/>
    </row>
    <row r="2300" spans="1:27" ht="20.100000000000001" customHeight="1" x14ac:dyDescent="0.2">
      <c r="A2300" s="144" t="s">
        <v>14</v>
      </c>
      <c r="B2300" s="5" t="s">
        <v>898</v>
      </c>
      <c r="C2300" s="82" t="s">
        <v>300</v>
      </c>
      <c r="D2300" s="134">
        <v>1</v>
      </c>
      <c r="E2300" s="167">
        <v>5</v>
      </c>
      <c r="F2300" s="134">
        <v>10</v>
      </c>
      <c r="G2300" s="139">
        <v>100</v>
      </c>
      <c r="H2300" s="170">
        <v>150</v>
      </c>
      <c r="I2300" s="139">
        <v>80</v>
      </c>
      <c r="J2300" s="216"/>
      <c r="K2300" s="19"/>
      <c r="L2300" s="10"/>
      <c r="M2300" s="166"/>
      <c r="N2300" s="132"/>
      <c r="O2300" s="169"/>
      <c r="P2300" s="135"/>
      <c r="Q2300" s="2"/>
      <c r="R2300" s="292"/>
      <c r="S2300" s="140">
        <f t="shared" ref="S2300:S2301" si="806">ROUND(M2300*Q2300,2)</f>
        <v>0</v>
      </c>
      <c r="T2300" s="141">
        <f t="shared" ref="T2300:T2301" si="807">ROUND(S2300+S2300*R2300,2)</f>
        <v>0</v>
      </c>
      <c r="U2300" s="141">
        <f t="shared" ref="U2300:U2301" si="808">ROUND(N2300*Q2300,2)</f>
        <v>0</v>
      </c>
      <c r="V2300" s="142">
        <f t="shared" ref="V2300:V2301" si="809">ROUND(U2300+U2300*R2300,2)</f>
        <v>0</v>
      </c>
      <c r="W2300" s="143">
        <f t="shared" ref="W2300:W2301" si="810">ROUND(O2300*Q2300,2)</f>
        <v>0</v>
      </c>
      <c r="X2300" s="143">
        <f t="shared" ref="X2300:X2301" si="811">ROUND(W2300+W2300*R2300,2)</f>
        <v>0</v>
      </c>
      <c r="Y2300" s="143">
        <f t="shared" ref="Y2300:Y2301" si="812">ROUND(P2300*Q2300,2)</f>
        <v>0</v>
      </c>
      <c r="Z2300" s="143">
        <f t="shared" ref="Z2300:Z2301" si="813">ROUND(Y2300+Y2300*R2300,2)</f>
        <v>0</v>
      </c>
      <c r="AA2300" s="10"/>
    </row>
    <row r="2301" spans="1:27" ht="20.100000000000001" customHeight="1" thickBot="1" x14ac:dyDescent="0.25">
      <c r="A2301" s="144" t="s">
        <v>1462</v>
      </c>
      <c r="B2301" s="5" t="s">
        <v>899</v>
      </c>
      <c r="C2301" s="82" t="s">
        <v>300</v>
      </c>
      <c r="D2301" s="134">
        <v>25</v>
      </c>
      <c r="E2301" s="167">
        <v>120</v>
      </c>
      <c r="F2301" s="134">
        <v>60</v>
      </c>
      <c r="G2301" s="139">
        <v>35</v>
      </c>
      <c r="H2301" s="170">
        <v>75</v>
      </c>
      <c r="I2301" s="139">
        <v>50</v>
      </c>
      <c r="J2301" s="216"/>
      <c r="K2301" s="19"/>
      <c r="L2301" s="10"/>
      <c r="M2301" s="166"/>
      <c r="N2301" s="132"/>
      <c r="O2301" s="169"/>
      <c r="P2301" s="135"/>
      <c r="Q2301" s="2"/>
      <c r="R2301" s="292"/>
      <c r="S2301" s="140">
        <f t="shared" si="806"/>
        <v>0</v>
      </c>
      <c r="T2301" s="141">
        <f t="shared" si="807"/>
        <v>0</v>
      </c>
      <c r="U2301" s="141">
        <f t="shared" si="808"/>
        <v>0</v>
      </c>
      <c r="V2301" s="142">
        <f t="shared" si="809"/>
        <v>0</v>
      </c>
      <c r="W2301" s="143">
        <f t="shared" si="810"/>
        <v>0</v>
      </c>
      <c r="X2301" s="143">
        <f t="shared" si="811"/>
        <v>0</v>
      </c>
      <c r="Y2301" s="143">
        <f t="shared" si="812"/>
        <v>0</v>
      </c>
      <c r="Z2301" s="143">
        <f t="shared" si="813"/>
        <v>0</v>
      </c>
      <c r="AA2301" s="10"/>
    </row>
    <row r="2302" spans="1:27" ht="13.5" thickBot="1" x14ac:dyDescent="0.25">
      <c r="A2302" s="381" t="s">
        <v>1781</v>
      </c>
      <c r="B2302" s="381"/>
      <c r="C2302" s="381"/>
      <c r="D2302" s="381"/>
      <c r="E2302" s="381"/>
      <c r="F2302" s="381"/>
      <c r="G2302" s="381"/>
      <c r="H2302" s="381"/>
      <c r="I2302" s="381"/>
      <c r="J2302" s="381"/>
      <c r="K2302" s="381"/>
      <c r="L2302" s="381"/>
      <c r="R2302" s="296" t="s">
        <v>1527</v>
      </c>
      <c r="S2302" s="182">
        <f t="shared" ref="S2302:Z2302" si="814">SUM(S2300:S2301)</f>
        <v>0</v>
      </c>
      <c r="T2302" s="182">
        <f t="shared" si="814"/>
        <v>0</v>
      </c>
      <c r="U2302" s="182">
        <f t="shared" si="814"/>
        <v>0</v>
      </c>
      <c r="V2302" s="182">
        <f t="shared" si="814"/>
        <v>0</v>
      </c>
      <c r="W2302" s="182">
        <f t="shared" si="814"/>
        <v>0</v>
      </c>
      <c r="X2302" s="182">
        <f t="shared" si="814"/>
        <v>0</v>
      </c>
      <c r="Y2302" s="182">
        <f t="shared" si="814"/>
        <v>0</v>
      </c>
      <c r="Z2302" s="182">
        <f t="shared" si="814"/>
        <v>0</v>
      </c>
    </row>
    <row r="2303" spans="1:27" ht="13.5" thickBot="1" x14ac:dyDescent="0.25">
      <c r="A2303" s="380" t="s">
        <v>1782</v>
      </c>
      <c r="B2303" s="380"/>
      <c r="C2303" s="380"/>
      <c r="D2303" s="380"/>
      <c r="E2303" s="380"/>
      <c r="F2303" s="380"/>
      <c r="G2303" s="380"/>
      <c r="H2303" s="380"/>
      <c r="I2303" s="380"/>
      <c r="J2303" s="380"/>
      <c r="K2303" s="380"/>
      <c r="L2303" s="380"/>
      <c r="T2303" s="8" t="s">
        <v>1759</v>
      </c>
    </row>
    <row r="2304" spans="1:27" ht="12.75" thickBot="1" x14ac:dyDescent="0.25">
      <c r="S2304" s="375" t="s">
        <v>4</v>
      </c>
      <c r="T2304" s="376"/>
      <c r="U2304" s="376"/>
      <c r="V2304" s="376"/>
      <c r="W2304" s="377">
        <v>80</v>
      </c>
      <c r="X2304" s="377"/>
      <c r="Y2304" s="377"/>
      <c r="Z2304" s="378"/>
    </row>
    <row r="2305" spans="1:27" x14ac:dyDescent="0.2">
      <c r="S2305" s="364" t="s">
        <v>1542</v>
      </c>
      <c r="T2305" s="365"/>
      <c r="U2305" s="364" t="s">
        <v>1543</v>
      </c>
      <c r="V2305" s="365"/>
      <c r="W2305" s="364" t="s">
        <v>1544</v>
      </c>
      <c r="X2305" s="365"/>
      <c r="Y2305" s="364" t="s">
        <v>1545</v>
      </c>
      <c r="Z2305" s="365"/>
    </row>
    <row r="2306" spans="1:27" x14ac:dyDescent="0.2">
      <c r="S2306" s="152" t="s">
        <v>1546</v>
      </c>
      <c r="T2306" s="153" t="s">
        <v>1547</v>
      </c>
      <c r="U2306" s="152" t="s">
        <v>1546</v>
      </c>
      <c r="V2306" s="153" t="s">
        <v>1547</v>
      </c>
      <c r="W2306" s="152" t="s">
        <v>1546</v>
      </c>
      <c r="X2306" s="153" t="s">
        <v>1547</v>
      </c>
      <c r="Y2306" s="152" t="s">
        <v>1546</v>
      </c>
      <c r="Z2306" s="153" t="s">
        <v>1547</v>
      </c>
    </row>
    <row r="2307" spans="1:27" ht="12.75" thickBot="1" x14ac:dyDescent="0.25">
      <c r="S2307" s="160">
        <f>S2302</f>
        <v>0</v>
      </c>
      <c r="T2307" s="159">
        <f>W2302</f>
        <v>0</v>
      </c>
      <c r="U2307" s="160">
        <f>T2302</f>
        <v>0</v>
      </c>
      <c r="V2307" s="159">
        <f>X2302</f>
        <v>0</v>
      </c>
      <c r="W2307" s="160">
        <f>U2302</f>
        <v>0</v>
      </c>
      <c r="X2307" s="159">
        <f>Y2302</f>
        <v>0</v>
      </c>
      <c r="Y2307" s="160">
        <f>V2302</f>
        <v>0</v>
      </c>
      <c r="Z2307" s="159">
        <f>Z2302</f>
        <v>0</v>
      </c>
    </row>
    <row r="2308" spans="1:27" ht="12.75" thickBot="1" x14ac:dyDescent="0.25">
      <c r="S2308" s="366">
        <f>S2307+T2307</f>
        <v>0</v>
      </c>
      <c r="T2308" s="367"/>
      <c r="U2308" s="368">
        <f>U2307+V2307</f>
        <v>0</v>
      </c>
      <c r="V2308" s="367"/>
      <c r="W2308" s="368">
        <f>W2307+X2307</f>
        <v>0</v>
      </c>
      <c r="X2308" s="367"/>
      <c r="Y2308" s="368">
        <f>Y2307+Z2307</f>
        <v>0</v>
      </c>
      <c r="Z2308" s="369"/>
    </row>
    <row r="2309" spans="1:27" x14ac:dyDescent="0.2">
      <c r="R2309" s="250"/>
      <c r="S2309" s="39"/>
      <c r="T2309" s="39"/>
      <c r="U2309" s="39"/>
      <c r="V2309" s="39"/>
      <c r="W2309" s="39"/>
      <c r="X2309" s="39"/>
      <c r="Y2309" s="39"/>
      <c r="Z2309" s="39"/>
    </row>
    <row r="2310" spans="1:27" x14ac:dyDescent="0.2">
      <c r="R2310" s="250"/>
      <c r="S2310" s="39"/>
      <c r="T2310" s="39"/>
      <c r="U2310" s="39"/>
      <c r="V2310" s="39"/>
      <c r="W2310" s="39"/>
      <c r="X2310" s="39"/>
      <c r="Y2310" s="39"/>
      <c r="Z2310" s="39"/>
    </row>
    <row r="2313" spans="1:27" ht="13.5" customHeight="1" x14ac:dyDescent="0.2">
      <c r="C2313" s="379" t="s">
        <v>1536</v>
      </c>
      <c r="D2313" s="379"/>
      <c r="E2313" s="379"/>
      <c r="F2313" s="379"/>
      <c r="G2313" s="379"/>
      <c r="H2313" s="379"/>
      <c r="I2313" s="379"/>
      <c r="L2313" s="379" t="s">
        <v>1537</v>
      </c>
      <c r="M2313" s="379"/>
      <c r="N2313" s="379"/>
      <c r="O2313" s="379"/>
      <c r="P2313" s="379"/>
      <c r="Q2313" s="379"/>
      <c r="R2313" s="379"/>
    </row>
    <row r="2314" spans="1:27" ht="60" x14ac:dyDescent="0.2">
      <c r="A2314" s="267" t="s">
        <v>0</v>
      </c>
      <c r="B2314" s="144" t="s">
        <v>1</v>
      </c>
      <c r="C2314" s="144" t="s">
        <v>1433</v>
      </c>
      <c r="D2314" s="145" t="s">
        <v>1434</v>
      </c>
      <c r="E2314" s="145" t="s">
        <v>1435</v>
      </c>
      <c r="F2314" s="145" t="s">
        <v>1436</v>
      </c>
      <c r="G2314" s="146" t="s">
        <v>1441</v>
      </c>
      <c r="H2314" s="146" t="s">
        <v>1442</v>
      </c>
      <c r="I2314" s="146" t="s">
        <v>1443</v>
      </c>
      <c r="J2314" s="144" t="s">
        <v>1437</v>
      </c>
      <c r="K2314" s="144" t="s">
        <v>2</v>
      </c>
      <c r="L2314" s="144" t="s">
        <v>1438</v>
      </c>
      <c r="M2314" s="145" t="s">
        <v>1439</v>
      </c>
      <c r="N2314" s="145" t="s">
        <v>1440</v>
      </c>
      <c r="O2314" s="146" t="s">
        <v>1444</v>
      </c>
      <c r="P2314" s="146" t="s">
        <v>1445</v>
      </c>
      <c r="Q2314" s="147" t="s">
        <v>1446</v>
      </c>
      <c r="R2314" s="268" t="s">
        <v>3</v>
      </c>
      <c r="S2314" s="148" t="s">
        <v>1447</v>
      </c>
      <c r="T2314" s="148" t="s">
        <v>1448</v>
      </c>
      <c r="U2314" s="149" t="s">
        <v>1449</v>
      </c>
      <c r="V2314" s="149" t="s">
        <v>1450</v>
      </c>
      <c r="W2314" s="150" t="s">
        <v>1451</v>
      </c>
      <c r="X2314" s="150" t="s">
        <v>1452</v>
      </c>
      <c r="Y2314" s="151" t="s">
        <v>1453</v>
      </c>
      <c r="Z2314" s="151" t="s">
        <v>1454</v>
      </c>
      <c r="AA2314" s="403" t="s">
        <v>1854</v>
      </c>
    </row>
    <row r="2315" spans="1:27" ht="12.75" thickBot="1" x14ac:dyDescent="0.25">
      <c r="A2315" s="262" t="s">
        <v>5</v>
      </c>
      <c r="B2315" s="78">
        <v>2</v>
      </c>
      <c r="C2315" s="78">
        <v>3</v>
      </c>
      <c r="D2315" s="154">
        <v>4</v>
      </c>
      <c r="E2315" s="154">
        <v>5</v>
      </c>
      <c r="F2315" s="154">
        <v>6</v>
      </c>
      <c r="G2315" s="155">
        <v>7</v>
      </c>
      <c r="H2315" s="155">
        <v>8</v>
      </c>
      <c r="I2315" s="155">
        <v>9</v>
      </c>
      <c r="J2315" s="78">
        <v>10</v>
      </c>
      <c r="K2315" s="78">
        <v>11</v>
      </c>
      <c r="L2315" s="78">
        <v>12</v>
      </c>
      <c r="M2315" s="154">
        <v>13</v>
      </c>
      <c r="N2315" s="154">
        <v>14</v>
      </c>
      <c r="O2315" s="155">
        <v>15</v>
      </c>
      <c r="P2315" s="155">
        <v>16</v>
      </c>
      <c r="Q2315" s="290">
        <v>17</v>
      </c>
      <c r="R2315" s="291">
        <v>18</v>
      </c>
      <c r="S2315" s="156" t="s">
        <v>1528</v>
      </c>
      <c r="T2315" s="156" t="s">
        <v>1529</v>
      </c>
      <c r="U2315" s="154" t="s">
        <v>1530</v>
      </c>
      <c r="V2315" s="157" t="s">
        <v>1531</v>
      </c>
      <c r="W2315" s="158" t="s">
        <v>1532</v>
      </c>
      <c r="X2315" s="158" t="s">
        <v>1533</v>
      </c>
      <c r="Y2315" s="158" t="s">
        <v>1534</v>
      </c>
      <c r="Z2315" s="158" t="s">
        <v>1535</v>
      </c>
      <c r="AA2315" s="404">
        <v>27</v>
      </c>
    </row>
    <row r="2316" spans="1:27" ht="12" customHeight="1" thickBot="1" x14ac:dyDescent="0.25">
      <c r="A2316" s="260" t="s">
        <v>4</v>
      </c>
      <c r="B2316" s="373">
        <v>81</v>
      </c>
      <c r="C2316" s="373"/>
      <c r="D2316" s="373"/>
      <c r="E2316" s="373"/>
      <c r="F2316" s="373"/>
      <c r="G2316" s="373"/>
      <c r="H2316" s="373"/>
      <c r="I2316" s="373"/>
      <c r="J2316" s="373"/>
      <c r="K2316" s="373"/>
      <c r="L2316" s="373"/>
      <c r="M2316" s="373"/>
      <c r="N2316" s="373"/>
      <c r="O2316" s="373"/>
      <c r="P2316" s="373"/>
      <c r="Q2316" s="373"/>
      <c r="R2316" s="373"/>
      <c r="S2316" s="373"/>
      <c r="T2316" s="373"/>
      <c r="U2316" s="373"/>
      <c r="V2316" s="373"/>
      <c r="W2316" s="373"/>
      <c r="X2316" s="373"/>
      <c r="Y2316" s="373"/>
      <c r="Z2316" s="373"/>
      <c r="AA2316" s="10"/>
    </row>
    <row r="2317" spans="1:27" x14ac:dyDescent="0.2">
      <c r="A2317" s="144" t="s">
        <v>14</v>
      </c>
      <c r="B2317" s="5" t="s">
        <v>900</v>
      </c>
      <c r="C2317" s="29" t="s">
        <v>300</v>
      </c>
      <c r="D2317" s="134">
        <v>3</v>
      </c>
      <c r="E2317" s="167">
        <v>8</v>
      </c>
      <c r="F2317" s="134">
        <v>8</v>
      </c>
      <c r="G2317" s="139">
        <v>20</v>
      </c>
      <c r="H2317" s="170">
        <v>45</v>
      </c>
      <c r="I2317" s="139">
        <v>20</v>
      </c>
      <c r="J2317" s="216"/>
      <c r="K2317" s="12"/>
      <c r="L2317" s="10"/>
      <c r="M2317" s="166"/>
      <c r="N2317" s="132"/>
      <c r="O2317" s="169"/>
      <c r="P2317" s="135"/>
      <c r="Q2317" s="2"/>
      <c r="R2317" s="292"/>
      <c r="S2317" s="140">
        <f t="shared" ref="S2317:S2341" si="815">ROUND(M2317*Q2317,2)</f>
        <v>0</v>
      </c>
      <c r="T2317" s="141">
        <f t="shared" ref="T2317:T2341" si="816">ROUND(S2317+S2317*R2317,2)</f>
        <v>0</v>
      </c>
      <c r="U2317" s="141">
        <f t="shared" ref="U2317:U2341" si="817">ROUND(N2317*Q2317,2)</f>
        <v>0</v>
      </c>
      <c r="V2317" s="142">
        <f t="shared" ref="V2317:V2341" si="818">ROUND(U2317+U2317*R2317,2)</f>
        <v>0</v>
      </c>
      <c r="W2317" s="143">
        <f t="shared" ref="W2317:W2341" si="819">ROUND(O2317*Q2317,2)</f>
        <v>0</v>
      </c>
      <c r="X2317" s="143">
        <f t="shared" ref="X2317:X2341" si="820">ROUND(W2317+W2317*R2317,2)</f>
        <v>0</v>
      </c>
      <c r="Y2317" s="143">
        <f t="shared" ref="Y2317:Y2341" si="821">ROUND(P2317*Q2317,2)</f>
        <v>0</v>
      </c>
      <c r="Z2317" s="143">
        <f t="shared" ref="Z2317:Z2341" si="822">ROUND(Y2317+Y2317*R2317,2)</f>
        <v>0</v>
      </c>
      <c r="AA2317" s="10"/>
    </row>
    <row r="2318" spans="1:27" x14ac:dyDescent="0.2">
      <c r="A2318" s="335" t="s">
        <v>1462</v>
      </c>
      <c r="B2318" s="333" t="s">
        <v>901</v>
      </c>
      <c r="C2318" s="334" t="s">
        <v>300</v>
      </c>
      <c r="D2318" s="134">
        <v>0</v>
      </c>
      <c r="E2318" s="167">
        <v>0</v>
      </c>
      <c r="F2318" s="134">
        <v>0</v>
      </c>
      <c r="G2318" s="139">
        <v>0</v>
      </c>
      <c r="H2318" s="170">
        <v>0</v>
      </c>
      <c r="I2318" s="139">
        <v>0</v>
      </c>
      <c r="J2318" s="216" t="s">
        <v>1793</v>
      </c>
      <c r="K2318" s="216" t="s">
        <v>1793</v>
      </c>
      <c r="L2318" s="216" t="s">
        <v>1793</v>
      </c>
      <c r="M2318" s="166">
        <v>0</v>
      </c>
      <c r="N2318" s="132">
        <v>0</v>
      </c>
      <c r="O2318" s="169">
        <v>0</v>
      </c>
      <c r="P2318" s="135">
        <v>0</v>
      </c>
      <c r="Q2318" s="336">
        <v>0</v>
      </c>
      <c r="R2318" s="337">
        <v>0</v>
      </c>
      <c r="S2318" s="338">
        <v>0</v>
      </c>
      <c r="T2318" s="339">
        <v>0</v>
      </c>
      <c r="U2318" s="339">
        <f t="shared" si="817"/>
        <v>0</v>
      </c>
      <c r="V2318" s="340">
        <f t="shared" si="818"/>
        <v>0</v>
      </c>
      <c r="W2318" s="341">
        <f t="shared" si="819"/>
        <v>0</v>
      </c>
      <c r="X2318" s="341">
        <f t="shared" si="820"/>
        <v>0</v>
      </c>
      <c r="Y2318" s="341">
        <f t="shared" si="821"/>
        <v>0</v>
      </c>
      <c r="Z2318" s="341">
        <f t="shared" si="822"/>
        <v>0</v>
      </c>
      <c r="AA2318" s="216" t="s">
        <v>1793</v>
      </c>
    </row>
    <row r="2319" spans="1:27" ht="24" x14ac:dyDescent="0.2">
      <c r="A2319" s="144" t="s">
        <v>1463</v>
      </c>
      <c r="B2319" s="5" t="s">
        <v>902</v>
      </c>
      <c r="C2319" s="29" t="s">
        <v>300</v>
      </c>
      <c r="D2319" s="134">
        <v>2</v>
      </c>
      <c r="E2319" s="167">
        <v>20</v>
      </c>
      <c r="F2319" s="134">
        <v>10</v>
      </c>
      <c r="G2319" s="139">
        <v>5</v>
      </c>
      <c r="H2319" s="170">
        <v>15</v>
      </c>
      <c r="I2319" s="139">
        <v>8</v>
      </c>
      <c r="J2319" s="216"/>
      <c r="K2319" s="12"/>
      <c r="L2319" s="10"/>
      <c r="M2319" s="166"/>
      <c r="N2319" s="132"/>
      <c r="O2319" s="169"/>
      <c r="P2319" s="135"/>
      <c r="Q2319" s="2"/>
      <c r="R2319" s="292"/>
      <c r="S2319" s="140">
        <f t="shared" si="815"/>
        <v>0</v>
      </c>
      <c r="T2319" s="141">
        <f t="shared" si="816"/>
        <v>0</v>
      </c>
      <c r="U2319" s="141">
        <f t="shared" si="817"/>
        <v>0</v>
      </c>
      <c r="V2319" s="142">
        <f t="shared" si="818"/>
        <v>0</v>
      </c>
      <c r="W2319" s="143">
        <f t="shared" si="819"/>
        <v>0</v>
      </c>
      <c r="X2319" s="143">
        <f t="shared" si="820"/>
        <v>0</v>
      </c>
      <c r="Y2319" s="143">
        <f t="shared" si="821"/>
        <v>0</v>
      </c>
      <c r="Z2319" s="143">
        <f t="shared" si="822"/>
        <v>0</v>
      </c>
      <c r="AA2319" s="10"/>
    </row>
    <row r="2320" spans="1:27" x14ac:dyDescent="0.2">
      <c r="A2320" s="335" t="s">
        <v>1464</v>
      </c>
      <c r="B2320" s="333" t="s">
        <v>903</v>
      </c>
      <c r="C2320" s="334" t="s">
        <v>300</v>
      </c>
      <c r="D2320" s="134">
        <v>0</v>
      </c>
      <c r="E2320" s="167">
        <v>0</v>
      </c>
      <c r="F2320" s="134">
        <v>0</v>
      </c>
      <c r="G2320" s="139">
        <v>0</v>
      </c>
      <c r="H2320" s="170">
        <v>0</v>
      </c>
      <c r="I2320" s="139">
        <v>0</v>
      </c>
      <c r="J2320" s="216" t="s">
        <v>1793</v>
      </c>
      <c r="K2320" s="216" t="s">
        <v>1793</v>
      </c>
      <c r="L2320" s="216" t="s">
        <v>1793</v>
      </c>
      <c r="M2320" s="166">
        <v>0</v>
      </c>
      <c r="N2320" s="132">
        <v>0</v>
      </c>
      <c r="O2320" s="169">
        <v>0</v>
      </c>
      <c r="P2320" s="135">
        <v>0</v>
      </c>
      <c r="Q2320" s="336">
        <v>0</v>
      </c>
      <c r="R2320" s="337">
        <v>0</v>
      </c>
      <c r="S2320" s="338">
        <v>0</v>
      </c>
      <c r="T2320" s="339">
        <v>0</v>
      </c>
      <c r="U2320" s="339">
        <f t="shared" ref="U2320" si="823">ROUND(N2320*Q2320,2)</f>
        <v>0</v>
      </c>
      <c r="V2320" s="340">
        <f t="shared" ref="V2320" si="824">ROUND(U2320+U2320*R2320,2)</f>
        <v>0</v>
      </c>
      <c r="W2320" s="341">
        <f t="shared" ref="W2320" si="825">ROUND(O2320*Q2320,2)</f>
        <v>0</v>
      </c>
      <c r="X2320" s="341">
        <f t="shared" ref="X2320" si="826">ROUND(W2320+W2320*R2320,2)</f>
        <v>0</v>
      </c>
      <c r="Y2320" s="341">
        <f t="shared" ref="Y2320" si="827">ROUND(P2320*Q2320,2)</f>
        <v>0</v>
      </c>
      <c r="Z2320" s="341">
        <f t="shared" si="822"/>
        <v>0</v>
      </c>
      <c r="AA2320" s="216" t="s">
        <v>1793</v>
      </c>
    </row>
    <row r="2321" spans="1:27" ht="39.950000000000003" customHeight="1" x14ac:dyDescent="0.2">
      <c r="A2321" s="335" t="s">
        <v>1465</v>
      </c>
      <c r="B2321" s="5" t="s">
        <v>1794</v>
      </c>
      <c r="C2321" s="29" t="s">
        <v>300</v>
      </c>
      <c r="D2321" s="134">
        <v>0</v>
      </c>
      <c r="E2321" s="167">
        <v>0</v>
      </c>
      <c r="F2321" s="134">
        <v>0</v>
      </c>
      <c r="G2321" s="139">
        <v>25</v>
      </c>
      <c r="H2321" s="170">
        <v>50</v>
      </c>
      <c r="I2321" s="139">
        <v>25</v>
      </c>
      <c r="J2321" s="216"/>
      <c r="K2321" s="12"/>
      <c r="L2321" s="10"/>
      <c r="M2321" s="166"/>
      <c r="N2321" s="132"/>
      <c r="O2321" s="169"/>
      <c r="P2321" s="135"/>
      <c r="Q2321" s="2"/>
      <c r="R2321" s="292"/>
      <c r="S2321" s="140">
        <f t="shared" si="815"/>
        <v>0</v>
      </c>
      <c r="T2321" s="141">
        <f t="shared" si="816"/>
        <v>0</v>
      </c>
      <c r="U2321" s="141">
        <f t="shared" si="817"/>
        <v>0</v>
      </c>
      <c r="V2321" s="142">
        <f t="shared" si="818"/>
        <v>0</v>
      </c>
      <c r="W2321" s="143">
        <f t="shared" si="819"/>
        <v>0</v>
      </c>
      <c r="X2321" s="143">
        <f t="shared" si="820"/>
        <v>0</v>
      </c>
      <c r="Y2321" s="143">
        <f t="shared" si="821"/>
        <v>0</v>
      </c>
      <c r="Z2321" s="143">
        <f t="shared" si="822"/>
        <v>0</v>
      </c>
      <c r="AA2321" s="10"/>
    </row>
    <row r="2322" spans="1:27" ht="24" x14ac:dyDescent="0.2">
      <c r="A2322" s="144" t="s">
        <v>1466</v>
      </c>
      <c r="B2322" s="16" t="s">
        <v>1795</v>
      </c>
      <c r="C2322" s="29" t="s">
        <v>300</v>
      </c>
      <c r="D2322" s="134">
        <v>1</v>
      </c>
      <c r="E2322" s="167">
        <v>15</v>
      </c>
      <c r="F2322" s="134">
        <v>15</v>
      </c>
      <c r="G2322" s="139">
        <v>75</v>
      </c>
      <c r="H2322" s="170">
        <v>130</v>
      </c>
      <c r="I2322" s="139">
        <v>80</v>
      </c>
      <c r="J2322" s="216"/>
      <c r="K2322" s="232"/>
      <c r="L2322" s="10"/>
      <c r="M2322" s="166"/>
      <c r="N2322" s="132"/>
      <c r="O2322" s="169"/>
      <c r="P2322" s="135"/>
      <c r="Q2322" s="304"/>
      <c r="R2322" s="292"/>
      <c r="S2322" s="140">
        <f t="shared" si="815"/>
        <v>0</v>
      </c>
      <c r="T2322" s="141">
        <f t="shared" si="816"/>
        <v>0</v>
      </c>
      <c r="U2322" s="141">
        <f t="shared" si="817"/>
        <v>0</v>
      </c>
      <c r="V2322" s="142">
        <f t="shared" si="818"/>
        <v>0</v>
      </c>
      <c r="W2322" s="143">
        <f t="shared" si="819"/>
        <v>0</v>
      </c>
      <c r="X2322" s="143">
        <f t="shared" si="820"/>
        <v>0</v>
      </c>
      <c r="Y2322" s="143">
        <f t="shared" si="821"/>
        <v>0</v>
      </c>
      <c r="Z2322" s="143">
        <f t="shared" si="822"/>
        <v>0</v>
      </c>
      <c r="AA2322" s="10"/>
    </row>
    <row r="2323" spans="1:27" ht="24" x14ac:dyDescent="0.2">
      <c r="A2323" s="144" t="s">
        <v>1467</v>
      </c>
      <c r="B2323" s="16" t="s">
        <v>1796</v>
      </c>
      <c r="C2323" s="29" t="s">
        <v>300</v>
      </c>
      <c r="D2323" s="134">
        <v>2</v>
      </c>
      <c r="E2323" s="167">
        <v>25</v>
      </c>
      <c r="F2323" s="134">
        <v>15</v>
      </c>
      <c r="G2323" s="139">
        <v>3</v>
      </c>
      <c r="H2323" s="170">
        <v>8</v>
      </c>
      <c r="I2323" s="139">
        <v>5</v>
      </c>
      <c r="J2323" s="216"/>
      <c r="K2323" s="232"/>
      <c r="L2323" s="10"/>
      <c r="M2323" s="166"/>
      <c r="N2323" s="132"/>
      <c r="O2323" s="169"/>
      <c r="P2323" s="135"/>
      <c r="Q2323" s="304"/>
      <c r="R2323" s="292"/>
      <c r="S2323" s="140">
        <f t="shared" si="815"/>
        <v>0</v>
      </c>
      <c r="T2323" s="141">
        <f t="shared" si="816"/>
        <v>0</v>
      </c>
      <c r="U2323" s="141">
        <f t="shared" si="817"/>
        <v>0</v>
      </c>
      <c r="V2323" s="142">
        <f t="shared" si="818"/>
        <v>0</v>
      </c>
      <c r="W2323" s="143">
        <f t="shared" si="819"/>
        <v>0</v>
      </c>
      <c r="X2323" s="143">
        <f t="shared" si="820"/>
        <v>0</v>
      </c>
      <c r="Y2323" s="143">
        <f t="shared" si="821"/>
        <v>0</v>
      </c>
      <c r="Z2323" s="143">
        <f t="shared" si="822"/>
        <v>0</v>
      </c>
      <c r="AA2323" s="10"/>
    </row>
    <row r="2324" spans="1:27" ht="24" x14ac:dyDescent="0.2">
      <c r="A2324" s="144" t="s">
        <v>1468</v>
      </c>
      <c r="B2324" s="16" t="s">
        <v>1797</v>
      </c>
      <c r="C2324" s="29" t="s">
        <v>300</v>
      </c>
      <c r="D2324" s="134">
        <v>1</v>
      </c>
      <c r="E2324" s="167">
        <v>5</v>
      </c>
      <c r="F2324" s="134">
        <v>5</v>
      </c>
      <c r="G2324" s="139">
        <v>3</v>
      </c>
      <c r="H2324" s="170">
        <v>8</v>
      </c>
      <c r="I2324" s="139">
        <v>5</v>
      </c>
      <c r="J2324" s="216"/>
      <c r="K2324" s="232"/>
      <c r="L2324" s="10"/>
      <c r="M2324" s="166"/>
      <c r="N2324" s="132"/>
      <c r="O2324" s="169"/>
      <c r="P2324" s="135"/>
      <c r="Q2324" s="304"/>
      <c r="R2324" s="292"/>
      <c r="S2324" s="140">
        <f t="shared" si="815"/>
        <v>0</v>
      </c>
      <c r="T2324" s="141">
        <f t="shared" si="816"/>
        <v>0</v>
      </c>
      <c r="U2324" s="141">
        <f t="shared" si="817"/>
        <v>0</v>
      </c>
      <c r="V2324" s="142">
        <f t="shared" si="818"/>
        <v>0</v>
      </c>
      <c r="W2324" s="143">
        <f t="shared" si="819"/>
        <v>0</v>
      </c>
      <c r="X2324" s="143">
        <f t="shared" si="820"/>
        <v>0</v>
      </c>
      <c r="Y2324" s="143">
        <f t="shared" si="821"/>
        <v>0</v>
      </c>
      <c r="Z2324" s="143">
        <f t="shared" si="822"/>
        <v>0</v>
      </c>
      <c r="AA2324" s="10"/>
    </row>
    <row r="2325" spans="1:27" ht="24" x14ac:dyDescent="0.2">
      <c r="A2325" s="144" t="s">
        <v>1469</v>
      </c>
      <c r="B2325" s="16" t="s">
        <v>1798</v>
      </c>
      <c r="C2325" s="29" t="s">
        <v>300</v>
      </c>
      <c r="D2325" s="134">
        <v>1</v>
      </c>
      <c r="E2325" s="167">
        <v>5</v>
      </c>
      <c r="F2325" s="134">
        <v>5</v>
      </c>
      <c r="G2325" s="139">
        <v>3</v>
      </c>
      <c r="H2325" s="170">
        <v>8</v>
      </c>
      <c r="I2325" s="139">
        <v>5</v>
      </c>
      <c r="J2325" s="216"/>
      <c r="K2325" s="232"/>
      <c r="L2325" s="10"/>
      <c r="M2325" s="166"/>
      <c r="N2325" s="132"/>
      <c r="O2325" s="169"/>
      <c r="P2325" s="135"/>
      <c r="Q2325" s="304"/>
      <c r="R2325" s="292"/>
      <c r="S2325" s="140">
        <f t="shared" si="815"/>
        <v>0</v>
      </c>
      <c r="T2325" s="141">
        <f t="shared" si="816"/>
        <v>0</v>
      </c>
      <c r="U2325" s="141">
        <f t="shared" si="817"/>
        <v>0</v>
      </c>
      <c r="V2325" s="142">
        <f t="shared" si="818"/>
        <v>0</v>
      </c>
      <c r="W2325" s="143">
        <f t="shared" si="819"/>
        <v>0</v>
      </c>
      <c r="X2325" s="143">
        <f t="shared" si="820"/>
        <v>0</v>
      </c>
      <c r="Y2325" s="143">
        <f t="shared" si="821"/>
        <v>0</v>
      </c>
      <c r="Z2325" s="143">
        <f t="shared" si="822"/>
        <v>0</v>
      </c>
      <c r="AA2325" s="10"/>
    </row>
    <row r="2326" spans="1:27" x14ac:dyDescent="0.2">
      <c r="A2326" s="144" t="s">
        <v>1470</v>
      </c>
      <c r="B2326" s="16" t="s">
        <v>1067</v>
      </c>
      <c r="C2326" s="29" t="s">
        <v>300</v>
      </c>
      <c r="D2326" s="134">
        <v>1</v>
      </c>
      <c r="E2326" s="167">
        <v>5</v>
      </c>
      <c r="F2326" s="134">
        <v>10</v>
      </c>
      <c r="G2326" s="139">
        <v>1</v>
      </c>
      <c r="H2326" s="170">
        <v>5</v>
      </c>
      <c r="I2326" s="139">
        <v>5</v>
      </c>
      <c r="J2326" s="216"/>
      <c r="K2326" s="232"/>
      <c r="L2326" s="10"/>
      <c r="M2326" s="166"/>
      <c r="N2326" s="132"/>
      <c r="O2326" s="169"/>
      <c r="P2326" s="135"/>
      <c r="Q2326" s="304"/>
      <c r="R2326" s="292"/>
      <c r="S2326" s="140">
        <f t="shared" si="815"/>
        <v>0</v>
      </c>
      <c r="T2326" s="141">
        <f t="shared" si="816"/>
        <v>0</v>
      </c>
      <c r="U2326" s="141">
        <f t="shared" si="817"/>
        <v>0</v>
      </c>
      <c r="V2326" s="142">
        <f t="shared" si="818"/>
        <v>0</v>
      </c>
      <c r="W2326" s="143">
        <f t="shared" si="819"/>
        <v>0</v>
      </c>
      <c r="X2326" s="143">
        <f t="shared" si="820"/>
        <v>0</v>
      </c>
      <c r="Y2326" s="143">
        <f t="shared" si="821"/>
        <v>0</v>
      </c>
      <c r="Z2326" s="143">
        <f t="shared" si="822"/>
        <v>0</v>
      </c>
      <c r="AA2326" s="10"/>
    </row>
    <row r="2327" spans="1:27" x14ac:dyDescent="0.2">
      <c r="A2327" s="144" t="s">
        <v>1471</v>
      </c>
      <c r="B2327" s="5" t="s">
        <v>904</v>
      </c>
      <c r="C2327" s="29" t="s">
        <v>300</v>
      </c>
      <c r="D2327" s="134">
        <v>15</v>
      </c>
      <c r="E2327" s="167">
        <v>70</v>
      </c>
      <c r="F2327" s="134">
        <v>35</v>
      </c>
      <c r="G2327" s="139">
        <v>150</v>
      </c>
      <c r="H2327" s="170">
        <v>300</v>
      </c>
      <c r="I2327" s="139">
        <v>150</v>
      </c>
      <c r="J2327" s="216"/>
      <c r="K2327" s="12"/>
      <c r="L2327" s="10"/>
      <c r="M2327" s="166"/>
      <c r="N2327" s="132"/>
      <c r="O2327" s="169"/>
      <c r="P2327" s="135"/>
      <c r="Q2327" s="2"/>
      <c r="R2327" s="292"/>
      <c r="S2327" s="140">
        <f t="shared" si="815"/>
        <v>0</v>
      </c>
      <c r="T2327" s="141">
        <f t="shared" si="816"/>
        <v>0</v>
      </c>
      <c r="U2327" s="141">
        <f t="shared" si="817"/>
        <v>0</v>
      </c>
      <c r="V2327" s="142">
        <f t="shared" si="818"/>
        <v>0</v>
      </c>
      <c r="W2327" s="143">
        <f t="shared" si="819"/>
        <v>0</v>
      </c>
      <c r="X2327" s="143">
        <f t="shared" si="820"/>
        <v>0</v>
      </c>
      <c r="Y2327" s="143">
        <f t="shared" si="821"/>
        <v>0</v>
      </c>
      <c r="Z2327" s="143">
        <f t="shared" si="822"/>
        <v>0</v>
      </c>
      <c r="AA2327" s="10"/>
    </row>
    <row r="2328" spans="1:27" x14ac:dyDescent="0.2">
      <c r="A2328" s="144" t="s">
        <v>1472</v>
      </c>
      <c r="B2328" s="5" t="s">
        <v>906</v>
      </c>
      <c r="C2328" s="29" t="s">
        <v>300</v>
      </c>
      <c r="D2328" s="134">
        <v>25</v>
      </c>
      <c r="E2328" s="167">
        <v>130</v>
      </c>
      <c r="F2328" s="134">
        <v>60</v>
      </c>
      <c r="G2328" s="139">
        <v>150</v>
      </c>
      <c r="H2328" s="170">
        <v>300</v>
      </c>
      <c r="I2328" s="139">
        <v>150</v>
      </c>
      <c r="J2328" s="216"/>
      <c r="K2328" s="12"/>
      <c r="L2328" s="10"/>
      <c r="M2328" s="166"/>
      <c r="N2328" s="132"/>
      <c r="O2328" s="169"/>
      <c r="P2328" s="135"/>
      <c r="Q2328" s="2"/>
      <c r="R2328" s="292"/>
      <c r="S2328" s="140">
        <f t="shared" si="815"/>
        <v>0</v>
      </c>
      <c r="T2328" s="141">
        <f t="shared" si="816"/>
        <v>0</v>
      </c>
      <c r="U2328" s="141">
        <f t="shared" si="817"/>
        <v>0</v>
      </c>
      <c r="V2328" s="142">
        <f t="shared" si="818"/>
        <v>0</v>
      </c>
      <c r="W2328" s="143">
        <f t="shared" si="819"/>
        <v>0</v>
      </c>
      <c r="X2328" s="143">
        <f t="shared" si="820"/>
        <v>0</v>
      </c>
      <c r="Y2328" s="143">
        <f t="shared" si="821"/>
        <v>0</v>
      </c>
      <c r="Z2328" s="143">
        <f t="shared" si="822"/>
        <v>0</v>
      </c>
      <c r="AA2328" s="10"/>
    </row>
    <row r="2329" spans="1:27" ht="24" x14ac:dyDescent="0.2">
      <c r="A2329" s="144" t="s">
        <v>1473</v>
      </c>
      <c r="B2329" s="5" t="s">
        <v>907</v>
      </c>
      <c r="C2329" s="29" t="s">
        <v>300</v>
      </c>
      <c r="D2329" s="134">
        <v>1</v>
      </c>
      <c r="E2329" s="167">
        <v>5</v>
      </c>
      <c r="F2329" s="134">
        <v>5</v>
      </c>
      <c r="G2329" s="139">
        <v>1</v>
      </c>
      <c r="H2329" s="170">
        <v>5</v>
      </c>
      <c r="I2329" s="139">
        <v>5</v>
      </c>
      <c r="J2329" s="216"/>
      <c r="K2329" s="12"/>
      <c r="L2329" s="10"/>
      <c r="M2329" s="166"/>
      <c r="N2329" s="132"/>
      <c r="O2329" s="169"/>
      <c r="P2329" s="135"/>
      <c r="Q2329" s="2"/>
      <c r="R2329" s="292"/>
      <c r="S2329" s="140">
        <f t="shared" si="815"/>
        <v>0</v>
      </c>
      <c r="T2329" s="141">
        <f t="shared" si="816"/>
        <v>0</v>
      </c>
      <c r="U2329" s="141">
        <f t="shared" si="817"/>
        <v>0</v>
      </c>
      <c r="V2329" s="142">
        <f t="shared" si="818"/>
        <v>0</v>
      </c>
      <c r="W2329" s="143">
        <f t="shared" si="819"/>
        <v>0</v>
      </c>
      <c r="X2329" s="143">
        <f t="shared" si="820"/>
        <v>0</v>
      </c>
      <c r="Y2329" s="143">
        <f t="shared" si="821"/>
        <v>0</v>
      </c>
      <c r="Z2329" s="143">
        <f t="shared" si="822"/>
        <v>0</v>
      </c>
      <c r="AA2329" s="10"/>
    </row>
    <row r="2330" spans="1:27" ht="24" x14ac:dyDescent="0.2">
      <c r="A2330" s="144" t="s">
        <v>1474</v>
      </c>
      <c r="B2330" s="5" t="s">
        <v>908</v>
      </c>
      <c r="C2330" s="29" t="s">
        <v>300</v>
      </c>
      <c r="D2330" s="134">
        <v>1</v>
      </c>
      <c r="E2330" s="167">
        <v>10</v>
      </c>
      <c r="F2330" s="134">
        <v>5</v>
      </c>
      <c r="G2330" s="139">
        <v>3</v>
      </c>
      <c r="H2330" s="170">
        <v>10</v>
      </c>
      <c r="I2330" s="139">
        <v>8</v>
      </c>
      <c r="J2330" s="216"/>
      <c r="K2330" s="12"/>
      <c r="L2330" s="10"/>
      <c r="M2330" s="166"/>
      <c r="N2330" s="132"/>
      <c r="O2330" s="169"/>
      <c r="P2330" s="135"/>
      <c r="Q2330" s="2"/>
      <c r="R2330" s="292"/>
      <c r="S2330" s="140">
        <f t="shared" si="815"/>
        <v>0</v>
      </c>
      <c r="T2330" s="141">
        <f t="shared" si="816"/>
        <v>0</v>
      </c>
      <c r="U2330" s="141">
        <f t="shared" si="817"/>
        <v>0</v>
      </c>
      <c r="V2330" s="142">
        <f t="shared" si="818"/>
        <v>0</v>
      </c>
      <c r="W2330" s="143">
        <f t="shared" si="819"/>
        <v>0</v>
      </c>
      <c r="X2330" s="143">
        <f t="shared" si="820"/>
        <v>0</v>
      </c>
      <c r="Y2330" s="143">
        <f t="shared" si="821"/>
        <v>0</v>
      </c>
      <c r="Z2330" s="143">
        <f t="shared" si="822"/>
        <v>0</v>
      </c>
      <c r="AA2330" s="10"/>
    </row>
    <row r="2331" spans="1:27" x14ac:dyDescent="0.2">
      <c r="A2331" s="144" t="s">
        <v>1475</v>
      </c>
      <c r="B2331" s="5" t="s">
        <v>909</v>
      </c>
      <c r="C2331" s="29" t="s">
        <v>300</v>
      </c>
      <c r="D2331" s="134">
        <v>15</v>
      </c>
      <c r="E2331" s="167">
        <v>90</v>
      </c>
      <c r="F2331" s="134">
        <v>40</v>
      </c>
      <c r="G2331" s="139">
        <v>100</v>
      </c>
      <c r="H2331" s="170">
        <v>200</v>
      </c>
      <c r="I2331" s="139">
        <v>100</v>
      </c>
      <c r="J2331" s="216"/>
      <c r="K2331" s="12"/>
      <c r="L2331" s="10"/>
      <c r="M2331" s="166"/>
      <c r="N2331" s="132"/>
      <c r="O2331" s="169"/>
      <c r="P2331" s="135"/>
      <c r="Q2331" s="2"/>
      <c r="R2331" s="292"/>
      <c r="S2331" s="140">
        <f t="shared" si="815"/>
        <v>0</v>
      </c>
      <c r="T2331" s="141">
        <f t="shared" si="816"/>
        <v>0</v>
      </c>
      <c r="U2331" s="141">
        <f t="shared" si="817"/>
        <v>0</v>
      </c>
      <c r="V2331" s="142">
        <f t="shared" si="818"/>
        <v>0</v>
      </c>
      <c r="W2331" s="143">
        <f t="shared" si="819"/>
        <v>0</v>
      </c>
      <c r="X2331" s="143">
        <f t="shared" si="820"/>
        <v>0</v>
      </c>
      <c r="Y2331" s="143">
        <f t="shared" si="821"/>
        <v>0</v>
      </c>
      <c r="Z2331" s="143">
        <f t="shared" si="822"/>
        <v>0</v>
      </c>
      <c r="AA2331" s="10"/>
    </row>
    <row r="2332" spans="1:27" x14ac:dyDescent="0.2">
      <c r="A2332" s="144" t="s">
        <v>1476</v>
      </c>
      <c r="B2332" s="5" t="s">
        <v>910</v>
      </c>
      <c r="C2332" s="29" t="s">
        <v>300</v>
      </c>
      <c r="D2332" s="134">
        <v>1</v>
      </c>
      <c r="E2332" s="167">
        <v>5</v>
      </c>
      <c r="F2332" s="134">
        <v>5</v>
      </c>
      <c r="G2332" s="139">
        <v>10</v>
      </c>
      <c r="H2332" s="170">
        <v>20</v>
      </c>
      <c r="I2332" s="139">
        <v>10</v>
      </c>
      <c r="J2332" s="216"/>
      <c r="K2332" s="12"/>
      <c r="L2332" s="10"/>
      <c r="M2332" s="166"/>
      <c r="N2332" s="132"/>
      <c r="O2332" s="169"/>
      <c r="P2332" s="135"/>
      <c r="Q2332" s="2"/>
      <c r="R2332" s="292"/>
      <c r="S2332" s="140">
        <f t="shared" si="815"/>
        <v>0</v>
      </c>
      <c r="T2332" s="141">
        <f t="shared" si="816"/>
        <v>0</v>
      </c>
      <c r="U2332" s="141">
        <f t="shared" si="817"/>
        <v>0</v>
      </c>
      <c r="V2332" s="142">
        <f t="shared" si="818"/>
        <v>0</v>
      </c>
      <c r="W2332" s="143">
        <f t="shared" si="819"/>
        <v>0</v>
      </c>
      <c r="X2332" s="143">
        <f t="shared" si="820"/>
        <v>0</v>
      </c>
      <c r="Y2332" s="143">
        <f t="shared" si="821"/>
        <v>0</v>
      </c>
      <c r="Z2332" s="143">
        <f t="shared" si="822"/>
        <v>0</v>
      </c>
      <c r="AA2332" s="10"/>
    </row>
    <row r="2333" spans="1:27" x14ac:dyDescent="0.2">
      <c r="A2333" s="144" t="s">
        <v>1477</v>
      </c>
      <c r="B2333" s="5" t="s">
        <v>911</v>
      </c>
      <c r="C2333" s="29" t="s">
        <v>300</v>
      </c>
      <c r="D2333" s="134">
        <v>0</v>
      </c>
      <c r="E2333" s="167">
        <v>0</v>
      </c>
      <c r="F2333" s="134">
        <v>0</v>
      </c>
      <c r="G2333" s="139">
        <v>1</v>
      </c>
      <c r="H2333" s="170">
        <v>5</v>
      </c>
      <c r="I2333" s="139">
        <v>5</v>
      </c>
      <c r="J2333" s="216"/>
      <c r="K2333" s="12"/>
      <c r="L2333" s="10"/>
      <c r="M2333" s="166"/>
      <c r="N2333" s="132"/>
      <c r="O2333" s="169"/>
      <c r="P2333" s="135"/>
      <c r="Q2333" s="2"/>
      <c r="R2333" s="292"/>
      <c r="S2333" s="140">
        <f t="shared" si="815"/>
        <v>0</v>
      </c>
      <c r="T2333" s="141">
        <f t="shared" si="816"/>
        <v>0</v>
      </c>
      <c r="U2333" s="141">
        <f t="shared" si="817"/>
        <v>0</v>
      </c>
      <c r="V2333" s="142">
        <f t="shared" si="818"/>
        <v>0</v>
      </c>
      <c r="W2333" s="143">
        <f t="shared" si="819"/>
        <v>0</v>
      </c>
      <c r="X2333" s="143">
        <f t="shared" si="820"/>
        <v>0</v>
      </c>
      <c r="Y2333" s="143">
        <f t="shared" si="821"/>
        <v>0</v>
      </c>
      <c r="Z2333" s="143">
        <f t="shared" si="822"/>
        <v>0</v>
      </c>
      <c r="AA2333" s="10"/>
    </row>
    <row r="2334" spans="1:27" x14ac:dyDescent="0.2">
      <c r="A2334" s="144" t="s">
        <v>1478</v>
      </c>
      <c r="B2334" s="5" t="s">
        <v>912</v>
      </c>
      <c r="C2334" s="29" t="s">
        <v>300</v>
      </c>
      <c r="D2334" s="134">
        <v>150</v>
      </c>
      <c r="E2334" s="167">
        <v>600</v>
      </c>
      <c r="F2334" s="134">
        <v>300</v>
      </c>
      <c r="G2334" s="139">
        <v>100</v>
      </c>
      <c r="H2334" s="170">
        <v>500</v>
      </c>
      <c r="I2334" s="139">
        <v>200</v>
      </c>
      <c r="J2334" s="216"/>
      <c r="K2334" s="12"/>
      <c r="L2334" s="10"/>
      <c r="M2334" s="166"/>
      <c r="N2334" s="132"/>
      <c r="O2334" s="169"/>
      <c r="P2334" s="135"/>
      <c r="Q2334" s="2"/>
      <c r="R2334" s="292"/>
      <c r="S2334" s="140">
        <f t="shared" si="815"/>
        <v>0</v>
      </c>
      <c r="T2334" s="141">
        <f t="shared" si="816"/>
        <v>0</v>
      </c>
      <c r="U2334" s="141">
        <f t="shared" si="817"/>
        <v>0</v>
      </c>
      <c r="V2334" s="142">
        <f t="shared" si="818"/>
        <v>0</v>
      </c>
      <c r="W2334" s="143">
        <f t="shared" si="819"/>
        <v>0</v>
      </c>
      <c r="X2334" s="143">
        <f t="shared" si="820"/>
        <v>0</v>
      </c>
      <c r="Y2334" s="143">
        <f t="shared" si="821"/>
        <v>0</v>
      </c>
      <c r="Z2334" s="143">
        <f t="shared" si="822"/>
        <v>0</v>
      </c>
      <c r="AA2334" s="10"/>
    </row>
    <row r="2335" spans="1:27" x14ac:dyDescent="0.2">
      <c r="A2335" s="144" t="s">
        <v>1479</v>
      </c>
      <c r="B2335" s="5" t="s">
        <v>913</v>
      </c>
      <c r="C2335" s="29" t="s">
        <v>300</v>
      </c>
      <c r="D2335" s="134">
        <v>15</v>
      </c>
      <c r="E2335" s="167">
        <v>75</v>
      </c>
      <c r="F2335" s="134">
        <v>40</v>
      </c>
      <c r="G2335" s="139">
        <v>30</v>
      </c>
      <c r="H2335" s="170">
        <v>130</v>
      </c>
      <c r="I2335" s="139">
        <v>50</v>
      </c>
      <c r="J2335" s="216"/>
      <c r="K2335" s="12"/>
      <c r="L2335" s="10"/>
      <c r="M2335" s="166"/>
      <c r="N2335" s="132"/>
      <c r="O2335" s="169"/>
      <c r="P2335" s="135"/>
      <c r="Q2335" s="2"/>
      <c r="R2335" s="292"/>
      <c r="S2335" s="140">
        <f t="shared" si="815"/>
        <v>0</v>
      </c>
      <c r="T2335" s="141">
        <f t="shared" si="816"/>
        <v>0</v>
      </c>
      <c r="U2335" s="141">
        <f t="shared" si="817"/>
        <v>0</v>
      </c>
      <c r="V2335" s="142">
        <f t="shared" si="818"/>
        <v>0</v>
      </c>
      <c r="W2335" s="143">
        <f t="shared" si="819"/>
        <v>0</v>
      </c>
      <c r="X2335" s="143">
        <f t="shared" si="820"/>
        <v>0</v>
      </c>
      <c r="Y2335" s="143">
        <f t="shared" si="821"/>
        <v>0</v>
      </c>
      <c r="Z2335" s="143">
        <f t="shared" si="822"/>
        <v>0</v>
      </c>
      <c r="AA2335" s="10"/>
    </row>
    <row r="2336" spans="1:27" ht="39.950000000000003" customHeight="1" x14ac:dyDescent="0.2">
      <c r="A2336" s="144" t="s">
        <v>1480</v>
      </c>
      <c r="B2336" s="96" t="s">
        <v>914</v>
      </c>
      <c r="C2336" s="29" t="s">
        <v>300</v>
      </c>
      <c r="D2336" s="134">
        <v>1</v>
      </c>
      <c r="E2336" s="167">
        <v>1</v>
      </c>
      <c r="F2336" s="134">
        <v>2</v>
      </c>
      <c r="G2336" s="139">
        <v>1</v>
      </c>
      <c r="H2336" s="170">
        <v>5</v>
      </c>
      <c r="I2336" s="139">
        <v>5</v>
      </c>
      <c r="J2336" s="216"/>
      <c r="K2336" s="12"/>
      <c r="L2336" s="10"/>
      <c r="M2336" s="166"/>
      <c r="N2336" s="132"/>
      <c r="O2336" s="169"/>
      <c r="P2336" s="135"/>
      <c r="Q2336" s="2"/>
      <c r="R2336" s="292"/>
      <c r="S2336" s="140">
        <f t="shared" si="815"/>
        <v>0</v>
      </c>
      <c r="T2336" s="141">
        <f t="shared" si="816"/>
        <v>0</v>
      </c>
      <c r="U2336" s="141">
        <f t="shared" si="817"/>
        <v>0</v>
      </c>
      <c r="V2336" s="142">
        <f t="shared" si="818"/>
        <v>0</v>
      </c>
      <c r="W2336" s="143">
        <f t="shared" si="819"/>
        <v>0</v>
      </c>
      <c r="X2336" s="143">
        <f t="shared" si="820"/>
        <v>0</v>
      </c>
      <c r="Y2336" s="143">
        <f t="shared" si="821"/>
        <v>0</v>
      </c>
      <c r="Z2336" s="143">
        <f t="shared" si="822"/>
        <v>0</v>
      </c>
      <c r="AA2336" s="10"/>
    </row>
    <row r="2337" spans="1:27" ht="49.5" customHeight="1" x14ac:dyDescent="0.2">
      <c r="A2337" s="144" t="s">
        <v>1481</v>
      </c>
      <c r="B2337" s="96" t="s">
        <v>915</v>
      </c>
      <c r="C2337" s="29" t="s">
        <v>300</v>
      </c>
      <c r="D2337" s="134">
        <v>1</v>
      </c>
      <c r="E2337" s="167">
        <v>1</v>
      </c>
      <c r="F2337" s="134">
        <v>2</v>
      </c>
      <c r="G2337" s="139">
        <v>1</v>
      </c>
      <c r="H2337" s="170">
        <v>5</v>
      </c>
      <c r="I2337" s="139">
        <v>5</v>
      </c>
      <c r="J2337" s="216"/>
      <c r="K2337" s="12"/>
      <c r="L2337" s="10"/>
      <c r="M2337" s="166"/>
      <c r="N2337" s="132"/>
      <c r="O2337" s="169"/>
      <c r="P2337" s="135"/>
      <c r="Q2337" s="2"/>
      <c r="R2337" s="292"/>
      <c r="S2337" s="140">
        <f t="shared" si="815"/>
        <v>0</v>
      </c>
      <c r="T2337" s="141">
        <f t="shared" si="816"/>
        <v>0</v>
      </c>
      <c r="U2337" s="141">
        <f t="shared" si="817"/>
        <v>0</v>
      </c>
      <c r="V2337" s="142">
        <f t="shared" si="818"/>
        <v>0</v>
      </c>
      <c r="W2337" s="143">
        <f t="shared" si="819"/>
        <v>0</v>
      </c>
      <c r="X2337" s="143">
        <f t="shared" si="820"/>
        <v>0</v>
      </c>
      <c r="Y2337" s="143">
        <f t="shared" si="821"/>
        <v>0</v>
      </c>
      <c r="Z2337" s="143">
        <f t="shared" si="822"/>
        <v>0</v>
      </c>
      <c r="AA2337" s="10"/>
    </row>
    <row r="2338" spans="1:27" x14ac:dyDescent="0.2">
      <c r="A2338" s="144" t="s">
        <v>1482</v>
      </c>
      <c r="B2338" s="5" t="s">
        <v>916</v>
      </c>
      <c r="C2338" s="29" t="s">
        <v>300</v>
      </c>
      <c r="D2338" s="134">
        <v>0</v>
      </c>
      <c r="E2338" s="167">
        <v>0</v>
      </c>
      <c r="F2338" s="134">
        <v>0</v>
      </c>
      <c r="G2338" s="139">
        <v>5</v>
      </c>
      <c r="H2338" s="170">
        <v>15</v>
      </c>
      <c r="I2338" s="139">
        <v>8</v>
      </c>
      <c r="J2338" s="216"/>
      <c r="K2338" s="12"/>
      <c r="L2338" s="10"/>
      <c r="M2338" s="166"/>
      <c r="N2338" s="132"/>
      <c r="O2338" s="169"/>
      <c r="P2338" s="135"/>
      <c r="Q2338" s="2"/>
      <c r="R2338" s="292"/>
      <c r="S2338" s="140">
        <f t="shared" si="815"/>
        <v>0</v>
      </c>
      <c r="T2338" s="141">
        <f t="shared" si="816"/>
        <v>0</v>
      </c>
      <c r="U2338" s="141">
        <f t="shared" si="817"/>
        <v>0</v>
      </c>
      <c r="V2338" s="142">
        <f t="shared" si="818"/>
        <v>0</v>
      </c>
      <c r="W2338" s="143">
        <f t="shared" si="819"/>
        <v>0</v>
      </c>
      <c r="X2338" s="143">
        <f t="shared" si="820"/>
        <v>0</v>
      </c>
      <c r="Y2338" s="143">
        <f t="shared" si="821"/>
        <v>0</v>
      </c>
      <c r="Z2338" s="143">
        <f t="shared" si="822"/>
        <v>0</v>
      </c>
      <c r="AA2338" s="10"/>
    </row>
    <row r="2339" spans="1:27" x14ac:dyDescent="0.2">
      <c r="A2339" s="144" t="s">
        <v>1483</v>
      </c>
      <c r="B2339" s="5" t="s">
        <v>917</v>
      </c>
      <c r="C2339" s="29" t="s">
        <v>300</v>
      </c>
      <c r="D2339" s="134">
        <v>0</v>
      </c>
      <c r="E2339" s="167">
        <v>0</v>
      </c>
      <c r="F2339" s="134">
        <v>0</v>
      </c>
      <c r="G2339" s="139">
        <v>250</v>
      </c>
      <c r="H2339" s="170">
        <v>450</v>
      </c>
      <c r="I2339" s="139">
        <v>200</v>
      </c>
      <c r="J2339" s="216"/>
      <c r="K2339" s="12"/>
      <c r="L2339" s="10"/>
      <c r="M2339" s="166"/>
      <c r="N2339" s="132"/>
      <c r="O2339" s="169"/>
      <c r="P2339" s="135"/>
      <c r="Q2339" s="2"/>
      <c r="R2339" s="292"/>
      <c r="S2339" s="140">
        <f t="shared" si="815"/>
        <v>0</v>
      </c>
      <c r="T2339" s="141">
        <f t="shared" si="816"/>
        <v>0</v>
      </c>
      <c r="U2339" s="141">
        <f t="shared" si="817"/>
        <v>0</v>
      </c>
      <c r="V2339" s="142">
        <f t="shared" si="818"/>
        <v>0</v>
      </c>
      <c r="W2339" s="143">
        <f t="shared" si="819"/>
        <v>0</v>
      </c>
      <c r="X2339" s="143">
        <f t="shared" si="820"/>
        <v>0</v>
      </c>
      <c r="Y2339" s="143">
        <f t="shared" si="821"/>
        <v>0</v>
      </c>
      <c r="Z2339" s="143">
        <f t="shared" si="822"/>
        <v>0</v>
      </c>
      <c r="AA2339" s="10"/>
    </row>
    <row r="2340" spans="1:27" x14ac:dyDescent="0.2">
      <c r="A2340" s="144" t="s">
        <v>1484</v>
      </c>
      <c r="B2340" s="5" t="s">
        <v>918</v>
      </c>
      <c r="C2340" s="29" t="s">
        <v>300</v>
      </c>
      <c r="D2340" s="134">
        <v>100</v>
      </c>
      <c r="E2340" s="167">
        <v>480</v>
      </c>
      <c r="F2340" s="134">
        <v>250</v>
      </c>
      <c r="G2340" s="139">
        <v>340</v>
      </c>
      <c r="H2340" s="170">
        <v>680</v>
      </c>
      <c r="I2340" s="139">
        <v>300</v>
      </c>
      <c r="J2340" s="216"/>
      <c r="K2340" s="12"/>
      <c r="L2340" s="10"/>
      <c r="M2340" s="166"/>
      <c r="N2340" s="132"/>
      <c r="O2340" s="169"/>
      <c r="P2340" s="135"/>
      <c r="Q2340" s="2"/>
      <c r="R2340" s="292"/>
      <c r="S2340" s="140">
        <f t="shared" si="815"/>
        <v>0</v>
      </c>
      <c r="T2340" s="141">
        <f t="shared" si="816"/>
        <v>0</v>
      </c>
      <c r="U2340" s="141">
        <f t="shared" si="817"/>
        <v>0</v>
      </c>
      <c r="V2340" s="142">
        <f t="shared" si="818"/>
        <v>0</v>
      </c>
      <c r="W2340" s="143">
        <f t="shared" si="819"/>
        <v>0</v>
      </c>
      <c r="X2340" s="143">
        <f t="shared" si="820"/>
        <v>0</v>
      </c>
      <c r="Y2340" s="143">
        <f t="shared" si="821"/>
        <v>0</v>
      </c>
      <c r="Z2340" s="143">
        <f t="shared" si="822"/>
        <v>0</v>
      </c>
      <c r="AA2340" s="10"/>
    </row>
    <row r="2341" spans="1:27" ht="12.75" thickBot="1" x14ac:dyDescent="0.25">
      <c r="A2341" s="144" t="s">
        <v>1485</v>
      </c>
      <c r="B2341" s="5" t="s">
        <v>919</v>
      </c>
      <c r="C2341" s="29" t="s">
        <v>300</v>
      </c>
      <c r="D2341" s="134">
        <v>50</v>
      </c>
      <c r="E2341" s="167">
        <v>180</v>
      </c>
      <c r="F2341" s="134">
        <v>90</v>
      </c>
      <c r="G2341" s="139">
        <v>140</v>
      </c>
      <c r="H2341" s="170">
        <v>280</v>
      </c>
      <c r="I2341" s="139">
        <v>100</v>
      </c>
      <c r="J2341" s="216"/>
      <c r="K2341" s="12"/>
      <c r="L2341" s="10"/>
      <c r="M2341" s="166"/>
      <c r="N2341" s="132"/>
      <c r="O2341" s="169"/>
      <c r="P2341" s="135"/>
      <c r="Q2341" s="2"/>
      <c r="R2341" s="292"/>
      <c r="S2341" s="140">
        <f t="shared" si="815"/>
        <v>0</v>
      </c>
      <c r="T2341" s="141">
        <f t="shared" si="816"/>
        <v>0</v>
      </c>
      <c r="U2341" s="141">
        <f t="shared" si="817"/>
        <v>0</v>
      </c>
      <c r="V2341" s="142">
        <f t="shared" si="818"/>
        <v>0</v>
      </c>
      <c r="W2341" s="143">
        <f t="shared" si="819"/>
        <v>0</v>
      </c>
      <c r="X2341" s="143">
        <f t="shared" si="820"/>
        <v>0</v>
      </c>
      <c r="Y2341" s="143">
        <f t="shared" si="821"/>
        <v>0</v>
      </c>
      <c r="Z2341" s="143">
        <f t="shared" si="822"/>
        <v>0</v>
      </c>
      <c r="AA2341" s="10"/>
    </row>
    <row r="2342" spans="1:27" ht="13.5" thickBot="1" x14ac:dyDescent="0.25">
      <c r="A2342" s="381" t="s">
        <v>1781</v>
      </c>
      <c r="B2342" s="381"/>
      <c r="C2342" s="381"/>
      <c r="D2342" s="381"/>
      <c r="E2342" s="381"/>
      <c r="F2342" s="381"/>
      <c r="G2342" s="381"/>
      <c r="H2342" s="381"/>
      <c r="I2342" s="381"/>
      <c r="J2342" s="381"/>
      <c r="K2342" s="381"/>
      <c r="L2342" s="381"/>
      <c r="R2342" s="296" t="s">
        <v>1527</v>
      </c>
      <c r="S2342" s="182">
        <f t="shared" ref="S2342:Z2342" si="828">SUM(S2317:S2341)</f>
        <v>0</v>
      </c>
      <c r="T2342" s="182">
        <f t="shared" si="828"/>
        <v>0</v>
      </c>
      <c r="U2342" s="182">
        <f t="shared" si="828"/>
        <v>0</v>
      </c>
      <c r="V2342" s="182">
        <f t="shared" si="828"/>
        <v>0</v>
      </c>
      <c r="W2342" s="182">
        <f t="shared" si="828"/>
        <v>0</v>
      </c>
      <c r="X2342" s="182">
        <f t="shared" si="828"/>
        <v>0</v>
      </c>
      <c r="Y2342" s="182">
        <f t="shared" si="828"/>
        <v>0</v>
      </c>
      <c r="Z2342" s="182">
        <f t="shared" si="828"/>
        <v>0</v>
      </c>
    </row>
    <row r="2343" spans="1:27" ht="13.5" thickBot="1" x14ac:dyDescent="0.25">
      <c r="A2343" s="380" t="s">
        <v>1782</v>
      </c>
      <c r="B2343" s="380"/>
      <c r="C2343" s="380"/>
      <c r="D2343" s="380"/>
      <c r="E2343" s="380"/>
      <c r="F2343" s="380"/>
      <c r="G2343" s="380"/>
      <c r="H2343" s="380"/>
      <c r="I2343" s="380"/>
      <c r="J2343" s="380"/>
      <c r="K2343" s="380"/>
      <c r="L2343" s="380"/>
      <c r="T2343" s="8" t="s">
        <v>1759</v>
      </c>
    </row>
    <row r="2344" spans="1:27" ht="12.75" thickBot="1" x14ac:dyDescent="0.25">
      <c r="K2344" s="241"/>
      <c r="S2344" s="375" t="s">
        <v>4</v>
      </c>
      <c r="T2344" s="376"/>
      <c r="U2344" s="376"/>
      <c r="V2344" s="376"/>
      <c r="W2344" s="377">
        <v>81</v>
      </c>
      <c r="X2344" s="377"/>
      <c r="Y2344" s="377"/>
      <c r="Z2344" s="378"/>
    </row>
    <row r="2345" spans="1:27" x14ac:dyDescent="0.2">
      <c r="K2345" s="241"/>
      <c r="S2345" s="364" t="s">
        <v>1542</v>
      </c>
      <c r="T2345" s="365"/>
      <c r="U2345" s="364" t="s">
        <v>1543</v>
      </c>
      <c r="V2345" s="365"/>
      <c r="W2345" s="364" t="s">
        <v>1544</v>
      </c>
      <c r="X2345" s="365"/>
      <c r="Y2345" s="364" t="s">
        <v>1545</v>
      </c>
      <c r="Z2345" s="365"/>
    </row>
    <row r="2346" spans="1:27" x14ac:dyDescent="0.2">
      <c r="K2346" s="241"/>
      <c r="S2346" s="152" t="s">
        <v>1546</v>
      </c>
      <c r="T2346" s="153" t="s">
        <v>1547</v>
      </c>
      <c r="U2346" s="152" t="s">
        <v>1546</v>
      </c>
      <c r="V2346" s="153" t="s">
        <v>1547</v>
      </c>
      <c r="W2346" s="152" t="s">
        <v>1546</v>
      </c>
      <c r="X2346" s="153" t="s">
        <v>1547</v>
      </c>
      <c r="Y2346" s="152" t="s">
        <v>1546</v>
      </c>
      <c r="Z2346" s="153" t="s">
        <v>1547</v>
      </c>
    </row>
    <row r="2347" spans="1:27" ht="12.75" thickBot="1" x14ac:dyDescent="0.25">
      <c r="K2347" s="241"/>
      <c r="S2347" s="160">
        <f>S2342</f>
        <v>0</v>
      </c>
      <c r="T2347" s="159">
        <f>W2342</f>
        <v>0</v>
      </c>
      <c r="U2347" s="160">
        <f>T2342</f>
        <v>0</v>
      </c>
      <c r="V2347" s="159">
        <f>X2342</f>
        <v>0</v>
      </c>
      <c r="W2347" s="160">
        <f>U2342</f>
        <v>0</v>
      </c>
      <c r="X2347" s="159">
        <f>Y2342</f>
        <v>0</v>
      </c>
      <c r="Y2347" s="160">
        <f>V2342</f>
        <v>0</v>
      </c>
      <c r="Z2347" s="159">
        <f>Z2342</f>
        <v>0</v>
      </c>
    </row>
    <row r="2348" spans="1:27" ht="12.75" thickBot="1" x14ac:dyDescent="0.25">
      <c r="K2348" s="241"/>
      <c r="S2348" s="366">
        <f>S2347+T2347</f>
        <v>0</v>
      </c>
      <c r="T2348" s="367"/>
      <c r="U2348" s="368">
        <f>U2347+V2347</f>
        <v>0</v>
      </c>
      <c r="V2348" s="367"/>
      <c r="W2348" s="368">
        <f>W2347+X2347</f>
        <v>0</v>
      </c>
      <c r="X2348" s="367"/>
      <c r="Y2348" s="368">
        <f>Y2347+Z2347</f>
        <v>0</v>
      </c>
      <c r="Z2348" s="369"/>
    </row>
    <row r="2353" spans="1:27" ht="13.5" customHeight="1" x14ac:dyDescent="0.2">
      <c r="C2353" s="379" t="s">
        <v>1536</v>
      </c>
      <c r="D2353" s="379"/>
      <c r="E2353" s="379"/>
      <c r="F2353" s="379"/>
      <c r="G2353" s="379"/>
      <c r="H2353" s="379"/>
      <c r="I2353" s="379"/>
      <c r="L2353" s="379" t="s">
        <v>1537</v>
      </c>
      <c r="M2353" s="379"/>
      <c r="N2353" s="379"/>
      <c r="O2353" s="379"/>
      <c r="P2353" s="379"/>
      <c r="Q2353" s="379"/>
      <c r="R2353" s="379"/>
    </row>
    <row r="2354" spans="1:27" ht="60" x14ac:dyDescent="0.2">
      <c r="A2354" s="267" t="s">
        <v>0</v>
      </c>
      <c r="B2354" s="144" t="s">
        <v>1</v>
      </c>
      <c r="C2354" s="144" t="s">
        <v>1433</v>
      </c>
      <c r="D2354" s="145" t="s">
        <v>1434</v>
      </c>
      <c r="E2354" s="145" t="s">
        <v>1435</v>
      </c>
      <c r="F2354" s="145" t="s">
        <v>1436</v>
      </c>
      <c r="G2354" s="146" t="s">
        <v>1441</v>
      </c>
      <c r="H2354" s="146" t="s">
        <v>1442</v>
      </c>
      <c r="I2354" s="146" t="s">
        <v>1443</v>
      </c>
      <c r="J2354" s="144" t="s">
        <v>1437</v>
      </c>
      <c r="K2354" s="144" t="s">
        <v>2</v>
      </c>
      <c r="L2354" s="144" t="s">
        <v>1438</v>
      </c>
      <c r="M2354" s="145" t="s">
        <v>1439</v>
      </c>
      <c r="N2354" s="145" t="s">
        <v>1440</v>
      </c>
      <c r="O2354" s="146" t="s">
        <v>1444</v>
      </c>
      <c r="P2354" s="146" t="s">
        <v>1445</v>
      </c>
      <c r="Q2354" s="147" t="s">
        <v>1446</v>
      </c>
      <c r="R2354" s="268" t="s">
        <v>3</v>
      </c>
      <c r="S2354" s="148" t="s">
        <v>1447</v>
      </c>
      <c r="T2354" s="148" t="s">
        <v>1448</v>
      </c>
      <c r="U2354" s="149" t="s">
        <v>1449</v>
      </c>
      <c r="V2354" s="149" t="s">
        <v>1450</v>
      </c>
      <c r="W2354" s="150" t="s">
        <v>1451</v>
      </c>
      <c r="X2354" s="150" t="s">
        <v>1452</v>
      </c>
      <c r="Y2354" s="151" t="s">
        <v>1453</v>
      </c>
      <c r="Z2354" s="151" t="s">
        <v>1454</v>
      </c>
      <c r="AA2354" s="403" t="s">
        <v>1854</v>
      </c>
    </row>
    <row r="2355" spans="1:27" ht="12.75" thickBot="1" x14ac:dyDescent="0.25">
      <c r="A2355" s="262" t="s">
        <v>5</v>
      </c>
      <c r="B2355" s="78">
        <v>2</v>
      </c>
      <c r="C2355" s="78">
        <v>3</v>
      </c>
      <c r="D2355" s="154">
        <v>4</v>
      </c>
      <c r="E2355" s="154">
        <v>5</v>
      </c>
      <c r="F2355" s="154">
        <v>6</v>
      </c>
      <c r="G2355" s="155">
        <v>7</v>
      </c>
      <c r="H2355" s="155">
        <v>8</v>
      </c>
      <c r="I2355" s="155">
        <v>9</v>
      </c>
      <c r="J2355" s="78">
        <v>10</v>
      </c>
      <c r="K2355" s="78">
        <v>11</v>
      </c>
      <c r="L2355" s="78">
        <v>12</v>
      </c>
      <c r="M2355" s="154">
        <v>13</v>
      </c>
      <c r="N2355" s="154">
        <v>14</v>
      </c>
      <c r="O2355" s="155">
        <v>15</v>
      </c>
      <c r="P2355" s="155">
        <v>16</v>
      </c>
      <c r="Q2355" s="290">
        <v>17</v>
      </c>
      <c r="R2355" s="291">
        <v>18</v>
      </c>
      <c r="S2355" s="156" t="s">
        <v>1528</v>
      </c>
      <c r="T2355" s="156" t="s">
        <v>1529</v>
      </c>
      <c r="U2355" s="154" t="s">
        <v>1530</v>
      </c>
      <c r="V2355" s="157" t="s">
        <v>1531</v>
      </c>
      <c r="W2355" s="158" t="s">
        <v>1532</v>
      </c>
      <c r="X2355" s="158" t="s">
        <v>1533</v>
      </c>
      <c r="Y2355" s="158" t="s">
        <v>1534</v>
      </c>
      <c r="Z2355" s="158" t="s">
        <v>1535</v>
      </c>
      <c r="AA2355" s="404">
        <v>27</v>
      </c>
    </row>
    <row r="2356" spans="1:27" ht="12" customHeight="1" thickBot="1" x14ac:dyDescent="0.25">
      <c r="A2356" s="260" t="s">
        <v>4</v>
      </c>
      <c r="B2356" s="373">
        <v>82</v>
      </c>
      <c r="C2356" s="373"/>
      <c r="D2356" s="373"/>
      <c r="E2356" s="373"/>
      <c r="F2356" s="373"/>
      <c r="G2356" s="373"/>
      <c r="H2356" s="373"/>
      <c r="I2356" s="373"/>
      <c r="J2356" s="373"/>
      <c r="K2356" s="373"/>
      <c r="L2356" s="373"/>
      <c r="M2356" s="373"/>
      <c r="N2356" s="373"/>
      <c r="O2356" s="373"/>
      <c r="P2356" s="373"/>
      <c r="Q2356" s="373"/>
      <c r="R2356" s="373"/>
      <c r="S2356" s="373"/>
      <c r="T2356" s="373"/>
      <c r="U2356" s="373"/>
      <c r="V2356" s="373"/>
      <c r="W2356" s="373"/>
      <c r="X2356" s="373"/>
      <c r="Y2356" s="373"/>
      <c r="Z2356" s="373"/>
      <c r="AA2356" s="10"/>
    </row>
    <row r="2357" spans="1:27" ht="24" x14ac:dyDescent="0.2">
      <c r="A2357" s="144" t="s">
        <v>14</v>
      </c>
      <c r="B2357" s="50" t="s">
        <v>1159</v>
      </c>
      <c r="C2357" s="29" t="s">
        <v>300</v>
      </c>
      <c r="D2357" s="134">
        <v>1</v>
      </c>
      <c r="E2357" s="167">
        <v>5</v>
      </c>
      <c r="F2357" s="134">
        <v>5</v>
      </c>
      <c r="G2357" s="139">
        <v>1</v>
      </c>
      <c r="H2357" s="170">
        <v>5</v>
      </c>
      <c r="I2357" s="139">
        <v>5</v>
      </c>
      <c r="J2357" s="216"/>
      <c r="K2357" s="6"/>
      <c r="L2357" s="10"/>
      <c r="M2357" s="166"/>
      <c r="N2357" s="132"/>
      <c r="O2357" s="169"/>
      <c r="P2357" s="135"/>
      <c r="Q2357" s="2"/>
      <c r="R2357" s="292"/>
      <c r="S2357" s="140">
        <f t="shared" ref="S2357:S2388" si="829">ROUND(M2357*Q2357,2)</f>
        <v>0</v>
      </c>
      <c r="T2357" s="141">
        <f t="shared" ref="T2357:T2388" si="830">ROUND(S2357+S2357*R2357,2)</f>
        <v>0</v>
      </c>
      <c r="U2357" s="141">
        <f t="shared" ref="U2357:U2388" si="831">ROUND(N2357*Q2357,2)</f>
        <v>0</v>
      </c>
      <c r="V2357" s="142">
        <f t="shared" ref="V2357:V2388" si="832">ROUND(U2357+U2357*R2357,2)</f>
        <v>0</v>
      </c>
      <c r="W2357" s="143">
        <f t="shared" ref="W2357:W2388" si="833">ROUND(O2357*Q2357,2)</f>
        <v>0</v>
      </c>
      <c r="X2357" s="143">
        <f t="shared" ref="X2357:X2388" si="834">ROUND(W2357+W2357*R2357,2)</f>
        <v>0</v>
      </c>
      <c r="Y2357" s="143">
        <f t="shared" ref="Y2357:Y2388" si="835">ROUND(P2357*Q2357,2)</f>
        <v>0</v>
      </c>
      <c r="Z2357" s="143">
        <f t="shared" ref="Z2357:Z2388" si="836">ROUND(Y2357+Y2357*R2357,2)</f>
        <v>0</v>
      </c>
      <c r="AA2357" s="10"/>
    </row>
    <row r="2358" spans="1:27" ht="24" x14ac:dyDescent="0.2">
      <c r="A2358" s="144" t="s">
        <v>1462</v>
      </c>
      <c r="B2358" s="18" t="s">
        <v>1160</v>
      </c>
      <c r="C2358" s="29" t="s">
        <v>300</v>
      </c>
      <c r="D2358" s="134">
        <v>1</v>
      </c>
      <c r="E2358" s="167">
        <v>5</v>
      </c>
      <c r="F2358" s="134">
        <v>5</v>
      </c>
      <c r="G2358" s="139">
        <v>1</v>
      </c>
      <c r="H2358" s="170">
        <v>5</v>
      </c>
      <c r="I2358" s="139">
        <v>5</v>
      </c>
      <c r="J2358" s="216"/>
      <c r="K2358" s="190"/>
      <c r="L2358" s="10"/>
      <c r="M2358" s="166"/>
      <c r="N2358" s="132"/>
      <c r="O2358" s="169"/>
      <c r="P2358" s="135"/>
      <c r="Q2358" s="289"/>
      <c r="R2358" s="292"/>
      <c r="S2358" s="140">
        <f t="shared" si="829"/>
        <v>0</v>
      </c>
      <c r="T2358" s="141">
        <f t="shared" si="830"/>
        <v>0</v>
      </c>
      <c r="U2358" s="141">
        <f t="shared" si="831"/>
        <v>0</v>
      </c>
      <c r="V2358" s="142">
        <f t="shared" si="832"/>
        <v>0</v>
      </c>
      <c r="W2358" s="143">
        <f t="shared" si="833"/>
        <v>0</v>
      </c>
      <c r="X2358" s="143">
        <f t="shared" si="834"/>
        <v>0</v>
      </c>
      <c r="Y2358" s="143">
        <f t="shared" si="835"/>
        <v>0</v>
      </c>
      <c r="Z2358" s="143">
        <f t="shared" si="836"/>
        <v>0</v>
      </c>
      <c r="AA2358" s="10"/>
    </row>
    <row r="2359" spans="1:27" ht="24" x14ac:dyDescent="0.2">
      <c r="A2359" s="144" t="s">
        <v>1463</v>
      </c>
      <c r="B2359" s="50" t="s">
        <v>1161</v>
      </c>
      <c r="C2359" s="29" t="s">
        <v>300</v>
      </c>
      <c r="D2359" s="134">
        <v>1</v>
      </c>
      <c r="E2359" s="167">
        <v>5</v>
      </c>
      <c r="F2359" s="134">
        <v>5</v>
      </c>
      <c r="G2359" s="139">
        <v>1</v>
      </c>
      <c r="H2359" s="170">
        <v>5</v>
      </c>
      <c r="I2359" s="139">
        <v>5</v>
      </c>
      <c r="J2359" s="216"/>
      <c r="K2359" s="70"/>
      <c r="L2359" s="10"/>
      <c r="M2359" s="166"/>
      <c r="N2359" s="132"/>
      <c r="O2359" s="169"/>
      <c r="P2359" s="135"/>
      <c r="Q2359" s="289"/>
      <c r="R2359" s="292"/>
      <c r="S2359" s="140">
        <f t="shared" si="829"/>
        <v>0</v>
      </c>
      <c r="T2359" s="141">
        <f t="shared" si="830"/>
        <v>0</v>
      </c>
      <c r="U2359" s="141">
        <f t="shared" si="831"/>
        <v>0</v>
      </c>
      <c r="V2359" s="142">
        <f t="shared" si="832"/>
        <v>0</v>
      </c>
      <c r="W2359" s="143">
        <f t="shared" si="833"/>
        <v>0</v>
      </c>
      <c r="X2359" s="143">
        <f t="shared" si="834"/>
        <v>0</v>
      </c>
      <c r="Y2359" s="143">
        <f t="shared" si="835"/>
        <v>0</v>
      </c>
      <c r="Z2359" s="143">
        <f t="shared" si="836"/>
        <v>0</v>
      </c>
      <c r="AA2359" s="10"/>
    </row>
    <row r="2360" spans="1:27" ht="24" x14ac:dyDescent="0.2">
      <c r="A2360" s="144" t="s">
        <v>1464</v>
      </c>
      <c r="B2360" s="233" t="s">
        <v>1151</v>
      </c>
      <c r="C2360" s="29" t="s">
        <v>300</v>
      </c>
      <c r="D2360" s="134">
        <v>1</v>
      </c>
      <c r="E2360" s="167">
        <v>5</v>
      </c>
      <c r="F2360" s="134">
        <v>5</v>
      </c>
      <c r="G2360" s="139">
        <v>1</v>
      </c>
      <c r="H2360" s="170">
        <v>5</v>
      </c>
      <c r="I2360" s="139">
        <v>5</v>
      </c>
      <c r="J2360" s="216"/>
      <c r="K2360" s="6"/>
      <c r="L2360" s="10"/>
      <c r="M2360" s="166"/>
      <c r="N2360" s="132"/>
      <c r="O2360" s="169"/>
      <c r="P2360" s="135"/>
      <c r="Q2360" s="2"/>
      <c r="R2360" s="292"/>
      <c r="S2360" s="140">
        <f t="shared" si="829"/>
        <v>0</v>
      </c>
      <c r="T2360" s="141">
        <f t="shared" si="830"/>
        <v>0</v>
      </c>
      <c r="U2360" s="141">
        <f t="shared" si="831"/>
        <v>0</v>
      </c>
      <c r="V2360" s="142">
        <f t="shared" si="832"/>
        <v>0</v>
      </c>
      <c r="W2360" s="143">
        <f t="shared" si="833"/>
        <v>0</v>
      </c>
      <c r="X2360" s="143">
        <f t="shared" si="834"/>
        <v>0</v>
      </c>
      <c r="Y2360" s="143">
        <f t="shared" si="835"/>
        <v>0</v>
      </c>
      <c r="Z2360" s="143">
        <f t="shared" si="836"/>
        <v>0</v>
      </c>
      <c r="AA2360" s="10"/>
    </row>
    <row r="2361" spans="1:27" ht="24" x14ac:dyDescent="0.2">
      <c r="A2361" s="144" t="s">
        <v>1465</v>
      </c>
      <c r="B2361" s="50" t="s">
        <v>1157</v>
      </c>
      <c r="C2361" s="29" t="s">
        <v>300</v>
      </c>
      <c r="D2361" s="134">
        <v>1</v>
      </c>
      <c r="E2361" s="167">
        <v>5</v>
      </c>
      <c r="F2361" s="134">
        <v>5</v>
      </c>
      <c r="G2361" s="139">
        <v>1</v>
      </c>
      <c r="H2361" s="170">
        <v>5</v>
      </c>
      <c r="I2361" s="139">
        <v>5</v>
      </c>
      <c r="J2361" s="216"/>
      <c r="K2361" s="6"/>
      <c r="L2361" s="10"/>
      <c r="M2361" s="166"/>
      <c r="N2361" s="132"/>
      <c r="O2361" s="169"/>
      <c r="P2361" s="135"/>
      <c r="Q2361" s="2"/>
      <c r="R2361" s="292"/>
      <c r="S2361" s="140">
        <f t="shared" si="829"/>
        <v>0</v>
      </c>
      <c r="T2361" s="141">
        <f t="shared" si="830"/>
        <v>0</v>
      </c>
      <c r="U2361" s="141">
        <f t="shared" si="831"/>
        <v>0</v>
      </c>
      <c r="V2361" s="142">
        <f t="shared" si="832"/>
        <v>0</v>
      </c>
      <c r="W2361" s="143">
        <f t="shared" si="833"/>
        <v>0</v>
      </c>
      <c r="X2361" s="143">
        <f t="shared" si="834"/>
        <v>0</v>
      </c>
      <c r="Y2361" s="143">
        <f t="shared" si="835"/>
        <v>0</v>
      </c>
      <c r="Z2361" s="143">
        <f t="shared" si="836"/>
        <v>0</v>
      </c>
      <c r="AA2361" s="10"/>
    </row>
    <row r="2362" spans="1:27" ht="24" x14ac:dyDescent="0.2">
      <c r="A2362" s="144" t="s">
        <v>1466</v>
      </c>
      <c r="B2362" s="50" t="s">
        <v>1158</v>
      </c>
      <c r="C2362" s="29" t="s">
        <v>300</v>
      </c>
      <c r="D2362" s="134">
        <v>1</v>
      </c>
      <c r="E2362" s="167">
        <v>5</v>
      </c>
      <c r="F2362" s="134">
        <v>5</v>
      </c>
      <c r="G2362" s="139">
        <v>1</v>
      </c>
      <c r="H2362" s="170">
        <v>5</v>
      </c>
      <c r="I2362" s="139">
        <v>5</v>
      </c>
      <c r="J2362" s="216"/>
      <c r="K2362" s="6"/>
      <c r="L2362" s="10"/>
      <c r="M2362" s="166"/>
      <c r="N2362" s="132"/>
      <c r="O2362" s="169"/>
      <c r="P2362" s="135"/>
      <c r="Q2362" s="2"/>
      <c r="R2362" s="292"/>
      <c r="S2362" s="140">
        <f t="shared" si="829"/>
        <v>0</v>
      </c>
      <c r="T2362" s="141">
        <f t="shared" si="830"/>
        <v>0</v>
      </c>
      <c r="U2362" s="141">
        <f t="shared" si="831"/>
        <v>0</v>
      </c>
      <c r="V2362" s="142">
        <f t="shared" si="832"/>
        <v>0</v>
      </c>
      <c r="W2362" s="143">
        <f t="shared" si="833"/>
        <v>0</v>
      </c>
      <c r="X2362" s="143">
        <f t="shared" si="834"/>
        <v>0</v>
      </c>
      <c r="Y2362" s="143">
        <f t="shared" si="835"/>
        <v>0</v>
      </c>
      <c r="Z2362" s="143">
        <f t="shared" si="836"/>
        <v>0</v>
      </c>
      <c r="AA2362" s="10"/>
    </row>
    <row r="2363" spans="1:27" ht="36" x14ac:dyDescent="0.2">
      <c r="A2363" s="144" t="s">
        <v>1467</v>
      </c>
      <c r="B2363" s="56" t="s">
        <v>1155</v>
      </c>
      <c r="C2363" s="29" t="s">
        <v>300</v>
      </c>
      <c r="D2363" s="134">
        <v>10</v>
      </c>
      <c r="E2363" s="167">
        <v>40</v>
      </c>
      <c r="F2363" s="134">
        <v>20</v>
      </c>
      <c r="G2363" s="139">
        <v>10</v>
      </c>
      <c r="H2363" s="170">
        <v>50</v>
      </c>
      <c r="I2363" s="139">
        <v>20</v>
      </c>
      <c r="J2363" s="216"/>
      <c r="K2363" s="6"/>
      <c r="L2363" s="10"/>
      <c r="M2363" s="166"/>
      <c r="N2363" s="132"/>
      <c r="O2363" s="169"/>
      <c r="P2363" s="135"/>
      <c r="Q2363" s="2"/>
      <c r="R2363" s="292"/>
      <c r="S2363" s="140">
        <f t="shared" si="829"/>
        <v>0</v>
      </c>
      <c r="T2363" s="141">
        <f t="shared" si="830"/>
        <v>0</v>
      </c>
      <c r="U2363" s="141">
        <f t="shared" si="831"/>
        <v>0</v>
      </c>
      <c r="V2363" s="142">
        <f t="shared" si="832"/>
        <v>0</v>
      </c>
      <c r="W2363" s="143">
        <f t="shared" si="833"/>
        <v>0</v>
      </c>
      <c r="X2363" s="143">
        <f t="shared" si="834"/>
        <v>0</v>
      </c>
      <c r="Y2363" s="143">
        <f t="shared" si="835"/>
        <v>0</v>
      </c>
      <c r="Z2363" s="143">
        <f t="shared" si="836"/>
        <v>0</v>
      </c>
      <c r="AA2363" s="10"/>
    </row>
    <row r="2364" spans="1:27" ht="24" x14ac:dyDescent="0.2">
      <c r="A2364" s="144" t="s">
        <v>1468</v>
      </c>
      <c r="B2364" s="50" t="s">
        <v>1154</v>
      </c>
      <c r="C2364" s="29" t="s">
        <v>300</v>
      </c>
      <c r="D2364" s="134">
        <v>1</v>
      </c>
      <c r="E2364" s="167">
        <v>5</v>
      </c>
      <c r="F2364" s="134">
        <v>5</v>
      </c>
      <c r="G2364" s="139">
        <v>1</v>
      </c>
      <c r="H2364" s="170">
        <v>5</v>
      </c>
      <c r="I2364" s="139">
        <v>5</v>
      </c>
      <c r="J2364" s="216"/>
      <c r="K2364" s="6"/>
      <c r="L2364" s="10"/>
      <c r="M2364" s="166"/>
      <c r="N2364" s="132"/>
      <c r="O2364" s="169"/>
      <c r="P2364" s="135"/>
      <c r="Q2364" s="2"/>
      <c r="R2364" s="292"/>
      <c r="S2364" s="140">
        <f t="shared" si="829"/>
        <v>0</v>
      </c>
      <c r="T2364" s="141">
        <f t="shared" si="830"/>
        <v>0</v>
      </c>
      <c r="U2364" s="141">
        <f t="shared" si="831"/>
        <v>0</v>
      </c>
      <c r="V2364" s="142">
        <f t="shared" si="832"/>
        <v>0</v>
      </c>
      <c r="W2364" s="143">
        <f t="shared" si="833"/>
        <v>0</v>
      </c>
      <c r="X2364" s="143">
        <f t="shared" si="834"/>
        <v>0</v>
      </c>
      <c r="Y2364" s="143">
        <f t="shared" si="835"/>
        <v>0</v>
      </c>
      <c r="Z2364" s="143">
        <f t="shared" si="836"/>
        <v>0</v>
      </c>
      <c r="AA2364" s="10"/>
    </row>
    <row r="2365" spans="1:27" ht="24" x14ac:dyDescent="0.2">
      <c r="A2365" s="144" t="s">
        <v>1469</v>
      </c>
      <c r="B2365" s="50" t="s">
        <v>1153</v>
      </c>
      <c r="C2365" s="29" t="s">
        <v>300</v>
      </c>
      <c r="D2365" s="134">
        <v>1</v>
      </c>
      <c r="E2365" s="167">
        <v>5</v>
      </c>
      <c r="F2365" s="134">
        <v>5</v>
      </c>
      <c r="G2365" s="139">
        <v>1</v>
      </c>
      <c r="H2365" s="170">
        <v>5</v>
      </c>
      <c r="I2365" s="139">
        <v>5</v>
      </c>
      <c r="J2365" s="216"/>
      <c r="K2365" s="6"/>
      <c r="L2365" s="10"/>
      <c r="M2365" s="166"/>
      <c r="N2365" s="132"/>
      <c r="O2365" s="169"/>
      <c r="P2365" s="135"/>
      <c r="Q2365" s="2"/>
      <c r="R2365" s="292"/>
      <c r="S2365" s="140">
        <f t="shared" si="829"/>
        <v>0</v>
      </c>
      <c r="T2365" s="141">
        <f t="shared" si="830"/>
        <v>0</v>
      </c>
      <c r="U2365" s="141">
        <f t="shared" si="831"/>
        <v>0</v>
      </c>
      <c r="V2365" s="142">
        <f t="shared" si="832"/>
        <v>0</v>
      </c>
      <c r="W2365" s="143">
        <f t="shared" si="833"/>
        <v>0</v>
      </c>
      <c r="X2365" s="143">
        <f t="shared" si="834"/>
        <v>0</v>
      </c>
      <c r="Y2365" s="143">
        <f t="shared" si="835"/>
        <v>0</v>
      </c>
      <c r="Z2365" s="143">
        <f t="shared" si="836"/>
        <v>0</v>
      </c>
      <c r="AA2365" s="10"/>
    </row>
    <row r="2366" spans="1:27" ht="36" x14ac:dyDescent="0.2">
      <c r="A2366" s="144" t="s">
        <v>1470</v>
      </c>
      <c r="B2366" s="15" t="s">
        <v>920</v>
      </c>
      <c r="C2366" s="29" t="s">
        <v>300</v>
      </c>
      <c r="D2366" s="134">
        <v>1</v>
      </c>
      <c r="E2366" s="167">
        <v>5</v>
      </c>
      <c r="F2366" s="134">
        <v>5</v>
      </c>
      <c r="G2366" s="139">
        <v>2</v>
      </c>
      <c r="H2366" s="170">
        <v>10</v>
      </c>
      <c r="I2366" s="139">
        <v>8</v>
      </c>
      <c r="J2366" s="216"/>
      <c r="K2366" s="6"/>
      <c r="L2366" s="10"/>
      <c r="M2366" s="166"/>
      <c r="N2366" s="132"/>
      <c r="O2366" s="169"/>
      <c r="P2366" s="135"/>
      <c r="Q2366" s="2"/>
      <c r="R2366" s="292"/>
      <c r="S2366" s="140">
        <f t="shared" si="829"/>
        <v>0</v>
      </c>
      <c r="T2366" s="141">
        <f t="shared" si="830"/>
        <v>0</v>
      </c>
      <c r="U2366" s="141">
        <f t="shared" si="831"/>
        <v>0</v>
      </c>
      <c r="V2366" s="142">
        <f t="shared" si="832"/>
        <v>0</v>
      </c>
      <c r="W2366" s="143">
        <f t="shared" si="833"/>
        <v>0</v>
      </c>
      <c r="X2366" s="143">
        <f t="shared" si="834"/>
        <v>0</v>
      </c>
      <c r="Y2366" s="143">
        <f t="shared" si="835"/>
        <v>0</v>
      </c>
      <c r="Z2366" s="143">
        <f t="shared" si="836"/>
        <v>0</v>
      </c>
      <c r="AA2366" s="10"/>
    </row>
    <row r="2367" spans="1:27" ht="24" x14ac:dyDescent="0.2">
      <c r="A2367" s="144" t="s">
        <v>1471</v>
      </c>
      <c r="B2367" s="15" t="s">
        <v>921</v>
      </c>
      <c r="C2367" s="29" t="s">
        <v>300</v>
      </c>
      <c r="D2367" s="134">
        <v>0</v>
      </c>
      <c r="E2367" s="167">
        <v>0</v>
      </c>
      <c r="F2367" s="134">
        <v>0</v>
      </c>
      <c r="G2367" s="139">
        <v>1</v>
      </c>
      <c r="H2367" s="170">
        <v>8</v>
      </c>
      <c r="I2367" s="139">
        <v>5</v>
      </c>
      <c r="J2367" s="216"/>
      <c r="K2367" s="6"/>
      <c r="L2367" s="10"/>
      <c r="M2367" s="166"/>
      <c r="N2367" s="132"/>
      <c r="O2367" s="169"/>
      <c r="P2367" s="135"/>
      <c r="Q2367" s="2"/>
      <c r="R2367" s="292"/>
      <c r="S2367" s="140">
        <f t="shared" si="829"/>
        <v>0</v>
      </c>
      <c r="T2367" s="141">
        <f t="shared" si="830"/>
        <v>0</v>
      </c>
      <c r="U2367" s="141">
        <f t="shared" si="831"/>
        <v>0</v>
      </c>
      <c r="V2367" s="142">
        <f t="shared" si="832"/>
        <v>0</v>
      </c>
      <c r="W2367" s="143">
        <f t="shared" si="833"/>
        <v>0</v>
      </c>
      <c r="X2367" s="143">
        <f t="shared" si="834"/>
        <v>0</v>
      </c>
      <c r="Y2367" s="143">
        <f t="shared" si="835"/>
        <v>0</v>
      </c>
      <c r="Z2367" s="143">
        <f t="shared" si="836"/>
        <v>0</v>
      </c>
      <c r="AA2367" s="10"/>
    </row>
    <row r="2368" spans="1:27" ht="24" x14ac:dyDescent="0.2">
      <c r="A2368" s="144" t="s">
        <v>1472</v>
      </c>
      <c r="B2368" s="15" t="s">
        <v>922</v>
      </c>
      <c r="C2368" s="29" t="s">
        <v>300</v>
      </c>
      <c r="D2368" s="134">
        <v>0</v>
      </c>
      <c r="E2368" s="167">
        <v>0</v>
      </c>
      <c r="F2368" s="134">
        <v>0</v>
      </c>
      <c r="G2368" s="139">
        <v>3</v>
      </c>
      <c r="H2368" s="170">
        <v>8</v>
      </c>
      <c r="I2368" s="139">
        <v>5</v>
      </c>
      <c r="J2368" s="216"/>
      <c r="K2368" s="6"/>
      <c r="L2368" s="10"/>
      <c r="M2368" s="166"/>
      <c r="N2368" s="132"/>
      <c r="O2368" s="169"/>
      <c r="P2368" s="135"/>
      <c r="Q2368" s="2"/>
      <c r="R2368" s="292"/>
      <c r="S2368" s="140">
        <f t="shared" si="829"/>
        <v>0</v>
      </c>
      <c r="T2368" s="141">
        <f t="shared" si="830"/>
        <v>0</v>
      </c>
      <c r="U2368" s="141">
        <f t="shared" si="831"/>
        <v>0</v>
      </c>
      <c r="V2368" s="142">
        <f t="shared" si="832"/>
        <v>0</v>
      </c>
      <c r="W2368" s="143">
        <f t="shared" si="833"/>
        <v>0</v>
      </c>
      <c r="X2368" s="143">
        <f t="shared" si="834"/>
        <v>0</v>
      </c>
      <c r="Y2368" s="143">
        <f t="shared" si="835"/>
        <v>0</v>
      </c>
      <c r="Z2368" s="143">
        <f t="shared" si="836"/>
        <v>0</v>
      </c>
      <c r="AA2368" s="10"/>
    </row>
    <row r="2369" spans="1:27" ht="24" x14ac:dyDescent="0.2">
      <c r="A2369" s="144" t="s">
        <v>1473</v>
      </c>
      <c r="B2369" s="18" t="s">
        <v>1152</v>
      </c>
      <c r="C2369" s="29" t="s">
        <v>300</v>
      </c>
      <c r="D2369" s="134">
        <v>3</v>
      </c>
      <c r="E2369" s="167">
        <v>10</v>
      </c>
      <c r="F2369" s="134">
        <v>5</v>
      </c>
      <c r="G2369" s="139">
        <v>3</v>
      </c>
      <c r="H2369" s="170">
        <v>8</v>
      </c>
      <c r="I2369" s="139">
        <v>5</v>
      </c>
      <c r="J2369" s="216"/>
      <c r="K2369" s="6"/>
      <c r="L2369" s="10"/>
      <c r="M2369" s="166"/>
      <c r="N2369" s="132"/>
      <c r="O2369" s="169"/>
      <c r="P2369" s="135"/>
      <c r="Q2369" s="2"/>
      <c r="R2369" s="292"/>
      <c r="S2369" s="140">
        <f t="shared" si="829"/>
        <v>0</v>
      </c>
      <c r="T2369" s="141">
        <f t="shared" si="830"/>
        <v>0</v>
      </c>
      <c r="U2369" s="141">
        <f t="shared" si="831"/>
        <v>0</v>
      </c>
      <c r="V2369" s="142">
        <f t="shared" si="832"/>
        <v>0</v>
      </c>
      <c r="W2369" s="143">
        <f t="shared" si="833"/>
        <v>0</v>
      </c>
      <c r="X2369" s="143">
        <f t="shared" si="834"/>
        <v>0</v>
      </c>
      <c r="Y2369" s="143">
        <f t="shared" si="835"/>
        <v>0</v>
      </c>
      <c r="Z2369" s="143">
        <f t="shared" si="836"/>
        <v>0</v>
      </c>
      <c r="AA2369" s="10"/>
    </row>
    <row r="2370" spans="1:27" ht="24" x14ac:dyDescent="0.2">
      <c r="A2370" s="144" t="s">
        <v>1474</v>
      </c>
      <c r="B2370" s="360" t="s">
        <v>1162</v>
      </c>
      <c r="C2370" s="29" t="s">
        <v>300</v>
      </c>
      <c r="D2370" s="134">
        <v>1</v>
      </c>
      <c r="E2370" s="167">
        <v>5</v>
      </c>
      <c r="F2370" s="134">
        <v>5</v>
      </c>
      <c r="G2370" s="139">
        <v>10</v>
      </c>
      <c r="H2370" s="170">
        <v>30</v>
      </c>
      <c r="I2370" s="139">
        <v>10</v>
      </c>
      <c r="J2370" s="216"/>
      <c r="K2370" s="6"/>
      <c r="L2370" s="10"/>
      <c r="M2370" s="166"/>
      <c r="N2370" s="132"/>
      <c r="O2370" s="169"/>
      <c r="P2370" s="135"/>
      <c r="Q2370" s="2"/>
      <c r="R2370" s="292"/>
      <c r="S2370" s="140">
        <f t="shared" si="829"/>
        <v>0</v>
      </c>
      <c r="T2370" s="141">
        <f t="shared" si="830"/>
        <v>0</v>
      </c>
      <c r="U2370" s="141">
        <f t="shared" si="831"/>
        <v>0</v>
      </c>
      <c r="V2370" s="142">
        <f t="shared" si="832"/>
        <v>0</v>
      </c>
      <c r="W2370" s="143">
        <f t="shared" si="833"/>
        <v>0</v>
      </c>
      <c r="X2370" s="143">
        <f t="shared" si="834"/>
        <v>0</v>
      </c>
      <c r="Y2370" s="143">
        <f t="shared" si="835"/>
        <v>0</v>
      </c>
      <c r="Z2370" s="143">
        <f t="shared" si="836"/>
        <v>0</v>
      </c>
      <c r="AA2370" s="10"/>
    </row>
    <row r="2371" spans="1:27" ht="24" x14ac:dyDescent="0.2">
      <c r="A2371" s="144" t="s">
        <v>1475</v>
      </c>
      <c r="B2371" s="40" t="s">
        <v>923</v>
      </c>
      <c r="C2371" s="29" t="s">
        <v>300</v>
      </c>
      <c r="D2371" s="134">
        <v>15</v>
      </c>
      <c r="E2371" s="167">
        <v>70</v>
      </c>
      <c r="F2371" s="134">
        <v>35</v>
      </c>
      <c r="G2371" s="139">
        <v>50</v>
      </c>
      <c r="H2371" s="170">
        <v>120</v>
      </c>
      <c r="I2371" s="139">
        <v>60</v>
      </c>
      <c r="J2371" s="216"/>
      <c r="K2371" s="6"/>
      <c r="L2371" s="10"/>
      <c r="M2371" s="166"/>
      <c r="N2371" s="132"/>
      <c r="O2371" s="169"/>
      <c r="P2371" s="135"/>
      <c r="Q2371" s="2"/>
      <c r="R2371" s="292"/>
      <c r="S2371" s="140">
        <f t="shared" si="829"/>
        <v>0</v>
      </c>
      <c r="T2371" s="141">
        <f t="shared" si="830"/>
        <v>0</v>
      </c>
      <c r="U2371" s="141">
        <f t="shared" si="831"/>
        <v>0</v>
      </c>
      <c r="V2371" s="142">
        <f t="shared" si="832"/>
        <v>0</v>
      </c>
      <c r="W2371" s="143">
        <f t="shared" si="833"/>
        <v>0</v>
      </c>
      <c r="X2371" s="143">
        <f t="shared" si="834"/>
        <v>0</v>
      </c>
      <c r="Y2371" s="143">
        <f t="shared" si="835"/>
        <v>0</v>
      </c>
      <c r="Z2371" s="143">
        <f t="shared" si="836"/>
        <v>0</v>
      </c>
      <c r="AA2371" s="10"/>
    </row>
    <row r="2372" spans="1:27" ht="24" x14ac:dyDescent="0.2">
      <c r="A2372" s="144" t="s">
        <v>1476</v>
      </c>
      <c r="B2372" s="40" t="s">
        <v>1156</v>
      </c>
      <c r="C2372" s="29" t="s">
        <v>300</v>
      </c>
      <c r="D2372" s="134">
        <v>1</v>
      </c>
      <c r="E2372" s="167">
        <v>10</v>
      </c>
      <c r="F2372" s="134">
        <v>5</v>
      </c>
      <c r="G2372" s="139">
        <v>2</v>
      </c>
      <c r="H2372" s="170">
        <v>10</v>
      </c>
      <c r="I2372" s="139">
        <v>5</v>
      </c>
      <c r="J2372" s="216"/>
      <c r="K2372" s="6"/>
      <c r="L2372" s="10"/>
      <c r="M2372" s="166"/>
      <c r="N2372" s="132"/>
      <c r="O2372" s="169"/>
      <c r="P2372" s="135"/>
      <c r="Q2372" s="2"/>
      <c r="R2372" s="292"/>
      <c r="S2372" s="140">
        <f t="shared" si="829"/>
        <v>0</v>
      </c>
      <c r="T2372" s="141">
        <f t="shared" si="830"/>
        <v>0</v>
      </c>
      <c r="U2372" s="141">
        <f t="shared" si="831"/>
        <v>0</v>
      </c>
      <c r="V2372" s="142">
        <f t="shared" si="832"/>
        <v>0</v>
      </c>
      <c r="W2372" s="143">
        <f t="shared" si="833"/>
        <v>0</v>
      </c>
      <c r="X2372" s="143">
        <f t="shared" si="834"/>
        <v>0</v>
      </c>
      <c r="Y2372" s="143">
        <f t="shared" si="835"/>
        <v>0</v>
      </c>
      <c r="Z2372" s="143">
        <f t="shared" si="836"/>
        <v>0</v>
      </c>
      <c r="AA2372" s="10"/>
    </row>
    <row r="2373" spans="1:27" ht="36" x14ac:dyDescent="0.2">
      <c r="A2373" s="144" t="s">
        <v>1477</v>
      </c>
      <c r="B2373" s="40" t="s">
        <v>1163</v>
      </c>
      <c r="C2373" s="63" t="s">
        <v>300</v>
      </c>
      <c r="D2373" s="134">
        <v>5</v>
      </c>
      <c r="E2373" s="167">
        <v>35</v>
      </c>
      <c r="F2373" s="134">
        <v>20</v>
      </c>
      <c r="G2373" s="139">
        <v>10</v>
      </c>
      <c r="H2373" s="170">
        <v>70</v>
      </c>
      <c r="I2373" s="139">
        <v>30</v>
      </c>
      <c r="J2373" s="216"/>
      <c r="K2373" s="19"/>
      <c r="L2373" s="10"/>
      <c r="M2373" s="166"/>
      <c r="N2373" s="132"/>
      <c r="O2373" s="169"/>
      <c r="P2373" s="135"/>
      <c r="Q2373" s="2"/>
      <c r="R2373" s="292"/>
      <c r="S2373" s="140">
        <f t="shared" si="829"/>
        <v>0</v>
      </c>
      <c r="T2373" s="141">
        <f t="shared" si="830"/>
        <v>0</v>
      </c>
      <c r="U2373" s="141">
        <f t="shared" si="831"/>
        <v>0</v>
      </c>
      <c r="V2373" s="142">
        <f t="shared" si="832"/>
        <v>0</v>
      </c>
      <c r="W2373" s="143">
        <f t="shared" si="833"/>
        <v>0</v>
      </c>
      <c r="X2373" s="143">
        <f t="shared" si="834"/>
        <v>0</v>
      </c>
      <c r="Y2373" s="143">
        <f t="shared" si="835"/>
        <v>0</v>
      </c>
      <c r="Z2373" s="143">
        <f t="shared" si="836"/>
        <v>0</v>
      </c>
      <c r="AA2373" s="10"/>
    </row>
    <row r="2374" spans="1:27" ht="24" x14ac:dyDescent="0.2">
      <c r="A2374" s="144" t="s">
        <v>1478</v>
      </c>
      <c r="B2374" s="18" t="s">
        <v>1164</v>
      </c>
      <c r="C2374" s="63" t="s">
        <v>300</v>
      </c>
      <c r="D2374" s="134">
        <v>1</v>
      </c>
      <c r="E2374" s="167">
        <v>5</v>
      </c>
      <c r="F2374" s="134">
        <v>5</v>
      </c>
      <c r="G2374" s="139">
        <v>3</v>
      </c>
      <c r="H2374" s="170">
        <v>8</v>
      </c>
      <c r="I2374" s="139">
        <v>5</v>
      </c>
      <c r="J2374" s="216"/>
      <c r="K2374" s="190"/>
      <c r="L2374" s="10"/>
      <c r="M2374" s="166"/>
      <c r="N2374" s="132"/>
      <c r="O2374" s="169"/>
      <c r="P2374" s="135"/>
      <c r="Q2374" s="2"/>
      <c r="R2374" s="292"/>
      <c r="S2374" s="140">
        <f t="shared" si="829"/>
        <v>0</v>
      </c>
      <c r="T2374" s="141">
        <f t="shared" si="830"/>
        <v>0</v>
      </c>
      <c r="U2374" s="141">
        <f t="shared" si="831"/>
        <v>0</v>
      </c>
      <c r="V2374" s="142">
        <f t="shared" si="832"/>
        <v>0</v>
      </c>
      <c r="W2374" s="143">
        <f t="shared" si="833"/>
        <v>0</v>
      </c>
      <c r="X2374" s="143">
        <f t="shared" si="834"/>
        <v>0</v>
      </c>
      <c r="Y2374" s="143">
        <f t="shared" si="835"/>
        <v>0</v>
      </c>
      <c r="Z2374" s="143">
        <f t="shared" si="836"/>
        <v>0</v>
      </c>
      <c r="AA2374" s="10"/>
    </row>
    <row r="2375" spans="1:27" ht="24" x14ac:dyDescent="0.2">
      <c r="A2375" s="144" t="s">
        <v>1479</v>
      </c>
      <c r="B2375" s="40" t="s">
        <v>1165</v>
      </c>
      <c r="C2375" s="29" t="s">
        <v>300</v>
      </c>
      <c r="D2375" s="134">
        <v>1</v>
      </c>
      <c r="E2375" s="167">
        <v>5</v>
      </c>
      <c r="F2375" s="134">
        <v>5</v>
      </c>
      <c r="G2375" s="139">
        <v>1</v>
      </c>
      <c r="H2375" s="170">
        <v>5</v>
      </c>
      <c r="I2375" s="139">
        <v>5</v>
      </c>
      <c r="J2375" s="216"/>
      <c r="K2375" s="6"/>
      <c r="L2375" s="10"/>
      <c r="M2375" s="166"/>
      <c r="N2375" s="132"/>
      <c r="O2375" s="169"/>
      <c r="P2375" s="135"/>
      <c r="Q2375" s="2"/>
      <c r="R2375" s="292"/>
      <c r="S2375" s="140">
        <f t="shared" si="829"/>
        <v>0</v>
      </c>
      <c r="T2375" s="141">
        <f t="shared" si="830"/>
        <v>0</v>
      </c>
      <c r="U2375" s="141">
        <f t="shared" si="831"/>
        <v>0</v>
      </c>
      <c r="V2375" s="142">
        <f t="shared" si="832"/>
        <v>0</v>
      </c>
      <c r="W2375" s="143">
        <f t="shared" si="833"/>
        <v>0</v>
      </c>
      <c r="X2375" s="143">
        <f t="shared" si="834"/>
        <v>0</v>
      </c>
      <c r="Y2375" s="143">
        <f t="shared" si="835"/>
        <v>0</v>
      </c>
      <c r="Z2375" s="143">
        <f t="shared" si="836"/>
        <v>0</v>
      </c>
      <c r="AA2375" s="10"/>
    </row>
    <row r="2376" spans="1:27" s="25" customFormat="1" x14ac:dyDescent="0.2">
      <c r="A2376" s="144" t="s">
        <v>1480</v>
      </c>
      <c r="B2376" s="40" t="s">
        <v>1401</v>
      </c>
      <c r="C2376" s="19"/>
      <c r="D2376" s="134">
        <v>1</v>
      </c>
      <c r="E2376" s="167">
        <v>5</v>
      </c>
      <c r="F2376" s="134">
        <v>5</v>
      </c>
      <c r="G2376" s="139">
        <v>1</v>
      </c>
      <c r="H2376" s="170">
        <v>8</v>
      </c>
      <c r="I2376" s="139">
        <v>5</v>
      </c>
      <c r="J2376" s="223"/>
      <c r="K2376" s="6"/>
      <c r="L2376" s="9"/>
      <c r="M2376" s="166"/>
      <c r="N2376" s="132"/>
      <c r="O2376" s="169"/>
      <c r="P2376" s="135"/>
      <c r="Q2376" s="2"/>
      <c r="R2376" s="292"/>
      <c r="S2376" s="140">
        <f t="shared" si="829"/>
        <v>0</v>
      </c>
      <c r="T2376" s="141">
        <f t="shared" si="830"/>
        <v>0</v>
      </c>
      <c r="U2376" s="141">
        <f t="shared" si="831"/>
        <v>0</v>
      </c>
      <c r="V2376" s="142">
        <f t="shared" si="832"/>
        <v>0</v>
      </c>
      <c r="W2376" s="143">
        <f t="shared" si="833"/>
        <v>0</v>
      </c>
      <c r="X2376" s="143">
        <f t="shared" si="834"/>
        <v>0</v>
      </c>
      <c r="Y2376" s="143">
        <f t="shared" si="835"/>
        <v>0</v>
      </c>
      <c r="Z2376" s="143">
        <f t="shared" si="836"/>
        <v>0</v>
      </c>
      <c r="AA2376" s="9"/>
    </row>
    <row r="2377" spans="1:27" s="25" customFormat="1" x14ac:dyDescent="0.2">
      <c r="A2377" s="144" t="s">
        <v>1481</v>
      </c>
      <c r="B2377" s="40" t="s">
        <v>1402</v>
      </c>
      <c r="C2377" s="19"/>
      <c r="D2377" s="134">
        <v>1</v>
      </c>
      <c r="E2377" s="167">
        <v>5</v>
      </c>
      <c r="F2377" s="134">
        <v>5</v>
      </c>
      <c r="G2377" s="139">
        <v>1</v>
      </c>
      <c r="H2377" s="170">
        <v>5</v>
      </c>
      <c r="I2377" s="139">
        <v>5</v>
      </c>
      <c r="J2377" s="223"/>
      <c r="K2377" s="6"/>
      <c r="L2377" s="9"/>
      <c r="M2377" s="166"/>
      <c r="N2377" s="132"/>
      <c r="O2377" s="169"/>
      <c r="P2377" s="135"/>
      <c r="Q2377" s="2"/>
      <c r="R2377" s="292"/>
      <c r="S2377" s="140">
        <f t="shared" si="829"/>
        <v>0</v>
      </c>
      <c r="T2377" s="141">
        <f t="shared" si="830"/>
        <v>0</v>
      </c>
      <c r="U2377" s="141">
        <f t="shared" si="831"/>
        <v>0</v>
      </c>
      <c r="V2377" s="142">
        <f t="shared" si="832"/>
        <v>0</v>
      </c>
      <c r="W2377" s="143">
        <f t="shared" si="833"/>
        <v>0</v>
      </c>
      <c r="X2377" s="143">
        <f t="shared" si="834"/>
        <v>0</v>
      </c>
      <c r="Y2377" s="143">
        <f t="shared" si="835"/>
        <v>0</v>
      </c>
      <c r="Z2377" s="143">
        <f t="shared" si="836"/>
        <v>0</v>
      </c>
      <c r="AA2377" s="9"/>
    </row>
    <row r="2378" spans="1:27" ht="24" x14ac:dyDescent="0.2">
      <c r="A2378" s="144" t="s">
        <v>1482</v>
      </c>
      <c r="B2378" s="50" t="s">
        <v>1166</v>
      </c>
      <c r="C2378" s="29" t="s">
        <v>300</v>
      </c>
      <c r="D2378" s="134">
        <v>1</v>
      </c>
      <c r="E2378" s="167">
        <v>5</v>
      </c>
      <c r="F2378" s="134">
        <v>5</v>
      </c>
      <c r="G2378" s="139">
        <v>3</v>
      </c>
      <c r="H2378" s="170">
        <v>15</v>
      </c>
      <c r="I2378" s="139">
        <v>8</v>
      </c>
      <c r="J2378" s="216"/>
      <c r="K2378" s="6"/>
      <c r="L2378" s="10"/>
      <c r="M2378" s="166"/>
      <c r="N2378" s="132"/>
      <c r="O2378" s="169"/>
      <c r="P2378" s="135"/>
      <c r="Q2378" s="2"/>
      <c r="R2378" s="292"/>
      <c r="S2378" s="140">
        <f t="shared" si="829"/>
        <v>0</v>
      </c>
      <c r="T2378" s="141">
        <f t="shared" si="830"/>
        <v>0</v>
      </c>
      <c r="U2378" s="141">
        <f t="shared" si="831"/>
        <v>0</v>
      </c>
      <c r="V2378" s="142">
        <f t="shared" si="832"/>
        <v>0</v>
      </c>
      <c r="W2378" s="143">
        <f t="shared" si="833"/>
        <v>0</v>
      </c>
      <c r="X2378" s="143">
        <f t="shared" si="834"/>
        <v>0</v>
      </c>
      <c r="Y2378" s="143">
        <f t="shared" si="835"/>
        <v>0</v>
      </c>
      <c r="Z2378" s="143">
        <f t="shared" si="836"/>
        <v>0</v>
      </c>
      <c r="AA2378" s="10"/>
    </row>
    <row r="2379" spans="1:27" ht="24" x14ac:dyDescent="0.2">
      <c r="A2379" s="144" t="s">
        <v>1483</v>
      </c>
      <c r="B2379" s="18" t="s">
        <v>1167</v>
      </c>
      <c r="C2379" s="29" t="s">
        <v>300</v>
      </c>
      <c r="D2379" s="134">
        <v>1</v>
      </c>
      <c r="E2379" s="167">
        <v>5</v>
      </c>
      <c r="F2379" s="134">
        <v>5</v>
      </c>
      <c r="G2379" s="139">
        <v>3</v>
      </c>
      <c r="H2379" s="170">
        <v>15</v>
      </c>
      <c r="I2379" s="139">
        <v>5</v>
      </c>
      <c r="J2379" s="216"/>
      <c r="K2379" s="6"/>
      <c r="L2379" s="10"/>
      <c r="M2379" s="166"/>
      <c r="N2379" s="132"/>
      <c r="O2379" s="169"/>
      <c r="P2379" s="135"/>
      <c r="Q2379" s="2"/>
      <c r="R2379" s="292"/>
      <c r="S2379" s="140">
        <f t="shared" si="829"/>
        <v>0</v>
      </c>
      <c r="T2379" s="141">
        <f t="shared" si="830"/>
        <v>0</v>
      </c>
      <c r="U2379" s="141">
        <f t="shared" si="831"/>
        <v>0</v>
      </c>
      <c r="V2379" s="142">
        <f t="shared" si="832"/>
        <v>0</v>
      </c>
      <c r="W2379" s="143">
        <f t="shared" si="833"/>
        <v>0</v>
      </c>
      <c r="X2379" s="143">
        <f t="shared" si="834"/>
        <v>0</v>
      </c>
      <c r="Y2379" s="143">
        <f t="shared" si="835"/>
        <v>0</v>
      </c>
      <c r="Z2379" s="143">
        <f t="shared" si="836"/>
        <v>0</v>
      </c>
      <c r="AA2379" s="10"/>
    </row>
    <row r="2380" spans="1:27" ht="24" x14ac:dyDescent="0.2">
      <c r="A2380" s="144" t="s">
        <v>1484</v>
      </c>
      <c r="B2380" s="18" t="s">
        <v>1168</v>
      </c>
      <c r="C2380" s="29" t="s">
        <v>300</v>
      </c>
      <c r="D2380" s="134">
        <v>1</v>
      </c>
      <c r="E2380" s="167">
        <v>5</v>
      </c>
      <c r="F2380" s="134">
        <v>5</v>
      </c>
      <c r="G2380" s="139">
        <v>25</v>
      </c>
      <c r="H2380" s="170">
        <v>50</v>
      </c>
      <c r="I2380" s="139">
        <v>30</v>
      </c>
      <c r="J2380" s="216"/>
      <c r="K2380" s="6"/>
      <c r="L2380" s="10"/>
      <c r="M2380" s="166"/>
      <c r="N2380" s="132"/>
      <c r="O2380" s="169"/>
      <c r="P2380" s="135"/>
      <c r="Q2380" s="2"/>
      <c r="R2380" s="292"/>
      <c r="S2380" s="140">
        <f t="shared" si="829"/>
        <v>0</v>
      </c>
      <c r="T2380" s="141">
        <f t="shared" si="830"/>
        <v>0</v>
      </c>
      <c r="U2380" s="141">
        <f t="shared" si="831"/>
        <v>0</v>
      </c>
      <c r="V2380" s="142">
        <f t="shared" si="832"/>
        <v>0</v>
      </c>
      <c r="W2380" s="143">
        <f t="shared" si="833"/>
        <v>0</v>
      </c>
      <c r="X2380" s="143">
        <f t="shared" si="834"/>
        <v>0</v>
      </c>
      <c r="Y2380" s="143">
        <f t="shared" si="835"/>
        <v>0</v>
      </c>
      <c r="Z2380" s="143">
        <f t="shared" si="836"/>
        <v>0</v>
      </c>
      <c r="AA2380" s="10"/>
    </row>
    <row r="2381" spans="1:27" ht="24" x14ac:dyDescent="0.2">
      <c r="A2381" s="144" t="s">
        <v>1485</v>
      </c>
      <c r="B2381" s="40" t="s">
        <v>924</v>
      </c>
      <c r="C2381" s="29" t="s">
        <v>300</v>
      </c>
      <c r="D2381" s="134">
        <v>1</v>
      </c>
      <c r="E2381" s="167">
        <v>1</v>
      </c>
      <c r="F2381" s="134">
        <v>5</v>
      </c>
      <c r="G2381" s="139">
        <v>1</v>
      </c>
      <c r="H2381" s="170">
        <v>5</v>
      </c>
      <c r="I2381" s="139">
        <v>3</v>
      </c>
      <c r="J2381" s="216"/>
      <c r="K2381" s="6"/>
      <c r="L2381" s="10"/>
      <c r="M2381" s="166"/>
      <c r="N2381" s="132"/>
      <c r="O2381" s="169"/>
      <c r="P2381" s="135"/>
      <c r="Q2381" s="2"/>
      <c r="R2381" s="292"/>
      <c r="S2381" s="140">
        <f t="shared" si="829"/>
        <v>0</v>
      </c>
      <c r="T2381" s="141">
        <f t="shared" si="830"/>
        <v>0</v>
      </c>
      <c r="U2381" s="141">
        <f t="shared" si="831"/>
        <v>0</v>
      </c>
      <c r="V2381" s="142">
        <f t="shared" si="832"/>
        <v>0</v>
      </c>
      <c r="W2381" s="143">
        <f t="shared" si="833"/>
        <v>0</v>
      </c>
      <c r="X2381" s="143">
        <f t="shared" si="834"/>
        <v>0</v>
      </c>
      <c r="Y2381" s="143">
        <f t="shared" si="835"/>
        <v>0</v>
      </c>
      <c r="Z2381" s="143">
        <f t="shared" si="836"/>
        <v>0</v>
      </c>
      <c r="AA2381" s="10"/>
    </row>
    <row r="2382" spans="1:27" ht="24" x14ac:dyDescent="0.2">
      <c r="A2382" s="144" t="s">
        <v>1486</v>
      </c>
      <c r="B2382" s="40" t="s">
        <v>925</v>
      </c>
      <c r="C2382" s="29" t="s">
        <v>300</v>
      </c>
      <c r="D2382" s="134">
        <v>1</v>
      </c>
      <c r="E2382" s="167">
        <v>1</v>
      </c>
      <c r="F2382" s="134">
        <v>5</v>
      </c>
      <c r="G2382" s="139">
        <v>1</v>
      </c>
      <c r="H2382" s="170">
        <v>5</v>
      </c>
      <c r="I2382" s="139">
        <v>3</v>
      </c>
      <c r="J2382" s="216"/>
      <c r="K2382" s="6"/>
      <c r="L2382" s="10"/>
      <c r="M2382" s="166"/>
      <c r="N2382" s="132"/>
      <c r="O2382" s="169"/>
      <c r="P2382" s="135"/>
      <c r="Q2382" s="2"/>
      <c r="R2382" s="292"/>
      <c r="S2382" s="140">
        <f t="shared" si="829"/>
        <v>0</v>
      </c>
      <c r="T2382" s="141">
        <f t="shared" si="830"/>
        <v>0</v>
      </c>
      <c r="U2382" s="141">
        <f t="shared" si="831"/>
        <v>0</v>
      </c>
      <c r="V2382" s="142">
        <f t="shared" si="832"/>
        <v>0</v>
      </c>
      <c r="W2382" s="143">
        <f t="shared" si="833"/>
        <v>0</v>
      </c>
      <c r="X2382" s="143">
        <f t="shared" si="834"/>
        <v>0</v>
      </c>
      <c r="Y2382" s="143">
        <f t="shared" si="835"/>
        <v>0</v>
      </c>
      <c r="Z2382" s="143">
        <f t="shared" si="836"/>
        <v>0</v>
      </c>
      <c r="AA2382" s="10"/>
    </row>
    <row r="2383" spans="1:27" x14ac:dyDescent="0.2">
      <c r="A2383" s="144" t="s">
        <v>1487</v>
      </c>
      <c r="B2383" s="40" t="s">
        <v>926</v>
      </c>
      <c r="C2383" s="29" t="s">
        <v>300</v>
      </c>
      <c r="D2383" s="134">
        <v>1</v>
      </c>
      <c r="E2383" s="167">
        <v>5</v>
      </c>
      <c r="F2383" s="134">
        <v>5</v>
      </c>
      <c r="G2383" s="139">
        <v>1</v>
      </c>
      <c r="H2383" s="170">
        <v>5</v>
      </c>
      <c r="I2383" s="139">
        <v>3</v>
      </c>
      <c r="J2383" s="216"/>
      <c r="K2383" s="6"/>
      <c r="L2383" s="10"/>
      <c r="M2383" s="166"/>
      <c r="N2383" s="132"/>
      <c r="O2383" s="169"/>
      <c r="P2383" s="135"/>
      <c r="Q2383" s="2"/>
      <c r="R2383" s="292"/>
      <c r="S2383" s="140">
        <f t="shared" si="829"/>
        <v>0</v>
      </c>
      <c r="T2383" s="141">
        <f t="shared" si="830"/>
        <v>0</v>
      </c>
      <c r="U2383" s="141">
        <f t="shared" si="831"/>
        <v>0</v>
      </c>
      <c r="V2383" s="142">
        <f t="shared" si="832"/>
        <v>0</v>
      </c>
      <c r="W2383" s="143">
        <f t="shared" si="833"/>
        <v>0</v>
      </c>
      <c r="X2383" s="143">
        <f t="shared" si="834"/>
        <v>0</v>
      </c>
      <c r="Y2383" s="143">
        <f t="shared" si="835"/>
        <v>0</v>
      </c>
      <c r="Z2383" s="143">
        <f t="shared" si="836"/>
        <v>0</v>
      </c>
      <c r="AA2383" s="10"/>
    </row>
    <row r="2384" spans="1:27" x14ac:dyDescent="0.2">
      <c r="A2384" s="144" t="s">
        <v>1488</v>
      </c>
      <c r="B2384" s="15" t="s">
        <v>927</v>
      </c>
      <c r="C2384" s="29" t="s">
        <v>300</v>
      </c>
      <c r="D2384" s="134">
        <v>0</v>
      </c>
      <c r="E2384" s="167">
        <v>0</v>
      </c>
      <c r="F2384" s="134">
        <v>0</v>
      </c>
      <c r="G2384" s="139">
        <v>1</v>
      </c>
      <c r="H2384" s="170">
        <v>5</v>
      </c>
      <c r="I2384" s="139">
        <v>5</v>
      </c>
      <c r="J2384" s="216"/>
      <c r="K2384" s="6"/>
      <c r="L2384" s="10"/>
      <c r="M2384" s="166"/>
      <c r="N2384" s="132"/>
      <c r="O2384" s="169"/>
      <c r="P2384" s="135"/>
      <c r="Q2384" s="2"/>
      <c r="R2384" s="292"/>
      <c r="S2384" s="140">
        <f t="shared" si="829"/>
        <v>0</v>
      </c>
      <c r="T2384" s="141">
        <f t="shared" si="830"/>
        <v>0</v>
      </c>
      <c r="U2384" s="141">
        <f t="shared" si="831"/>
        <v>0</v>
      </c>
      <c r="V2384" s="142">
        <f t="shared" si="832"/>
        <v>0</v>
      </c>
      <c r="W2384" s="143">
        <f t="shared" si="833"/>
        <v>0</v>
      </c>
      <c r="X2384" s="143">
        <f t="shared" si="834"/>
        <v>0</v>
      </c>
      <c r="Y2384" s="143">
        <f t="shared" si="835"/>
        <v>0</v>
      </c>
      <c r="Z2384" s="143">
        <f t="shared" si="836"/>
        <v>0</v>
      </c>
      <c r="AA2384" s="10"/>
    </row>
    <row r="2385" spans="1:27" x14ac:dyDescent="0.2">
      <c r="A2385" s="144" t="s">
        <v>1489</v>
      </c>
      <c r="B2385" s="15" t="s">
        <v>928</v>
      </c>
      <c r="C2385" s="29" t="s">
        <v>300</v>
      </c>
      <c r="D2385" s="134">
        <v>0</v>
      </c>
      <c r="E2385" s="167">
        <v>0</v>
      </c>
      <c r="F2385" s="134">
        <v>0</v>
      </c>
      <c r="G2385" s="139">
        <v>1</v>
      </c>
      <c r="H2385" s="170">
        <v>5</v>
      </c>
      <c r="I2385" s="139">
        <v>5</v>
      </c>
      <c r="J2385" s="216"/>
      <c r="K2385" s="6"/>
      <c r="L2385" s="10"/>
      <c r="M2385" s="166"/>
      <c r="N2385" s="132"/>
      <c r="O2385" s="169"/>
      <c r="P2385" s="135"/>
      <c r="Q2385" s="2"/>
      <c r="R2385" s="292"/>
      <c r="S2385" s="140">
        <f t="shared" si="829"/>
        <v>0</v>
      </c>
      <c r="T2385" s="141">
        <f t="shared" si="830"/>
        <v>0</v>
      </c>
      <c r="U2385" s="141">
        <f t="shared" si="831"/>
        <v>0</v>
      </c>
      <c r="V2385" s="142">
        <f t="shared" si="832"/>
        <v>0</v>
      </c>
      <c r="W2385" s="143">
        <f t="shared" si="833"/>
        <v>0</v>
      </c>
      <c r="X2385" s="143">
        <f t="shared" si="834"/>
        <v>0</v>
      </c>
      <c r="Y2385" s="143">
        <f t="shared" si="835"/>
        <v>0</v>
      </c>
      <c r="Z2385" s="143">
        <f t="shared" si="836"/>
        <v>0</v>
      </c>
      <c r="AA2385" s="10"/>
    </row>
    <row r="2386" spans="1:27" x14ac:dyDescent="0.2">
      <c r="A2386" s="144" t="s">
        <v>1490</v>
      </c>
      <c r="B2386" s="15" t="s">
        <v>929</v>
      </c>
      <c r="C2386" s="29" t="s">
        <v>300</v>
      </c>
      <c r="D2386" s="134">
        <v>0</v>
      </c>
      <c r="E2386" s="167">
        <v>0</v>
      </c>
      <c r="F2386" s="134">
        <v>0</v>
      </c>
      <c r="G2386" s="139">
        <v>1</v>
      </c>
      <c r="H2386" s="170">
        <v>5</v>
      </c>
      <c r="I2386" s="139">
        <v>5</v>
      </c>
      <c r="J2386" s="216"/>
      <c r="K2386" s="6"/>
      <c r="L2386" s="10"/>
      <c r="M2386" s="166"/>
      <c r="N2386" s="132"/>
      <c r="O2386" s="169"/>
      <c r="P2386" s="135"/>
      <c r="Q2386" s="2"/>
      <c r="R2386" s="292"/>
      <c r="S2386" s="140">
        <f t="shared" si="829"/>
        <v>0</v>
      </c>
      <c r="T2386" s="141">
        <f t="shared" si="830"/>
        <v>0</v>
      </c>
      <c r="U2386" s="141">
        <f t="shared" si="831"/>
        <v>0</v>
      </c>
      <c r="V2386" s="142">
        <f t="shared" si="832"/>
        <v>0</v>
      </c>
      <c r="W2386" s="143">
        <f t="shared" si="833"/>
        <v>0</v>
      </c>
      <c r="X2386" s="143">
        <f t="shared" si="834"/>
        <v>0</v>
      </c>
      <c r="Y2386" s="143">
        <f t="shared" si="835"/>
        <v>0</v>
      </c>
      <c r="Z2386" s="143">
        <f t="shared" si="836"/>
        <v>0</v>
      </c>
      <c r="AA2386" s="10"/>
    </row>
    <row r="2387" spans="1:27" x14ac:dyDescent="0.2">
      <c r="A2387" s="144" t="s">
        <v>1491</v>
      </c>
      <c r="B2387" s="41" t="s">
        <v>930</v>
      </c>
      <c r="C2387" s="89" t="s">
        <v>300</v>
      </c>
      <c r="D2387" s="134">
        <v>0</v>
      </c>
      <c r="E2387" s="167">
        <v>0</v>
      </c>
      <c r="F2387" s="134">
        <v>0</v>
      </c>
      <c r="G2387" s="139">
        <v>3</v>
      </c>
      <c r="H2387" s="170">
        <v>10</v>
      </c>
      <c r="I2387" s="139">
        <v>8</v>
      </c>
      <c r="J2387" s="216"/>
      <c r="K2387" s="6"/>
      <c r="L2387" s="10"/>
      <c r="M2387" s="166"/>
      <c r="N2387" s="132"/>
      <c r="O2387" s="169"/>
      <c r="P2387" s="135"/>
      <c r="Q2387" s="2"/>
      <c r="R2387" s="292"/>
      <c r="S2387" s="140">
        <f t="shared" si="829"/>
        <v>0</v>
      </c>
      <c r="T2387" s="141">
        <f t="shared" si="830"/>
        <v>0</v>
      </c>
      <c r="U2387" s="141">
        <f t="shared" si="831"/>
        <v>0</v>
      </c>
      <c r="V2387" s="142">
        <f t="shared" si="832"/>
        <v>0</v>
      </c>
      <c r="W2387" s="143">
        <f t="shared" si="833"/>
        <v>0</v>
      </c>
      <c r="X2387" s="143">
        <f t="shared" si="834"/>
        <v>0</v>
      </c>
      <c r="Y2387" s="143">
        <f t="shared" si="835"/>
        <v>0</v>
      </c>
      <c r="Z2387" s="143">
        <f t="shared" si="836"/>
        <v>0</v>
      </c>
      <c r="AA2387" s="10"/>
    </row>
    <row r="2388" spans="1:27" ht="12.75" thickBot="1" x14ac:dyDescent="0.25">
      <c r="A2388" s="144" t="s">
        <v>1492</v>
      </c>
      <c r="B2388" s="40" t="s">
        <v>931</v>
      </c>
      <c r="C2388" s="29" t="s">
        <v>300</v>
      </c>
      <c r="D2388" s="134">
        <v>0</v>
      </c>
      <c r="E2388" s="167">
        <v>0</v>
      </c>
      <c r="F2388" s="134">
        <v>0</v>
      </c>
      <c r="G2388" s="139">
        <v>1</v>
      </c>
      <c r="H2388" s="170">
        <v>5</v>
      </c>
      <c r="I2388" s="139">
        <v>3</v>
      </c>
      <c r="J2388" s="216"/>
      <c r="K2388" s="6"/>
      <c r="L2388" s="10"/>
      <c r="M2388" s="166"/>
      <c r="N2388" s="132"/>
      <c r="O2388" s="169"/>
      <c r="P2388" s="135"/>
      <c r="Q2388" s="2"/>
      <c r="R2388" s="292"/>
      <c r="S2388" s="140">
        <f t="shared" si="829"/>
        <v>0</v>
      </c>
      <c r="T2388" s="141">
        <f t="shared" si="830"/>
        <v>0</v>
      </c>
      <c r="U2388" s="141">
        <f t="shared" si="831"/>
        <v>0</v>
      </c>
      <c r="V2388" s="142">
        <f t="shared" si="832"/>
        <v>0</v>
      </c>
      <c r="W2388" s="143">
        <f t="shared" si="833"/>
        <v>0</v>
      </c>
      <c r="X2388" s="143">
        <f t="shared" si="834"/>
        <v>0</v>
      </c>
      <c r="Y2388" s="143">
        <f t="shared" si="835"/>
        <v>0</v>
      </c>
      <c r="Z2388" s="143">
        <f t="shared" si="836"/>
        <v>0</v>
      </c>
      <c r="AA2388" s="10"/>
    </row>
    <row r="2389" spans="1:27" ht="13.5" thickBot="1" x14ac:dyDescent="0.25">
      <c r="A2389" s="381" t="s">
        <v>1781</v>
      </c>
      <c r="B2389" s="381"/>
      <c r="C2389" s="381"/>
      <c r="D2389" s="381"/>
      <c r="E2389" s="381"/>
      <c r="F2389" s="381"/>
      <c r="G2389" s="381"/>
      <c r="H2389" s="381"/>
      <c r="I2389" s="381"/>
      <c r="J2389" s="381"/>
      <c r="K2389" s="381"/>
      <c r="L2389" s="381"/>
      <c r="Q2389" s="4"/>
      <c r="R2389" s="296" t="s">
        <v>1527</v>
      </c>
      <c r="S2389" s="182">
        <f t="shared" ref="S2389:Z2389" si="837">SUM(S2357:S2388)</f>
        <v>0</v>
      </c>
      <c r="T2389" s="182">
        <f t="shared" si="837"/>
        <v>0</v>
      </c>
      <c r="U2389" s="182">
        <f t="shared" si="837"/>
        <v>0</v>
      </c>
      <c r="V2389" s="182">
        <f t="shared" si="837"/>
        <v>0</v>
      </c>
      <c r="W2389" s="182">
        <f t="shared" si="837"/>
        <v>0</v>
      </c>
      <c r="X2389" s="182">
        <f t="shared" si="837"/>
        <v>0</v>
      </c>
      <c r="Y2389" s="182">
        <f t="shared" si="837"/>
        <v>0</v>
      </c>
      <c r="Z2389" s="182">
        <f t="shared" si="837"/>
        <v>0</v>
      </c>
    </row>
    <row r="2390" spans="1:27" ht="11.25" customHeight="1" thickBot="1" x14ac:dyDescent="0.25">
      <c r="A2390" s="380" t="s">
        <v>1782</v>
      </c>
      <c r="B2390" s="380"/>
      <c r="C2390" s="380"/>
      <c r="D2390" s="380"/>
      <c r="E2390" s="380"/>
      <c r="F2390" s="380"/>
      <c r="G2390" s="380"/>
      <c r="H2390" s="380"/>
      <c r="I2390" s="380"/>
      <c r="J2390" s="380"/>
      <c r="K2390" s="380"/>
      <c r="L2390" s="380"/>
      <c r="Q2390" s="4"/>
      <c r="T2390" s="8" t="s">
        <v>1759</v>
      </c>
    </row>
    <row r="2391" spans="1:27" ht="12.75" thickBot="1" x14ac:dyDescent="0.25">
      <c r="Q2391" s="4"/>
      <c r="S2391" s="375" t="s">
        <v>4</v>
      </c>
      <c r="T2391" s="376"/>
      <c r="U2391" s="376"/>
      <c r="V2391" s="376"/>
      <c r="W2391" s="377">
        <v>82</v>
      </c>
      <c r="X2391" s="377"/>
      <c r="Y2391" s="377"/>
      <c r="Z2391" s="378"/>
    </row>
    <row r="2392" spans="1:27" x14ac:dyDescent="0.2">
      <c r="B2392" s="382" t="s">
        <v>1403</v>
      </c>
      <c r="C2392" s="383"/>
      <c r="D2392" s="383"/>
      <c r="E2392" s="383"/>
      <c r="F2392" s="383"/>
      <c r="G2392" s="383"/>
      <c r="H2392" s="383"/>
      <c r="I2392" s="383"/>
      <c r="J2392" s="383"/>
      <c r="K2392" s="383"/>
      <c r="Q2392" s="4"/>
      <c r="S2392" s="364" t="s">
        <v>1542</v>
      </c>
      <c r="T2392" s="365"/>
      <c r="U2392" s="364" t="s">
        <v>1543</v>
      </c>
      <c r="V2392" s="365"/>
      <c r="W2392" s="364" t="s">
        <v>1544</v>
      </c>
      <c r="X2392" s="365"/>
      <c r="Y2392" s="364" t="s">
        <v>1545</v>
      </c>
      <c r="Z2392" s="365"/>
    </row>
    <row r="2393" spans="1:27" x14ac:dyDescent="0.2">
      <c r="A2393" s="257"/>
      <c r="B2393" s="101"/>
      <c r="C2393" s="99"/>
      <c r="K2393" s="3"/>
      <c r="Q2393" s="4"/>
      <c r="S2393" s="152" t="s">
        <v>1546</v>
      </c>
      <c r="T2393" s="153" t="s">
        <v>1547</v>
      </c>
      <c r="U2393" s="152" t="s">
        <v>1546</v>
      </c>
      <c r="V2393" s="153" t="s">
        <v>1547</v>
      </c>
      <c r="W2393" s="152" t="s">
        <v>1546</v>
      </c>
      <c r="X2393" s="153" t="s">
        <v>1547</v>
      </c>
      <c r="Y2393" s="152" t="s">
        <v>1546</v>
      </c>
      <c r="Z2393" s="153" t="s">
        <v>1547</v>
      </c>
    </row>
    <row r="2394" spans="1:27" ht="12.75" thickBot="1" x14ac:dyDescent="0.25">
      <c r="A2394" s="257"/>
      <c r="C2394" s="99"/>
      <c r="K2394" s="3"/>
      <c r="Q2394" s="4"/>
      <c r="S2394" s="160">
        <f>S2389</f>
        <v>0</v>
      </c>
      <c r="T2394" s="159">
        <f>W2389</f>
        <v>0</v>
      </c>
      <c r="U2394" s="160">
        <f>T2389</f>
        <v>0</v>
      </c>
      <c r="V2394" s="159">
        <f>X2389</f>
        <v>0</v>
      </c>
      <c r="W2394" s="160">
        <f>U2389</f>
        <v>0</v>
      </c>
      <c r="X2394" s="159">
        <f>Y2389</f>
        <v>0</v>
      </c>
      <c r="Y2394" s="160">
        <f>V2389</f>
        <v>0</v>
      </c>
      <c r="Z2394" s="159">
        <f>Z2389</f>
        <v>0</v>
      </c>
    </row>
    <row r="2395" spans="1:27" ht="12.75" thickBot="1" x14ac:dyDescent="0.25">
      <c r="A2395" s="257"/>
      <c r="B2395" s="101"/>
      <c r="C2395" s="99"/>
      <c r="K2395" s="3"/>
      <c r="Q2395" s="4"/>
      <c r="S2395" s="366">
        <f>S2394+T2394</f>
        <v>0</v>
      </c>
      <c r="T2395" s="367"/>
      <c r="U2395" s="368">
        <f>U2394+V2394</f>
        <v>0</v>
      </c>
      <c r="V2395" s="367"/>
      <c r="W2395" s="368">
        <f>W2394+X2394</f>
        <v>0</v>
      </c>
      <c r="X2395" s="367"/>
      <c r="Y2395" s="368">
        <f>Y2394+Z2394</f>
        <v>0</v>
      </c>
      <c r="Z2395" s="369"/>
    </row>
    <row r="2396" spans="1:27" x14ac:dyDescent="0.2">
      <c r="A2396" s="257"/>
      <c r="B2396" s="101"/>
      <c r="C2396" s="99"/>
      <c r="K2396" s="3"/>
      <c r="Q2396" s="4"/>
    </row>
    <row r="2400" spans="1:27" ht="13.5" customHeight="1" x14ac:dyDescent="0.2">
      <c r="C2400" s="379" t="s">
        <v>1536</v>
      </c>
      <c r="D2400" s="379"/>
      <c r="E2400" s="379"/>
      <c r="F2400" s="379"/>
      <c r="G2400" s="379"/>
      <c r="H2400" s="379"/>
      <c r="I2400" s="379"/>
      <c r="L2400" s="379" t="s">
        <v>1537</v>
      </c>
      <c r="M2400" s="379"/>
      <c r="N2400" s="379"/>
      <c r="O2400" s="379"/>
      <c r="P2400" s="379"/>
      <c r="Q2400" s="379"/>
      <c r="R2400" s="379"/>
    </row>
    <row r="2401" spans="1:27" ht="60" x14ac:dyDescent="0.2">
      <c r="A2401" s="267" t="s">
        <v>0</v>
      </c>
      <c r="B2401" s="144" t="s">
        <v>1</v>
      </c>
      <c r="C2401" s="144" t="s">
        <v>1433</v>
      </c>
      <c r="D2401" s="145" t="s">
        <v>1434</v>
      </c>
      <c r="E2401" s="145" t="s">
        <v>1435</v>
      </c>
      <c r="F2401" s="145" t="s">
        <v>1436</v>
      </c>
      <c r="G2401" s="146" t="s">
        <v>1441</v>
      </c>
      <c r="H2401" s="146" t="s">
        <v>1442</v>
      </c>
      <c r="I2401" s="146" t="s">
        <v>1443</v>
      </c>
      <c r="J2401" s="144" t="s">
        <v>1437</v>
      </c>
      <c r="K2401" s="144" t="s">
        <v>2</v>
      </c>
      <c r="L2401" s="144" t="s">
        <v>1438</v>
      </c>
      <c r="M2401" s="145" t="s">
        <v>1439</v>
      </c>
      <c r="N2401" s="145" t="s">
        <v>1440</v>
      </c>
      <c r="O2401" s="146" t="s">
        <v>1444</v>
      </c>
      <c r="P2401" s="146" t="s">
        <v>1445</v>
      </c>
      <c r="Q2401" s="147" t="s">
        <v>1446</v>
      </c>
      <c r="R2401" s="268" t="s">
        <v>3</v>
      </c>
      <c r="S2401" s="148" t="s">
        <v>1447</v>
      </c>
      <c r="T2401" s="148" t="s">
        <v>1448</v>
      </c>
      <c r="U2401" s="149" t="s">
        <v>1449</v>
      </c>
      <c r="V2401" s="149" t="s">
        <v>1450</v>
      </c>
      <c r="W2401" s="150" t="s">
        <v>1451</v>
      </c>
      <c r="X2401" s="150" t="s">
        <v>1452</v>
      </c>
      <c r="Y2401" s="151" t="s">
        <v>1453</v>
      </c>
      <c r="Z2401" s="151" t="s">
        <v>1454</v>
      </c>
      <c r="AA2401" s="403" t="s">
        <v>1854</v>
      </c>
    </row>
    <row r="2402" spans="1:27" ht="12.75" thickBot="1" x14ac:dyDescent="0.25">
      <c r="A2402" s="262" t="s">
        <v>5</v>
      </c>
      <c r="B2402" s="78">
        <v>2</v>
      </c>
      <c r="C2402" s="78">
        <v>3</v>
      </c>
      <c r="D2402" s="154">
        <v>4</v>
      </c>
      <c r="E2402" s="154">
        <v>5</v>
      </c>
      <c r="F2402" s="154">
        <v>6</v>
      </c>
      <c r="G2402" s="155">
        <v>7</v>
      </c>
      <c r="H2402" s="155">
        <v>8</v>
      </c>
      <c r="I2402" s="155">
        <v>9</v>
      </c>
      <c r="J2402" s="78">
        <v>10</v>
      </c>
      <c r="K2402" s="78">
        <v>11</v>
      </c>
      <c r="L2402" s="78">
        <v>12</v>
      </c>
      <c r="M2402" s="154">
        <v>13</v>
      </c>
      <c r="N2402" s="154">
        <v>14</v>
      </c>
      <c r="O2402" s="155">
        <v>15</v>
      </c>
      <c r="P2402" s="155">
        <v>16</v>
      </c>
      <c r="Q2402" s="290">
        <v>17</v>
      </c>
      <c r="R2402" s="291">
        <v>18</v>
      </c>
      <c r="S2402" s="156" t="s">
        <v>1528</v>
      </c>
      <c r="T2402" s="156" t="s">
        <v>1529</v>
      </c>
      <c r="U2402" s="154" t="s">
        <v>1530</v>
      </c>
      <c r="V2402" s="157" t="s">
        <v>1531</v>
      </c>
      <c r="W2402" s="158" t="s">
        <v>1532</v>
      </c>
      <c r="X2402" s="158" t="s">
        <v>1533</v>
      </c>
      <c r="Y2402" s="158" t="s">
        <v>1534</v>
      </c>
      <c r="Z2402" s="158" t="s">
        <v>1535</v>
      </c>
      <c r="AA2402" s="404">
        <v>27</v>
      </c>
    </row>
    <row r="2403" spans="1:27" ht="12" customHeight="1" thickBot="1" x14ac:dyDescent="0.25">
      <c r="A2403" s="260" t="s">
        <v>4</v>
      </c>
      <c r="B2403" s="373">
        <v>83</v>
      </c>
      <c r="C2403" s="373"/>
      <c r="D2403" s="373"/>
      <c r="E2403" s="373"/>
      <c r="F2403" s="373"/>
      <c r="G2403" s="373"/>
      <c r="H2403" s="373"/>
      <c r="I2403" s="373"/>
      <c r="J2403" s="373"/>
      <c r="K2403" s="373"/>
      <c r="L2403" s="373"/>
      <c r="M2403" s="373"/>
      <c r="N2403" s="373"/>
      <c r="O2403" s="373"/>
      <c r="P2403" s="373"/>
      <c r="Q2403" s="373"/>
      <c r="R2403" s="373"/>
      <c r="S2403" s="373"/>
      <c r="T2403" s="373"/>
      <c r="U2403" s="373"/>
      <c r="V2403" s="373"/>
      <c r="W2403" s="373"/>
      <c r="X2403" s="373"/>
      <c r="Y2403" s="373"/>
      <c r="Z2403" s="373"/>
      <c r="AA2403" s="10"/>
    </row>
    <row r="2404" spans="1:27" ht="24" x14ac:dyDescent="0.2">
      <c r="A2404" s="234" t="s">
        <v>14</v>
      </c>
      <c r="B2404" s="235" t="s">
        <v>932</v>
      </c>
      <c r="C2404" s="19" t="s">
        <v>300</v>
      </c>
      <c r="D2404" s="134">
        <v>0</v>
      </c>
      <c r="E2404" s="167">
        <v>0</v>
      </c>
      <c r="F2404" s="134">
        <v>0</v>
      </c>
      <c r="G2404" s="139">
        <v>3</v>
      </c>
      <c r="H2404" s="170">
        <v>15</v>
      </c>
      <c r="I2404" s="139">
        <v>6</v>
      </c>
      <c r="J2404" s="29"/>
      <c r="K2404" s="19"/>
      <c r="L2404" s="10"/>
      <c r="M2404" s="166"/>
      <c r="N2404" s="132"/>
      <c r="O2404" s="169"/>
      <c r="P2404" s="135"/>
      <c r="Q2404" s="2"/>
      <c r="R2404" s="292"/>
      <c r="S2404" s="140">
        <f t="shared" ref="S2404:S2412" si="838">ROUND(M2404*Q2404,2)</f>
        <v>0</v>
      </c>
      <c r="T2404" s="141">
        <f t="shared" ref="T2404:T2412" si="839">ROUND(S2404+S2404*R2404,2)</f>
        <v>0</v>
      </c>
      <c r="U2404" s="141">
        <f t="shared" ref="U2404:U2412" si="840">ROUND(N2404*Q2404,2)</f>
        <v>0</v>
      </c>
      <c r="V2404" s="142">
        <f t="shared" ref="V2404:V2412" si="841">ROUND(U2404+U2404*R2404,2)</f>
        <v>0</v>
      </c>
      <c r="W2404" s="143">
        <f t="shared" ref="W2404:W2412" si="842">ROUND(O2404*Q2404,2)</f>
        <v>0</v>
      </c>
      <c r="X2404" s="143">
        <f t="shared" ref="X2404:X2412" si="843">ROUND(W2404+W2404*R2404,2)</f>
        <v>0</v>
      </c>
      <c r="Y2404" s="143">
        <f t="shared" ref="Y2404:Y2412" si="844">ROUND(P2404*Q2404,2)</f>
        <v>0</v>
      </c>
      <c r="Z2404" s="143">
        <f t="shared" ref="Z2404:Z2412" si="845">ROUND(Y2404+Y2404*R2404,2)</f>
        <v>0</v>
      </c>
      <c r="AA2404" s="10"/>
    </row>
    <row r="2405" spans="1:27" ht="24" x14ac:dyDescent="0.2">
      <c r="A2405" s="234" t="s">
        <v>1462</v>
      </c>
      <c r="B2405" s="40" t="s">
        <v>933</v>
      </c>
      <c r="C2405" s="19" t="s">
        <v>300</v>
      </c>
      <c r="D2405" s="134">
        <v>1</v>
      </c>
      <c r="E2405" s="167">
        <v>5</v>
      </c>
      <c r="F2405" s="134">
        <v>5</v>
      </c>
      <c r="G2405" s="139">
        <v>3</v>
      </c>
      <c r="H2405" s="170">
        <v>13</v>
      </c>
      <c r="I2405" s="139">
        <v>6</v>
      </c>
      <c r="J2405" s="29"/>
      <c r="K2405" s="19"/>
      <c r="L2405" s="10"/>
      <c r="M2405" s="166"/>
      <c r="N2405" s="132"/>
      <c r="O2405" s="169"/>
      <c r="P2405" s="135"/>
      <c r="Q2405" s="2"/>
      <c r="R2405" s="292"/>
      <c r="S2405" s="140">
        <f t="shared" si="838"/>
        <v>0</v>
      </c>
      <c r="T2405" s="141">
        <f t="shared" si="839"/>
        <v>0</v>
      </c>
      <c r="U2405" s="141">
        <f t="shared" si="840"/>
        <v>0</v>
      </c>
      <c r="V2405" s="142">
        <f t="shared" si="841"/>
        <v>0</v>
      </c>
      <c r="W2405" s="143">
        <f t="shared" si="842"/>
        <v>0</v>
      </c>
      <c r="X2405" s="143">
        <f t="shared" si="843"/>
        <v>0</v>
      </c>
      <c r="Y2405" s="143">
        <f t="shared" si="844"/>
        <v>0</v>
      </c>
      <c r="Z2405" s="143">
        <f t="shared" si="845"/>
        <v>0</v>
      </c>
      <c r="AA2405" s="10"/>
    </row>
    <row r="2406" spans="1:27" x14ac:dyDescent="0.2">
      <c r="A2406" s="234" t="s">
        <v>1463</v>
      </c>
      <c r="B2406" s="235" t="s">
        <v>934</v>
      </c>
      <c r="C2406" s="19" t="s">
        <v>300</v>
      </c>
      <c r="D2406" s="134">
        <v>1</v>
      </c>
      <c r="E2406" s="167">
        <v>5</v>
      </c>
      <c r="F2406" s="134">
        <v>5</v>
      </c>
      <c r="G2406" s="139">
        <v>1</v>
      </c>
      <c r="H2406" s="170">
        <v>5</v>
      </c>
      <c r="I2406" s="139">
        <v>5</v>
      </c>
      <c r="J2406" s="29"/>
      <c r="K2406" s="19"/>
      <c r="L2406" s="10"/>
      <c r="M2406" s="166"/>
      <c r="N2406" s="132"/>
      <c r="O2406" s="169"/>
      <c r="P2406" s="135"/>
      <c r="Q2406" s="2"/>
      <c r="R2406" s="292"/>
      <c r="S2406" s="140">
        <f t="shared" si="838"/>
        <v>0</v>
      </c>
      <c r="T2406" s="141">
        <f t="shared" si="839"/>
        <v>0</v>
      </c>
      <c r="U2406" s="141">
        <f t="shared" si="840"/>
        <v>0</v>
      </c>
      <c r="V2406" s="142">
        <f t="shared" si="841"/>
        <v>0</v>
      </c>
      <c r="W2406" s="143">
        <f t="shared" si="842"/>
        <v>0</v>
      </c>
      <c r="X2406" s="143">
        <f t="shared" si="843"/>
        <v>0</v>
      </c>
      <c r="Y2406" s="143">
        <f t="shared" si="844"/>
        <v>0</v>
      </c>
      <c r="Z2406" s="143">
        <f t="shared" si="845"/>
        <v>0</v>
      </c>
      <c r="AA2406" s="10"/>
    </row>
    <row r="2407" spans="1:27" x14ac:dyDescent="0.2">
      <c r="A2407" s="234" t="s">
        <v>1464</v>
      </c>
      <c r="B2407" s="40" t="s">
        <v>935</v>
      </c>
      <c r="C2407" s="19" t="s">
        <v>300</v>
      </c>
      <c r="D2407" s="134">
        <v>2</v>
      </c>
      <c r="E2407" s="167">
        <v>5</v>
      </c>
      <c r="F2407" s="134">
        <v>5</v>
      </c>
      <c r="G2407" s="139">
        <v>3</v>
      </c>
      <c r="H2407" s="170">
        <v>15</v>
      </c>
      <c r="I2407" s="139">
        <v>10</v>
      </c>
      <c r="J2407" s="29"/>
      <c r="K2407" s="19"/>
      <c r="L2407" s="10"/>
      <c r="M2407" s="166"/>
      <c r="N2407" s="132"/>
      <c r="O2407" s="169"/>
      <c r="P2407" s="135"/>
      <c r="Q2407" s="2"/>
      <c r="R2407" s="292"/>
      <c r="S2407" s="140">
        <f t="shared" si="838"/>
        <v>0</v>
      </c>
      <c r="T2407" s="141">
        <f t="shared" si="839"/>
        <v>0</v>
      </c>
      <c r="U2407" s="141">
        <f t="shared" si="840"/>
        <v>0</v>
      </c>
      <c r="V2407" s="142">
        <f t="shared" si="841"/>
        <v>0</v>
      </c>
      <c r="W2407" s="143">
        <f t="shared" si="842"/>
        <v>0</v>
      </c>
      <c r="X2407" s="143">
        <f t="shared" si="843"/>
        <v>0</v>
      </c>
      <c r="Y2407" s="143">
        <f t="shared" si="844"/>
        <v>0</v>
      </c>
      <c r="Z2407" s="143">
        <f t="shared" si="845"/>
        <v>0</v>
      </c>
      <c r="AA2407" s="10"/>
    </row>
    <row r="2408" spans="1:27" x14ac:dyDescent="0.2">
      <c r="A2408" s="234" t="s">
        <v>1465</v>
      </c>
      <c r="B2408" s="40" t="s">
        <v>936</v>
      </c>
      <c r="C2408" s="19" t="s">
        <v>300</v>
      </c>
      <c r="D2408" s="134">
        <v>1</v>
      </c>
      <c r="E2408" s="167">
        <v>5</v>
      </c>
      <c r="F2408" s="134">
        <v>5</v>
      </c>
      <c r="G2408" s="139">
        <v>5</v>
      </c>
      <c r="H2408" s="170">
        <v>10</v>
      </c>
      <c r="I2408" s="139">
        <v>5</v>
      </c>
      <c r="J2408" s="29"/>
      <c r="K2408" s="19"/>
      <c r="L2408" s="10"/>
      <c r="M2408" s="166"/>
      <c r="N2408" s="132"/>
      <c r="O2408" s="169"/>
      <c r="P2408" s="135"/>
      <c r="Q2408" s="2"/>
      <c r="R2408" s="292"/>
      <c r="S2408" s="140">
        <f t="shared" si="838"/>
        <v>0</v>
      </c>
      <c r="T2408" s="141">
        <f t="shared" si="839"/>
        <v>0</v>
      </c>
      <c r="U2408" s="141">
        <f t="shared" si="840"/>
        <v>0</v>
      </c>
      <c r="V2408" s="142">
        <f t="shared" si="841"/>
        <v>0</v>
      </c>
      <c r="W2408" s="143">
        <f t="shared" si="842"/>
        <v>0</v>
      </c>
      <c r="X2408" s="143">
        <f t="shared" si="843"/>
        <v>0</v>
      </c>
      <c r="Y2408" s="143">
        <f t="shared" si="844"/>
        <v>0</v>
      </c>
      <c r="Z2408" s="143">
        <f t="shared" si="845"/>
        <v>0</v>
      </c>
      <c r="AA2408" s="10"/>
    </row>
    <row r="2409" spans="1:27" x14ac:dyDescent="0.2">
      <c r="A2409" s="234" t="s">
        <v>1466</v>
      </c>
      <c r="B2409" s="40" t="s">
        <v>937</v>
      </c>
      <c r="C2409" s="19" t="s">
        <v>300</v>
      </c>
      <c r="D2409" s="134">
        <v>5</v>
      </c>
      <c r="E2409" s="167">
        <v>25</v>
      </c>
      <c r="F2409" s="134">
        <v>15</v>
      </c>
      <c r="G2409" s="139">
        <v>2</v>
      </c>
      <c r="H2409" s="170">
        <v>10</v>
      </c>
      <c r="I2409" s="139">
        <v>5</v>
      </c>
      <c r="J2409" s="29"/>
      <c r="K2409" s="19"/>
      <c r="L2409" s="10"/>
      <c r="M2409" s="166"/>
      <c r="N2409" s="132"/>
      <c r="O2409" s="169"/>
      <c r="P2409" s="135"/>
      <c r="Q2409" s="2"/>
      <c r="R2409" s="292"/>
      <c r="S2409" s="140">
        <f t="shared" si="838"/>
        <v>0</v>
      </c>
      <c r="T2409" s="141">
        <f t="shared" si="839"/>
        <v>0</v>
      </c>
      <c r="U2409" s="141">
        <f t="shared" si="840"/>
        <v>0</v>
      </c>
      <c r="V2409" s="142">
        <f t="shared" si="841"/>
        <v>0</v>
      </c>
      <c r="W2409" s="143">
        <f t="shared" si="842"/>
        <v>0</v>
      </c>
      <c r="X2409" s="143">
        <f t="shared" si="843"/>
        <v>0</v>
      </c>
      <c r="Y2409" s="143">
        <f t="shared" si="844"/>
        <v>0</v>
      </c>
      <c r="Z2409" s="143">
        <f t="shared" si="845"/>
        <v>0</v>
      </c>
      <c r="AA2409" s="10"/>
    </row>
    <row r="2410" spans="1:27" ht="24" x14ac:dyDescent="0.2">
      <c r="A2410" s="234" t="s">
        <v>1467</v>
      </c>
      <c r="B2410" s="50" t="s">
        <v>1046</v>
      </c>
      <c r="C2410" s="236" t="s">
        <v>300</v>
      </c>
      <c r="D2410" s="134">
        <v>5</v>
      </c>
      <c r="E2410" s="167">
        <v>40</v>
      </c>
      <c r="F2410" s="134">
        <v>25</v>
      </c>
      <c r="G2410" s="139">
        <v>2</v>
      </c>
      <c r="H2410" s="170">
        <v>10</v>
      </c>
      <c r="I2410" s="139">
        <v>20</v>
      </c>
      <c r="J2410" s="29"/>
      <c r="K2410" s="70"/>
      <c r="L2410" s="10"/>
      <c r="M2410" s="166"/>
      <c r="N2410" s="132"/>
      <c r="O2410" s="169"/>
      <c r="P2410" s="135"/>
      <c r="Q2410" s="2"/>
      <c r="R2410" s="292"/>
      <c r="S2410" s="140">
        <f t="shared" si="838"/>
        <v>0</v>
      </c>
      <c r="T2410" s="141">
        <f t="shared" si="839"/>
        <v>0</v>
      </c>
      <c r="U2410" s="141">
        <f t="shared" si="840"/>
        <v>0</v>
      </c>
      <c r="V2410" s="142">
        <f t="shared" si="841"/>
        <v>0</v>
      </c>
      <c r="W2410" s="143">
        <f t="shared" si="842"/>
        <v>0</v>
      </c>
      <c r="X2410" s="143">
        <f t="shared" si="843"/>
        <v>0</v>
      </c>
      <c r="Y2410" s="143">
        <f t="shared" si="844"/>
        <v>0</v>
      </c>
      <c r="Z2410" s="143">
        <f t="shared" si="845"/>
        <v>0</v>
      </c>
      <c r="AA2410" s="10"/>
    </row>
    <row r="2411" spans="1:27" ht="24" x14ac:dyDescent="0.2">
      <c r="A2411" s="234" t="s">
        <v>1468</v>
      </c>
      <c r="B2411" s="15" t="s">
        <v>1047</v>
      </c>
      <c r="C2411" s="67" t="s">
        <v>300</v>
      </c>
      <c r="D2411" s="134">
        <v>5</v>
      </c>
      <c r="E2411" s="167">
        <v>25</v>
      </c>
      <c r="F2411" s="134">
        <v>15</v>
      </c>
      <c r="G2411" s="139">
        <v>1</v>
      </c>
      <c r="H2411" s="170">
        <v>5</v>
      </c>
      <c r="I2411" s="139">
        <v>10</v>
      </c>
      <c r="J2411" s="29"/>
      <c r="K2411" s="192"/>
      <c r="L2411" s="10"/>
      <c r="M2411" s="166"/>
      <c r="N2411" s="132"/>
      <c r="O2411" s="169"/>
      <c r="P2411" s="135"/>
      <c r="Q2411" s="2"/>
      <c r="R2411" s="292"/>
      <c r="S2411" s="140">
        <f t="shared" si="838"/>
        <v>0</v>
      </c>
      <c r="T2411" s="141">
        <f t="shared" si="839"/>
        <v>0</v>
      </c>
      <c r="U2411" s="141">
        <f t="shared" si="840"/>
        <v>0</v>
      </c>
      <c r="V2411" s="142">
        <f t="shared" si="841"/>
        <v>0</v>
      </c>
      <c r="W2411" s="143">
        <f t="shared" si="842"/>
        <v>0</v>
      </c>
      <c r="X2411" s="143">
        <f t="shared" si="843"/>
        <v>0</v>
      </c>
      <c r="Y2411" s="143">
        <f t="shared" si="844"/>
        <v>0</v>
      </c>
      <c r="Z2411" s="143">
        <f t="shared" si="845"/>
        <v>0</v>
      </c>
      <c r="AA2411" s="10"/>
    </row>
    <row r="2412" spans="1:27" ht="24.75" thickBot="1" x14ac:dyDescent="0.25">
      <c r="A2412" s="234" t="s">
        <v>1469</v>
      </c>
      <c r="B2412" s="15" t="s">
        <v>1048</v>
      </c>
      <c r="C2412" s="67" t="s">
        <v>300</v>
      </c>
      <c r="D2412" s="134">
        <v>5</v>
      </c>
      <c r="E2412" s="167">
        <v>25</v>
      </c>
      <c r="F2412" s="134">
        <v>15</v>
      </c>
      <c r="G2412" s="139">
        <v>1</v>
      </c>
      <c r="H2412" s="170">
        <v>5</v>
      </c>
      <c r="I2412" s="139">
        <v>10</v>
      </c>
      <c r="J2412" s="29"/>
      <c r="K2412" s="192"/>
      <c r="L2412" s="10"/>
      <c r="M2412" s="166"/>
      <c r="N2412" s="132"/>
      <c r="O2412" s="169"/>
      <c r="P2412" s="135"/>
      <c r="Q2412" s="2"/>
      <c r="R2412" s="292"/>
      <c r="S2412" s="140">
        <f t="shared" si="838"/>
        <v>0</v>
      </c>
      <c r="T2412" s="141">
        <f t="shared" si="839"/>
        <v>0</v>
      </c>
      <c r="U2412" s="141">
        <f t="shared" si="840"/>
        <v>0</v>
      </c>
      <c r="V2412" s="142">
        <f t="shared" si="841"/>
        <v>0</v>
      </c>
      <c r="W2412" s="143">
        <f t="shared" si="842"/>
        <v>0</v>
      </c>
      <c r="X2412" s="143">
        <f t="shared" si="843"/>
        <v>0</v>
      </c>
      <c r="Y2412" s="143">
        <f t="shared" si="844"/>
        <v>0</v>
      </c>
      <c r="Z2412" s="143">
        <f t="shared" si="845"/>
        <v>0</v>
      </c>
      <c r="AA2412" s="10"/>
    </row>
    <row r="2413" spans="1:27" ht="13.5" thickBot="1" x14ac:dyDescent="0.25">
      <c r="A2413" s="381" t="s">
        <v>1781</v>
      </c>
      <c r="B2413" s="381"/>
      <c r="C2413" s="381"/>
      <c r="D2413" s="381"/>
      <c r="E2413" s="381"/>
      <c r="F2413" s="381"/>
      <c r="G2413" s="381"/>
      <c r="H2413" s="381"/>
      <c r="I2413" s="381"/>
      <c r="J2413" s="381"/>
      <c r="K2413" s="381"/>
      <c r="L2413" s="381"/>
      <c r="R2413" s="296" t="s">
        <v>1527</v>
      </c>
      <c r="S2413" s="182">
        <f t="shared" ref="S2413:Z2413" si="846">SUM(S2404:S2412)</f>
        <v>0</v>
      </c>
      <c r="T2413" s="182">
        <f t="shared" si="846"/>
        <v>0</v>
      </c>
      <c r="U2413" s="182">
        <f t="shared" si="846"/>
        <v>0</v>
      </c>
      <c r="V2413" s="182">
        <f t="shared" si="846"/>
        <v>0</v>
      </c>
      <c r="W2413" s="182">
        <f t="shared" si="846"/>
        <v>0</v>
      </c>
      <c r="X2413" s="182">
        <f t="shared" si="846"/>
        <v>0</v>
      </c>
      <c r="Y2413" s="182">
        <f t="shared" si="846"/>
        <v>0</v>
      </c>
      <c r="Z2413" s="182">
        <f t="shared" si="846"/>
        <v>0</v>
      </c>
    </row>
    <row r="2414" spans="1:27" ht="13.5" thickBot="1" x14ac:dyDescent="0.25">
      <c r="A2414" s="380" t="s">
        <v>1782</v>
      </c>
      <c r="B2414" s="380"/>
      <c r="C2414" s="380"/>
      <c r="D2414" s="380"/>
      <c r="E2414" s="380"/>
      <c r="F2414" s="380"/>
      <c r="G2414" s="380"/>
      <c r="H2414" s="380"/>
      <c r="I2414" s="380"/>
      <c r="J2414" s="380"/>
      <c r="K2414" s="380"/>
      <c r="L2414" s="380"/>
      <c r="T2414" s="8" t="s">
        <v>1759</v>
      </c>
    </row>
    <row r="2415" spans="1:27" ht="12.75" thickBot="1" x14ac:dyDescent="0.25">
      <c r="K2415" s="241"/>
      <c r="S2415" s="375" t="s">
        <v>4</v>
      </c>
      <c r="T2415" s="376"/>
      <c r="U2415" s="376"/>
      <c r="V2415" s="376"/>
      <c r="W2415" s="377">
        <v>83</v>
      </c>
      <c r="X2415" s="377"/>
      <c r="Y2415" s="377"/>
      <c r="Z2415" s="378"/>
    </row>
    <row r="2416" spans="1:27" x14ac:dyDescent="0.2">
      <c r="K2416" s="241"/>
      <c r="S2416" s="364" t="s">
        <v>1542</v>
      </c>
      <c r="T2416" s="365"/>
      <c r="U2416" s="364" t="s">
        <v>1543</v>
      </c>
      <c r="V2416" s="365"/>
      <c r="W2416" s="364" t="s">
        <v>1544</v>
      </c>
      <c r="X2416" s="365"/>
      <c r="Y2416" s="364" t="s">
        <v>1545</v>
      </c>
      <c r="Z2416" s="365"/>
    </row>
    <row r="2417" spans="1:27" x14ac:dyDescent="0.2">
      <c r="K2417" s="241"/>
      <c r="S2417" s="152" t="s">
        <v>1546</v>
      </c>
      <c r="T2417" s="153" t="s">
        <v>1547</v>
      </c>
      <c r="U2417" s="152" t="s">
        <v>1546</v>
      </c>
      <c r="V2417" s="153" t="s">
        <v>1547</v>
      </c>
      <c r="W2417" s="152" t="s">
        <v>1546</v>
      </c>
      <c r="X2417" s="153" t="s">
        <v>1547</v>
      </c>
      <c r="Y2417" s="152" t="s">
        <v>1546</v>
      </c>
      <c r="Z2417" s="153" t="s">
        <v>1547</v>
      </c>
    </row>
    <row r="2418" spans="1:27" ht="12.75" thickBot="1" x14ac:dyDescent="0.25">
      <c r="K2418" s="241"/>
      <c r="S2418" s="160">
        <f>S2413</f>
        <v>0</v>
      </c>
      <c r="T2418" s="159">
        <f>W2413</f>
        <v>0</v>
      </c>
      <c r="U2418" s="160">
        <f>T2413</f>
        <v>0</v>
      </c>
      <c r="V2418" s="159">
        <f>X2413</f>
        <v>0</v>
      </c>
      <c r="W2418" s="160">
        <f>U2413</f>
        <v>0</v>
      </c>
      <c r="X2418" s="159">
        <f>Y2413</f>
        <v>0</v>
      </c>
      <c r="Y2418" s="160">
        <f>V2413</f>
        <v>0</v>
      </c>
      <c r="Z2418" s="159">
        <f>Z2413</f>
        <v>0</v>
      </c>
    </row>
    <row r="2419" spans="1:27" ht="12.75" thickBot="1" x14ac:dyDescent="0.25">
      <c r="K2419" s="241"/>
      <c r="S2419" s="366">
        <f>S2418+T2418</f>
        <v>0</v>
      </c>
      <c r="T2419" s="367"/>
      <c r="U2419" s="368">
        <f>U2418+V2418</f>
        <v>0</v>
      </c>
      <c r="V2419" s="367"/>
      <c r="W2419" s="368">
        <f>W2418+X2418</f>
        <v>0</v>
      </c>
      <c r="X2419" s="367"/>
      <c r="Y2419" s="368">
        <f>Y2418+Z2418</f>
        <v>0</v>
      </c>
      <c r="Z2419" s="369"/>
    </row>
    <row r="2420" spans="1:27" x14ac:dyDescent="0.2">
      <c r="K2420" s="241"/>
      <c r="R2420" s="250"/>
      <c r="S2420" s="112"/>
      <c r="T2420" s="39"/>
      <c r="U2420" s="39"/>
      <c r="V2420" s="37"/>
      <c r="W2420" s="39"/>
      <c r="X2420" s="38"/>
      <c r="Y2420" s="39"/>
      <c r="Z2420" s="39"/>
    </row>
    <row r="2424" spans="1:27" ht="13.5" customHeight="1" x14ac:dyDescent="0.2">
      <c r="C2424" s="379" t="s">
        <v>1536</v>
      </c>
      <c r="D2424" s="379"/>
      <c r="E2424" s="379"/>
      <c r="F2424" s="379"/>
      <c r="G2424" s="379"/>
      <c r="H2424" s="379"/>
      <c r="I2424" s="379"/>
      <c r="L2424" s="379" t="s">
        <v>1537</v>
      </c>
      <c r="M2424" s="379"/>
      <c r="N2424" s="379"/>
      <c r="O2424" s="379"/>
      <c r="P2424" s="379"/>
      <c r="Q2424" s="379"/>
      <c r="R2424" s="379"/>
    </row>
    <row r="2425" spans="1:27" ht="60" x14ac:dyDescent="0.2">
      <c r="A2425" s="267" t="s">
        <v>0</v>
      </c>
      <c r="B2425" s="144" t="s">
        <v>1</v>
      </c>
      <c r="C2425" s="144" t="s">
        <v>1433</v>
      </c>
      <c r="D2425" s="145" t="s">
        <v>1434</v>
      </c>
      <c r="E2425" s="145" t="s">
        <v>1435</v>
      </c>
      <c r="F2425" s="145" t="s">
        <v>1436</v>
      </c>
      <c r="G2425" s="146" t="s">
        <v>1441</v>
      </c>
      <c r="H2425" s="146" t="s">
        <v>1442</v>
      </c>
      <c r="I2425" s="146" t="s">
        <v>1443</v>
      </c>
      <c r="J2425" s="144" t="s">
        <v>1437</v>
      </c>
      <c r="K2425" s="144" t="s">
        <v>2</v>
      </c>
      <c r="L2425" s="144" t="s">
        <v>1438</v>
      </c>
      <c r="M2425" s="145" t="s">
        <v>1439</v>
      </c>
      <c r="N2425" s="145" t="s">
        <v>1440</v>
      </c>
      <c r="O2425" s="146" t="s">
        <v>1444</v>
      </c>
      <c r="P2425" s="146" t="s">
        <v>1445</v>
      </c>
      <c r="Q2425" s="147" t="s">
        <v>1446</v>
      </c>
      <c r="R2425" s="268" t="s">
        <v>3</v>
      </c>
      <c r="S2425" s="148" t="s">
        <v>1447</v>
      </c>
      <c r="T2425" s="148" t="s">
        <v>1448</v>
      </c>
      <c r="U2425" s="149" t="s">
        <v>1449</v>
      </c>
      <c r="V2425" s="149" t="s">
        <v>1450</v>
      </c>
      <c r="W2425" s="150" t="s">
        <v>1451</v>
      </c>
      <c r="X2425" s="150" t="s">
        <v>1452</v>
      </c>
      <c r="Y2425" s="151" t="s">
        <v>1453</v>
      </c>
      <c r="Z2425" s="151" t="s">
        <v>1454</v>
      </c>
      <c r="AA2425" s="403" t="s">
        <v>1854</v>
      </c>
    </row>
    <row r="2426" spans="1:27" ht="12.75" thickBot="1" x14ac:dyDescent="0.25">
      <c r="A2426" s="262" t="s">
        <v>5</v>
      </c>
      <c r="B2426" s="78">
        <v>2</v>
      </c>
      <c r="C2426" s="78">
        <v>3</v>
      </c>
      <c r="D2426" s="154">
        <v>4</v>
      </c>
      <c r="E2426" s="154">
        <v>5</v>
      </c>
      <c r="F2426" s="154">
        <v>6</v>
      </c>
      <c r="G2426" s="155">
        <v>7</v>
      </c>
      <c r="H2426" s="155">
        <v>8</v>
      </c>
      <c r="I2426" s="155">
        <v>9</v>
      </c>
      <c r="J2426" s="78">
        <v>10</v>
      </c>
      <c r="K2426" s="78">
        <v>11</v>
      </c>
      <c r="L2426" s="78">
        <v>12</v>
      </c>
      <c r="M2426" s="154">
        <v>13</v>
      </c>
      <c r="N2426" s="154">
        <v>14</v>
      </c>
      <c r="O2426" s="155">
        <v>15</v>
      </c>
      <c r="P2426" s="155">
        <v>16</v>
      </c>
      <c r="Q2426" s="290">
        <v>17</v>
      </c>
      <c r="R2426" s="291">
        <v>18</v>
      </c>
      <c r="S2426" s="156" t="s">
        <v>1528</v>
      </c>
      <c r="T2426" s="156" t="s">
        <v>1529</v>
      </c>
      <c r="U2426" s="154" t="s">
        <v>1530</v>
      </c>
      <c r="V2426" s="157" t="s">
        <v>1531</v>
      </c>
      <c r="W2426" s="158" t="s">
        <v>1532</v>
      </c>
      <c r="X2426" s="158" t="s">
        <v>1533</v>
      </c>
      <c r="Y2426" s="158" t="s">
        <v>1534</v>
      </c>
      <c r="Z2426" s="158" t="s">
        <v>1535</v>
      </c>
      <c r="AA2426" s="404">
        <v>27</v>
      </c>
    </row>
    <row r="2427" spans="1:27" ht="12" customHeight="1" thickBot="1" x14ac:dyDescent="0.25">
      <c r="A2427" s="260" t="s">
        <v>4</v>
      </c>
      <c r="B2427" s="373">
        <v>84</v>
      </c>
      <c r="C2427" s="373"/>
      <c r="D2427" s="373"/>
      <c r="E2427" s="373"/>
      <c r="F2427" s="373"/>
      <c r="G2427" s="373"/>
      <c r="H2427" s="373"/>
      <c r="I2427" s="373"/>
      <c r="J2427" s="373"/>
      <c r="K2427" s="373"/>
      <c r="L2427" s="373"/>
      <c r="M2427" s="373"/>
      <c r="N2427" s="373"/>
      <c r="O2427" s="373"/>
      <c r="P2427" s="373"/>
      <c r="Q2427" s="373"/>
      <c r="R2427" s="373"/>
      <c r="S2427" s="373"/>
      <c r="T2427" s="373"/>
      <c r="U2427" s="373"/>
      <c r="V2427" s="373"/>
      <c r="W2427" s="373"/>
      <c r="X2427" s="373"/>
      <c r="Y2427" s="373"/>
      <c r="Z2427" s="373"/>
      <c r="AA2427" s="10"/>
    </row>
    <row r="2428" spans="1:27" x14ac:dyDescent="0.2">
      <c r="A2428" s="144" t="s">
        <v>14</v>
      </c>
      <c r="B2428" s="47" t="s">
        <v>939</v>
      </c>
      <c r="C2428" s="29" t="s">
        <v>300</v>
      </c>
      <c r="D2428" s="134">
        <v>0</v>
      </c>
      <c r="E2428" s="167">
        <v>0</v>
      </c>
      <c r="F2428" s="134">
        <v>0</v>
      </c>
      <c r="G2428" s="139">
        <v>20</v>
      </c>
      <c r="H2428" s="170">
        <v>40</v>
      </c>
      <c r="I2428" s="139">
        <v>20</v>
      </c>
      <c r="J2428" s="29"/>
      <c r="K2428" s="19"/>
      <c r="L2428" s="10"/>
      <c r="M2428" s="166"/>
      <c r="N2428" s="132"/>
      <c r="O2428" s="169"/>
      <c r="P2428" s="135"/>
      <c r="Q2428" s="2"/>
      <c r="R2428" s="292"/>
      <c r="S2428" s="140">
        <f t="shared" ref="S2428:S2430" si="847">ROUND(M2428*Q2428,2)</f>
        <v>0</v>
      </c>
      <c r="T2428" s="141">
        <f t="shared" ref="T2428:T2430" si="848">ROUND(S2428+S2428*R2428,2)</f>
        <v>0</v>
      </c>
      <c r="U2428" s="141">
        <f t="shared" ref="U2428:U2430" si="849">ROUND(N2428*Q2428,2)</f>
        <v>0</v>
      </c>
      <c r="V2428" s="142">
        <f t="shared" ref="V2428:V2430" si="850">ROUND(U2428+U2428*R2428,2)</f>
        <v>0</v>
      </c>
      <c r="W2428" s="143">
        <f t="shared" ref="W2428:W2430" si="851">ROUND(O2428*Q2428,2)</f>
        <v>0</v>
      </c>
      <c r="X2428" s="143">
        <f t="shared" ref="X2428:X2430" si="852">ROUND(W2428+W2428*R2428,2)</f>
        <v>0</v>
      </c>
      <c r="Y2428" s="143">
        <f t="shared" ref="Y2428:Y2430" si="853">ROUND(P2428*Q2428,2)</f>
        <v>0</v>
      </c>
      <c r="Z2428" s="143">
        <f t="shared" ref="Z2428:Z2430" si="854">ROUND(Y2428+Y2428*R2428,2)</f>
        <v>0</v>
      </c>
      <c r="AA2428" s="10"/>
    </row>
    <row r="2429" spans="1:27" x14ac:dyDescent="0.2">
      <c r="A2429" s="144" t="s">
        <v>1462</v>
      </c>
      <c r="B2429" s="47" t="s">
        <v>940</v>
      </c>
      <c r="C2429" s="29" t="s">
        <v>300</v>
      </c>
      <c r="D2429" s="134">
        <v>0</v>
      </c>
      <c r="E2429" s="167">
        <v>0</v>
      </c>
      <c r="F2429" s="134">
        <v>0</v>
      </c>
      <c r="G2429" s="139">
        <v>10</v>
      </c>
      <c r="H2429" s="170">
        <v>25</v>
      </c>
      <c r="I2429" s="139">
        <v>10</v>
      </c>
      <c r="J2429" s="29"/>
      <c r="K2429" s="19"/>
      <c r="L2429" s="10"/>
      <c r="M2429" s="166"/>
      <c r="N2429" s="132"/>
      <c r="O2429" s="169"/>
      <c r="P2429" s="135"/>
      <c r="Q2429" s="2"/>
      <c r="R2429" s="292"/>
      <c r="S2429" s="140">
        <f t="shared" si="847"/>
        <v>0</v>
      </c>
      <c r="T2429" s="141">
        <f t="shared" si="848"/>
        <v>0</v>
      </c>
      <c r="U2429" s="141">
        <f t="shared" si="849"/>
        <v>0</v>
      </c>
      <c r="V2429" s="142">
        <f t="shared" si="850"/>
        <v>0</v>
      </c>
      <c r="W2429" s="143">
        <f t="shared" si="851"/>
        <v>0</v>
      </c>
      <c r="X2429" s="143">
        <f t="shared" si="852"/>
        <v>0</v>
      </c>
      <c r="Y2429" s="143">
        <f t="shared" si="853"/>
        <v>0</v>
      </c>
      <c r="Z2429" s="143">
        <f t="shared" si="854"/>
        <v>0</v>
      </c>
      <c r="AA2429" s="10"/>
    </row>
    <row r="2430" spans="1:27" ht="27.75" customHeight="1" thickBot="1" x14ac:dyDescent="0.25">
      <c r="A2430" s="144" t="s">
        <v>1463</v>
      </c>
      <c r="B2430" s="18" t="s">
        <v>1216</v>
      </c>
      <c r="C2430" s="29" t="s">
        <v>300</v>
      </c>
      <c r="D2430" s="134">
        <v>150</v>
      </c>
      <c r="E2430" s="167">
        <v>800</v>
      </c>
      <c r="F2430" s="134">
        <v>400</v>
      </c>
      <c r="G2430" s="139">
        <v>0</v>
      </c>
      <c r="H2430" s="170">
        <v>0</v>
      </c>
      <c r="I2430" s="139">
        <v>0</v>
      </c>
      <c r="J2430" s="216"/>
      <c r="K2430" s="190"/>
      <c r="L2430" s="10"/>
      <c r="M2430" s="166"/>
      <c r="N2430" s="132"/>
      <c r="O2430" s="169"/>
      <c r="P2430" s="135"/>
      <c r="Q2430" s="273"/>
      <c r="R2430" s="292"/>
      <c r="S2430" s="140">
        <f t="shared" si="847"/>
        <v>0</v>
      </c>
      <c r="T2430" s="141">
        <f t="shared" si="848"/>
        <v>0</v>
      </c>
      <c r="U2430" s="141">
        <f t="shared" si="849"/>
        <v>0</v>
      </c>
      <c r="V2430" s="142">
        <f t="shared" si="850"/>
        <v>0</v>
      </c>
      <c r="W2430" s="143">
        <f t="shared" si="851"/>
        <v>0</v>
      </c>
      <c r="X2430" s="143">
        <f t="shared" si="852"/>
        <v>0</v>
      </c>
      <c r="Y2430" s="143">
        <f t="shared" si="853"/>
        <v>0</v>
      </c>
      <c r="Z2430" s="143">
        <f t="shared" si="854"/>
        <v>0</v>
      </c>
      <c r="AA2430" s="10"/>
    </row>
    <row r="2431" spans="1:27" ht="13.5" thickBot="1" x14ac:dyDescent="0.25">
      <c r="A2431" s="381" t="s">
        <v>1781</v>
      </c>
      <c r="B2431" s="381"/>
      <c r="C2431" s="381"/>
      <c r="D2431" s="381"/>
      <c r="E2431" s="381"/>
      <c r="F2431" s="381"/>
      <c r="G2431" s="381"/>
      <c r="H2431" s="381"/>
      <c r="I2431" s="381"/>
      <c r="J2431" s="381"/>
      <c r="K2431" s="381"/>
      <c r="L2431" s="381"/>
      <c r="R2431" s="296" t="s">
        <v>1527</v>
      </c>
      <c r="S2431" s="182">
        <f t="shared" ref="S2431:Z2431" si="855">SUM(S2428:S2430)</f>
        <v>0</v>
      </c>
      <c r="T2431" s="182">
        <f t="shared" si="855"/>
        <v>0</v>
      </c>
      <c r="U2431" s="182">
        <f t="shared" si="855"/>
        <v>0</v>
      </c>
      <c r="V2431" s="182">
        <f t="shared" si="855"/>
        <v>0</v>
      </c>
      <c r="W2431" s="182">
        <f t="shared" si="855"/>
        <v>0</v>
      </c>
      <c r="X2431" s="182">
        <f t="shared" si="855"/>
        <v>0</v>
      </c>
      <c r="Y2431" s="182">
        <f t="shared" si="855"/>
        <v>0</v>
      </c>
      <c r="Z2431" s="182">
        <f t="shared" si="855"/>
        <v>0</v>
      </c>
    </row>
    <row r="2432" spans="1:27" ht="13.5" thickBot="1" x14ac:dyDescent="0.25">
      <c r="A2432" s="380" t="s">
        <v>1782</v>
      </c>
      <c r="B2432" s="380"/>
      <c r="C2432" s="380"/>
      <c r="D2432" s="380"/>
      <c r="E2432" s="380"/>
      <c r="F2432" s="380"/>
      <c r="G2432" s="380"/>
      <c r="H2432" s="380"/>
      <c r="I2432" s="380"/>
      <c r="J2432" s="380"/>
      <c r="K2432" s="380"/>
      <c r="L2432" s="380"/>
      <c r="T2432" s="8" t="s">
        <v>1759</v>
      </c>
    </row>
    <row r="2433" spans="1:27" ht="12.75" thickBot="1" x14ac:dyDescent="0.25">
      <c r="S2433" s="375" t="s">
        <v>4</v>
      </c>
      <c r="T2433" s="376"/>
      <c r="U2433" s="376"/>
      <c r="V2433" s="376"/>
      <c r="W2433" s="377">
        <v>84</v>
      </c>
      <c r="X2433" s="377"/>
      <c r="Y2433" s="377"/>
      <c r="Z2433" s="378"/>
    </row>
    <row r="2434" spans="1:27" x14ac:dyDescent="0.2">
      <c r="S2434" s="364" t="s">
        <v>1542</v>
      </c>
      <c r="T2434" s="365"/>
      <c r="U2434" s="364" t="s">
        <v>1543</v>
      </c>
      <c r="V2434" s="365"/>
      <c r="W2434" s="364" t="s">
        <v>1544</v>
      </c>
      <c r="X2434" s="365"/>
      <c r="Y2434" s="364" t="s">
        <v>1545</v>
      </c>
      <c r="Z2434" s="365"/>
    </row>
    <row r="2435" spans="1:27" x14ac:dyDescent="0.2">
      <c r="S2435" s="152" t="s">
        <v>1546</v>
      </c>
      <c r="T2435" s="153" t="s">
        <v>1547</v>
      </c>
      <c r="U2435" s="152" t="s">
        <v>1546</v>
      </c>
      <c r="V2435" s="153" t="s">
        <v>1547</v>
      </c>
      <c r="W2435" s="152" t="s">
        <v>1546</v>
      </c>
      <c r="X2435" s="153" t="s">
        <v>1547</v>
      </c>
      <c r="Y2435" s="152" t="s">
        <v>1546</v>
      </c>
      <c r="Z2435" s="153" t="s">
        <v>1547</v>
      </c>
    </row>
    <row r="2436" spans="1:27" ht="12.75" thickBot="1" x14ac:dyDescent="0.25">
      <c r="S2436" s="160">
        <f>S2431</f>
        <v>0</v>
      </c>
      <c r="T2436" s="159">
        <f>W2431</f>
        <v>0</v>
      </c>
      <c r="U2436" s="160">
        <f>T2431</f>
        <v>0</v>
      </c>
      <c r="V2436" s="159">
        <f>X2431</f>
        <v>0</v>
      </c>
      <c r="W2436" s="160">
        <f>U2431</f>
        <v>0</v>
      </c>
      <c r="X2436" s="159">
        <f>Y2431</f>
        <v>0</v>
      </c>
      <c r="Y2436" s="160">
        <f>V2431</f>
        <v>0</v>
      </c>
      <c r="Z2436" s="159">
        <f>Z2431</f>
        <v>0</v>
      </c>
    </row>
    <row r="2437" spans="1:27" ht="12.75" thickBot="1" x14ac:dyDescent="0.25">
      <c r="S2437" s="366">
        <f>S2436+T2436</f>
        <v>0</v>
      </c>
      <c r="T2437" s="367"/>
      <c r="U2437" s="368">
        <f>U2436+V2436</f>
        <v>0</v>
      </c>
      <c r="V2437" s="367"/>
      <c r="W2437" s="368">
        <f>W2436+X2436</f>
        <v>0</v>
      </c>
      <c r="X2437" s="367"/>
      <c r="Y2437" s="368">
        <f>Y2436+Z2436</f>
        <v>0</v>
      </c>
      <c r="Z2437" s="369"/>
    </row>
    <row r="2438" spans="1:27" x14ac:dyDescent="0.2">
      <c r="R2438" s="250"/>
      <c r="S2438" s="39"/>
      <c r="T2438" s="39"/>
      <c r="U2438" s="39"/>
      <c r="V2438" s="39"/>
      <c r="W2438" s="39"/>
      <c r="X2438" s="39"/>
      <c r="Y2438" s="39"/>
      <c r="Z2438" s="39"/>
    </row>
    <row r="2439" spans="1:27" x14ac:dyDescent="0.2">
      <c r="R2439" s="250"/>
      <c r="S2439" s="39"/>
      <c r="T2439" s="39"/>
      <c r="U2439" s="39"/>
      <c r="V2439" s="39"/>
      <c r="W2439" s="39"/>
      <c r="X2439" s="39"/>
      <c r="Y2439" s="39"/>
      <c r="Z2439" s="39"/>
    </row>
    <row r="2440" spans="1:27" x14ac:dyDescent="0.2">
      <c r="R2440" s="250"/>
      <c r="S2440" s="39"/>
      <c r="T2440" s="39"/>
      <c r="U2440" s="39"/>
      <c r="V2440" s="39"/>
      <c r="W2440" s="39"/>
      <c r="X2440" s="39"/>
      <c r="Y2440" s="39"/>
      <c r="Z2440" s="39"/>
    </row>
    <row r="2442" spans="1:27" ht="13.5" customHeight="1" x14ac:dyDescent="0.2">
      <c r="C2442" s="379" t="s">
        <v>1536</v>
      </c>
      <c r="D2442" s="379"/>
      <c r="E2442" s="379"/>
      <c r="F2442" s="379"/>
      <c r="G2442" s="379"/>
      <c r="H2442" s="379"/>
      <c r="I2442" s="379"/>
      <c r="L2442" s="379" t="s">
        <v>1537</v>
      </c>
      <c r="M2442" s="379"/>
      <c r="N2442" s="379"/>
      <c r="O2442" s="379"/>
      <c r="P2442" s="379"/>
      <c r="Q2442" s="379"/>
      <c r="R2442" s="379"/>
    </row>
    <row r="2443" spans="1:27" ht="60" x14ac:dyDescent="0.2">
      <c r="A2443" s="267" t="s">
        <v>0</v>
      </c>
      <c r="B2443" s="144" t="s">
        <v>1</v>
      </c>
      <c r="C2443" s="144" t="s">
        <v>1433</v>
      </c>
      <c r="D2443" s="145" t="s">
        <v>1434</v>
      </c>
      <c r="E2443" s="145" t="s">
        <v>1435</v>
      </c>
      <c r="F2443" s="145" t="s">
        <v>1436</v>
      </c>
      <c r="G2443" s="146" t="s">
        <v>1441</v>
      </c>
      <c r="H2443" s="146" t="s">
        <v>1442</v>
      </c>
      <c r="I2443" s="146" t="s">
        <v>1443</v>
      </c>
      <c r="J2443" s="144" t="s">
        <v>1437</v>
      </c>
      <c r="K2443" s="144" t="s">
        <v>2</v>
      </c>
      <c r="L2443" s="144" t="s">
        <v>1438</v>
      </c>
      <c r="M2443" s="145" t="s">
        <v>1439</v>
      </c>
      <c r="N2443" s="145" t="s">
        <v>1440</v>
      </c>
      <c r="O2443" s="146" t="s">
        <v>1444</v>
      </c>
      <c r="P2443" s="146" t="s">
        <v>1445</v>
      </c>
      <c r="Q2443" s="147" t="s">
        <v>1446</v>
      </c>
      <c r="R2443" s="268" t="s">
        <v>3</v>
      </c>
      <c r="S2443" s="148" t="s">
        <v>1447</v>
      </c>
      <c r="T2443" s="148" t="s">
        <v>1448</v>
      </c>
      <c r="U2443" s="149" t="s">
        <v>1449</v>
      </c>
      <c r="V2443" s="149" t="s">
        <v>1450</v>
      </c>
      <c r="W2443" s="150" t="s">
        <v>1451</v>
      </c>
      <c r="X2443" s="150" t="s">
        <v>1452</v>
      </c>
      <c r="Y2443" s="151" t="s">
        <v>1453</v>
      </c>
      <c r="Z2443" s="151" t="s">
        <v>1454</v>
      </c>
      <c r="AA2443" s="403" t="s">
        <v>1854</v>
      </c>
    </row>
    <row r="2444" spans="1:27" ht="12.75" thickBot="1" x14ac:dyDescent="0.25">
      <c r="A2444" s="262" t="s">
        <v>5</v>
      </c>
      <c r="B2444" s="78">
        <v>2</v>
      </c>
      <c r="C2444" s="78">
        <v>3</v>
      </c>
      <c r="D2444" s="154">
        <v>4</v>
      </c>
      <c r="E2444" s="154">
        <v>5</v>
      </c>
      <c r="F2444" s="154">
        <v>6</v>
      </c>
      <c r="G2444" s="155">
        <v>7</v>
      </c>
      <c r="H2444" s="155">
        <v>8</v>
      </c>
      <c r="I2444" s="155">
        <v>9</v>
      </c>
      <c r="J2444" s="78">
        <v>10</v>
      </c>
      <c r="K2444" s="78">
        <v>11</v>
      </c>
      <c r="L2444" s="78">
        <v>12</v>
      </c>
      <c r="M2444" s="154">
        <v>13</v>
      </c>
      <c r="N2444" s="154">
        <v>14</v>
      </c>
      <c r="O2444" s="155">
        <v>15</v>
      </c>
      <c r="P2444" s="155">
        <v>16</v>
      </c>
      <c r="Q2444" s="290">
        <v>17</v>
      </c>
      <c r="R2444" s="291">
        <v>18</v>
      </c>
      <c r="S2444" s="156" t="s">
        <v>1528</v>
      </c>
      <c r="T2444" s="156" t="s">
        <v>1529</v>
      </c>
      <c r="U2444" s="154" t="s">
        <v>1530</v>
      </c>
      <c r="V2444" s="157" t="s">
        <v>1531</v>
      </c>
      <c r="W2444" s="158" t="s">
        <v>1532</v>
      </c>
      <c r="X2444" s="158" t="s">
        <v>1533</v>
      </c>
      <c r="Y2444" s="158" t="s">
        <v>1534</v>
      </c>
      <c r="Z2444" s="158" t="s">
        <v>1535</v>
      </c>
      <c r="AA2444" s="404">
        <v>27</v>
      </c>
    </row>
    <row r="2445" spans="1:27" ht="12" customHeight="1" thickBot="1" x14ac:dyDescent="0.25">
      <c r="A2445" s="260" t="s">
        <v>4</v>
      </c>
      <c r="B2445" s="373">
        <v>85</v>
      </c>
      <c r="C2445" s="373"/>
      <c r="D2445" s="373"/>
      <c r="E2445" s="373"/>
      <c r="F2445" s="373"/>
      <c r="G2445" s="373"/>
      <c r="H2445" s="373"/>
      <c r="I2445" s="373"/>
      <c r="J2445" s="373"/>
      <c r="K2445" s="373"/>
      <c r="L2445" s="373"/>
      <c r="M2445" s="373"/>
      <c r="N2445" s="373"/>
      <c r="O2445" s="373"/>
      <c r="P2445" s="373"/>
      <c r="Q2445" s="373"/>
      <c r="R2445" s="373"/>
      <c r="S2445" s="373"/>
      <c r="T2445" s="373"/>
      <c r="U2445" s="373"/>
      <c r="V2445" s="373"/>
      <c r="W2445" s="373"/>
      <c r="X2445" s="373"/>
      <c r="Y2445" s="373"/>
      <c r="Z2445" s="373"/>
      <c r="AA2445" s="10"/>
    </row>
    <row r="2446" spans="1:27" x14ac:dyDescent="0.2">
      <c r="A2446" s="144" t="s">
        <v>14</v>
      </c>
      <c r="B2446" s="5" t="s">
        <v>941</v>
      </c>
      <c r="C2446" s="120" t="s">
        <v>300</v>
      </c>
      <c r="D2446" s="134">
        <v>0</v>
      </c>
      <c r="E2446" s="167">
        <v>0</v>
      </c>
      <c r="F2446" s="134">
        <v>0</v>
      </c>
      <c r="G2446" s="139">
        <v>15</v>
      </c>
      <c r="H2446" s="170">
        <v>45</v>
      </c>
      <c r="I2446" s="139">
        <v>20</v>
      </c>
      <c r="J2446" s="216"/>
      <c r="K2446" s="19"/>
      <c r="L2446" s="10"/>
      <c r="M2446" s="166"/>
      <c r="N2446" s="132"/>
      <c r="O2446" s="169"/>
      <c r="P2446" s="135"/>
      <c r="Q2446" s="2"/>
      <c r="R2446" s="292"/>
      <c r="S2446" s="140">
        <f t="shared" ref="S2446:S2447" si="856">ROUND(M2446*Q2446,2)</f>
        <v>0</v>
      </c>
      <c r="T2446" s="141">
        <f t="shared" ref="T2446:T2447" si="857">ROUND(S2446+S2446*R2446,2)</f>
        <v>0</v>
      </c>
      <c r="U2446" s="141">
        <f t="shared" ref="U2446:U2447" si="858">ROUND(N2446*Q2446,2)</f>
        <v>0</v>
      </c>
      <c r="V2446" s="142">
        <f t="shared" ref="V2446:V2447" si="859">ROUND(U2446+U2446*R2446,2)</f>
        <v>0</v>
      </c>
      <c r="W2446" s="143">
        <f t="shared" ref="W2446:W2447" si="860">ROUND(O2446*Q2446,2)</f>
        <v>0</v>
      </c>
      <c r="X2446" s="143">
        <f t="shared" ref="X2446:X2447" si="861">ROUND(W2446+W2446*R2446,2)</f>
        <v>0</v>
      </c>
      <c r="Y2446" s="143">
        <f t="shared" ref="Y2446:Y2447" si="862">ROUND(P2446*Q2446,2)</f>
        <v>0</v>
      </c>
      <c r="Z2446" s="143">
        <f t="shared" ref="Z2446:Z2447" si="863">ROUND(Y2446+Y2446*R2446,2)</f>
        <v>0</v>
      </c>
      <c r="AA2446" s="10"/>
    </row>
    <row r="2447" spans="1:27" ht="12.75" thickBot="1" x14ac:dyDescent="0.25">
      <c r="A2447" s="144" t="s">
        <v>1462</v>
      </c>
      <c r="B2447" s="5" t="s">
        <v>942</v>
      </c>
      <c r="C2447" s="120" t="s">
        <v>300</v>
      </c>
      <c r="D2447" s="134">
        <v>0</v>
      </c>
      <c r="E2447" s="167">
        <v>0</v>
      </c>
      <c r="F2447" s="134">
        <v>0</v>
      </c>
      <c r="G2447" s="139">
        <v>15</v>
      </c>
      <c r="H2447" s="170">
        <v>50</v>
      </c>
      <c r="I2447" s="139">
        <v>20</v>
      </c>
      <c r="J2447" s="216"/>
      <c r="K2447" s="19"/>
      <c r="L2447" s="10"/>
      <c r="M2447" s="166"/>
      <c r="N2447" s="132"/>
      <c r="O2447" s="169"/>
      <c r="P2447" s="135"/>
      <c r="Q2447" s="2"/>
      <c r="R2447" s="292"/>
      <c r="S2447" s="140">
        <f t="shared" si="856"/>
        <v>0</v>
      </c>
      <c r="T2447" s="141">
        <f t="shared" si="857"/>
        <v>0</v>
      </c>
      <c r="U2447" s="141">
        <f t="shared" si="858"/>
        <v>0</v>
      </c>
      <c r="V2447" s="142">
        <f t="shared" si="859"/>
        <v>0</v>
      </c>
      <c r="W2447" s="143">
        <f t="shared" si="860"/>
        <v>0</v>
      </c>
      <c r="X2447" s="143">
        <f t="shared" si="861"/>
        <v>0</v>
      </c>
      <c r="Y2447" s="143">
        <f t="shared" si="862"/>
        <v>0</v>
      </c>
      <c r="Z2447" s="143">
        <f t="shared" si="863"/>
        <v>0</v>
      </c>
      <c r="AA2447" s="10"/>
    </row>
    <row r="2448" spans="1:27" ht="13.5" thickBot="1" x14ac:dyDescent="0.25">
      <c r="A2448" s="381" t="s">
        <v>1781</v>
      </c>
      <c r="B2448" s="381"/>
      <c r="C2448" s="381"/>
      <c r="D2448" s="381"/>
      <c r="E2448" s="381"/>
      <c r="F2448" s="381"/>
      <c r="G2448" s="381"/>
      <c r="H2448" s="381"/>
      <c r="I2448" s="381"/>
      <c r="J2448" s="381"/>
      <c r="K2448" s="381"/>
      <c r="L2448" s="381"/>
      <c r="R2448" s="296" t="s">
        <v>1527</v>
      </c>
      <c r="S2448" s="182">
        <f t="shared" ref="S2448:Z2448" si="864">SUM(S2446:S2447)</f>
        <v>0</v>
      </c>
      <c r="T2448" s="182">
        <f t="shared" si="864"/>
        <v>0</v>
      </c>
      <c r="U2448" s="182">
        <f t="shared" si="864"/>
        <v>0</v>
      </c>
      <c r="V2448" s="182">
        <f t="shared" si="864"/>
        <v>0</v>
      </c>
      <c r="W2448" s="182">
        <f t="shared" si="864"/>
        <v>0</v>
      </c>
      <c r="X2448" s="182">
        <f t="shared" si="864"/>
        <v>0</v>
      </c>
      <c r="Y2448" s="182">
        <f t="shared" si="864"/>
        <v>0</v>
      </c>
      <c r="Z2448" s="182">
        <f t="shared" si="864"/>
        <v>0</v>
      </c>
    </row>
    <row r="2449" spans="1:27" ht="13.5" thickBot="1" x14ac:dyDescent="0.25">
      <c r="A2449" s="380" t="s">
        <v>1782</v>
      </c>
      <c r="B2449" s="380"/>
      <c r="C2449" s="380"/>
      <c r="D2449" s="380"/>
      <c r="E2449" s="380"/>
      <c r="F2449" s="380"/>
      <c r="G2449" s="380"/>
      <c r="H2449" s="380"/>
      <c r="I2449" s="380"/>
      <c r="J2449" s="380"/>
      <c r="K2449" s="380"/>
      <c r="L2449" s="380"/>
      <c r="T2449" s="8" t="s">
        <v>1759</v>
      </c>
    </row>
    <row r="2450" spans="1:27" ht="12.75" thickBot="1" x14ac:dyDescent="0.25">
      <c r="S2450" s="375" t="s">
        <v>4</v>
      </c>
      <c r="T2450" s="376"/>
      <c r="U2450" s="376"/>
      <c r="V2450" s="376"/>
      <c r="W2450" s="377">
        <v>85</v>
      </c>
      <c r="X2450" s="377"/>
      <c r="Y2450" s="377"/>
      <c r="Z2450" s="378"/>
    </row>
    <row r="2451" spans="1:27" x14ac:dyDescent="0.2">
      <c r="S2451" s="364" t="s">
        <v>1542</v>
      </c>
      <c r="T2451" s="365"/>
      <c r="U2451" s="364" t="s">
        <v>1543</v>
      </c>
      <c r="V2451" s="365"/>
      <c r="W2451" s="364" t="s">
        <v>1544</v>
      </c>
      <c r="X2451" s="365"/>
      <c r="Y2451" s="364" t="s">
        <v>1545</v>
      </c>
      <c r="Z2451" s="365"/>
    </row>
    <row r="2452" spans="1:27" x14ac:dyDescent="0.2">
      <c r="S2452" s="152" t="s">
        <v>1546</v>
      </c>
      <c r="T2452" s="153" t="s">
        <v>1547</v>
      </c>
      <c r="U2452" s="152" t="s">
        <v>1546</v>
      </c>
      <c r="V2452" s="153" t="s">
        <v>1547</v>
      </c>
      <c r="W2452" s="152" t="s">
        <v>1546</v>
      </c>
      <c r="X2452" s="153" t="s">
        <v>1547</v>
      </c>
      <c r="Y2452" s="152" t="s">
        <v>1546</v>
      </c>
      <c r="Z2452" s="153" t="s">
        <v>1547</v>
      </c>
    </row>
    <row r="2453" spans="1:27" ht="12.75" thickBot="1" x14ac:dyDescent="0.25">
      <c r="S2453" s="160">
        <f>S2448</f>
        <v>0</v>
      </c>
      <c r="T2453" s="159">
        <f>W2448</f>
        <v>0</v>
      </c>
      <c r="U2453" s="160">
        <f>T2448</f>
        <v>0</v>
      </c>
      <c r="V2453" s="159">
        <f>X2448</f>
        <v>0</v>
      </c>
      <c r="W2453" s="160">
        <f>U2448</f>
        <v>0</v>
      </c>
      <c r="X2453" s="159">
        <f>Y2448</f>
        <v>0</v>
      </c>
      <c r="Y2453" s="160">
        <f>V2448</f>
        <v>0</v>
      </c>
      <c r="Z2453" s="159">
        <f>Z2448</f>
        <v>0</v>
      </c>
    </row>
    <row r="2454" spans="1:27" ht="12.75" thickBot="1" x14ac:dyDescent="0.25">
      <c r="S2454" s="366">
        <f>S2453+T2453</f>
        <v>0</v>
      </c>
      <c r="T2454" s="367"/>
      <c r="U2454" s="368">
        <f>U2453+V2453</f>
        <v>0</v>
      </c>
      <c r="V2454" s="367"/>
      <c r="W2454" s="368">
        <f>W2453+X2453</f>
        <v>0</v>
      </c>
      <c r="X2454" s="367"/>
      <c r="Y2454" s="368">
        <f>Y2453+Z2453</f>
        <v>0</v>
      </c>
      <c r="Z2454" s="369"/>
    </row>
    <row r="2455" spans="1:27" x14ac:dyDescent="0.2">
      <c r="R2455" s="250"/>
      <c r="S2455" s="39"/>
      <c r="T2455" s="39"/>
      <c r="U2455" s="39"/>
      <c r="V2455" s="39"/>
      <c r="W2455" s="39"/>
      <c r="X2455" s="39"/>
      <c r="Y2455" s="39"/>
      <c r="Z2455" s="39"/>
    </row>
    <row r="2456" spans="1:27" x14ac:dyDescent="0.2">
      <c r="R2456" s="250"/>
      <c r="S2456" s="39"/>
      <c r="T2456" s="39"/>
      <c r="U2456" s="39"/>
      <c r="V2456" s="39"/>
      <c r="W2456" s="39"/>
      <c r="X2456" s="39"/>
      <c r="Y2456" s="39"/>
      <c r="Z2456" s="39"/>
    </row>
    <row r="2457" spans="1:27" x14ac:dyDescent="0.2">
      <c r="R2457" s="250"/>
      <c r="S2457" s="39"/>
      <c r="T2457" s="39"/>
      <c r="U2457" s="39"/>
      <c r="V2457" s="39"/>
      <c r="W2457" s="39"/>
      <c r="X2457" s="39"/>
      <c r="Y2457" s="39"/>
      <c r="Z2457" s="39"/>
    </row>
    <row r="2459" spans="1:27" ht="13.5" customHeight="1" x14ac:dyDescent="0.2">
      <c r="C2459" s="379" t="s">
        <v>1536</v>
      </c>
      <c r="D2459" s="379"/>
      <c r="E2459" s="379"/>
      <c r="F2459" s="379"/>
      <c r="G2459" s="379"/>
      <c r="H2459" s="379"/>
      <c r="I2459" s="379"/>
      <c r="L2459" s="379" t="s">
        <v>1537</v>
      </c>
      <c r="M2459" s="379"/>
      <c r="N2459" s="379"/>
      <c r="O2459" s="379"/>
      <c r="P2459" s="379"/>
      <c r="Q2459" s="379"/>
      <c r="R2459" s="379"/>
    </row>
    <row r="2460" spans="1:27" ht="60" x14ac:dyDescent="0.2">
      <c r="A2460" s="267" t="s">
        <v>0</v>
      </c>
      <c r="B2460" s="144" t="s">
        <v>1</v>
      </c>
      <c r="C2460" s="144" t="s">
        <v>1433</v>
      </c>
      <c r="D2460" s="145" t="s">
        <v>1434</v>
      </c>
      <c r="E2460" s="145" t="s">
        <v>1435</v>
      </c>
      <c r="F2460" s="145" t="s">
        <v>1436</v>
      </c>
      <c r="G2460" s="146" t="s">
        <v>1441</v>
      </c>
      <c r="H2460" s="146" t="s">
        <v>1442</v>
      </c>
      <c r="I2460" s="146" t="s">
        <v>1443</v>
      </c>
      <c r="J2460" s="144" t="s">
        <v>1437</v>
      </c>
      <c r="K2460" s="144" t="s">
        <v>2</v>
      </c>
      <c r="L2460" s="144" t="s">
        <v>1438</v>
      </c>
      <c r="M2460" s="145" t="s">
        <v>1439</v>
      </c>
      <c r="N2460" s="145" t="s">
        <v>1440</v>
      </c>
      <c r="O2460" s="146" t="s">
        <v>1444</v>
      </c>
      <c r="P2460" s="146" t="s">
        <v>1445</v>
      </c>
      <c r="Q2460" s="147" t="s">
        <v>1446</v>
      </c>
      <c r="R2460" s="268" t="s">
        <v>3</v>
      </c>
      <c r="S2460" s="148" t="s">
        <v>1447</v>
      </c>
      <c r="T2460" s="148" t="s">
        <v>1448</v>
      </c>
      <c r="U2460" s="149" t="s">
        <v>1449</v>
      </c>
      <c r="V2460" s="149" t="s">
        <v>1450</v>
      </c>
      <c r="W2460" s="150" t="s">
        <v>1451</v>
      </c>
      <c r="X2460" s="150" t="s">
        <v>1452</v>
      </c>
      <c r="Y2460" s="151" t="s">
        <v>1453</v>
      </c>
      <c r="Z2460" s="151" t="s">
        <v>1454</v>
      </c>
      <c r="AA2460" s="403" t="s">
        <v>1854</v>
      </c>
    </row>
    <row r="2461" spans="1:27" ht="12.75" thickBot="1" x14ac:dyDescent="0.25">
      <c r="A2461" s="262" t="s">
        <v>5</v>
      </c>
      <c r="B2461" s="78">
        <v>2</v>
      </c>
      <c r="C2461" s="78">
        <v>3</v>
      </c>
      <c r="D2461" s="154">
        <v>4</v>
      </c>
      <c r="E2461" s="154">
        <v>5</v>
      </c>
      <c r="F2461" s="154">
        <v>6</v>
      </c>
      <c r="G2461" s="155">
        <v>7</v>
      </c>
      <c r="H2461" s="155">
        <v>8</v>
      </c>
      <c r="I2461" s="155">
        <v>9</v>
      </c>
      <c r="J2461" s="78">
        <v>10</v>
      </c>
      <c r="K2461" s="78">
        <v>11</v>
      </c>
      <c r="L2461" s="78">
        <v>12</v>
      </c>
      <c r="M2461" s="154">
        <v>13</v>
      </c>
      <c r="N2461" s="154">
        <v>14</v>
      </c>
      <c r="O2461" s="155">
        <v>15</v>
      </c>
      <c r="P2461" s="155">
        <v>16</v>
      </c>
      <c r="Q2461" s="290">
        <v>17</v>
      </c>
      <c r="R2461" s="291">
        <v>18</v>
      </c>
      <c r="S2461" s="156" t="s">
        <v>1528</v>
      </c>
      <c r="T2461" s="156" t="s">
        <v>1529</v>
      </c>
      <c r="U2461" s="154" t="s">
        <v>1530</v>
      </c>
      <c r="V2461" s="157" t="s">
        <v>1531</v>
      </c>
      <c r="W2461" s="158" t="s">
        <v>1532</v>
      </c>
      <c r="X2461" s="158" t="s">
        <v>1533</v>
      </c>
      <c r="Y2461" s="158" t="s">
        <v>1534</v>
      </c>
      <c r="Z2461" s="158" t="s">
        <v>1535</v>
      </c>
      <c r="AA2461" s="404">
        <v>27</v>
      </c>
    </row>
    <row r="2462" spans="1:27" ht="12" customHeight="1" thickBot="1" x14ac:dyDescent="0.25">
      <c r="A2462" s="260" t="s">
        <v>4</v>
      </c>
      <c r="B2462" s="373">
        <v>86</v>
      </c>
      <c r="C2462" s="373"/>
      <c r="D2462" s="373"/>
      <c r="E2462" s="373"/>
      <c r="F2462" s="373"/>
      <c r="G2462" s="373"/>
      <c r="H2462" s="373"/>
      <c r="I2462" s="373"/>
      <c r="J2462" s="373"/>
      <c r="K2462" s="373"/>
      <c r="L2462" s="373"/>
      <c r="M2462" s="373"/>
      <c r="N2462" s="373"/>
      <c r="O2462" s="373"/>
      <c r="P2462" s="373"/>
      <c r="Q2462" s="373"/>
      <c r="R2462" s="373"/>
      <c r="S2462" s="373"/>
      <c r="T2462" s="373"/>
      <c r="U2462" s="373"/>
      <c r="V2462" s="373"/>
      <c r="W2462" s="373"/>
      <c r="X2462" s="373"/>
      <c r="Y2462" s="373"/>
      <c r="Z2462" s="373"/>
      <c r="AA2462" s="10"/>
    </row>
    <row r="2463" spans="1:27" ht="12.75" thickBot="1" x14ac:dyDescent="0.25">
      <c r="A2463" s="144" t="s">
        <v>14</v>
      </c>
      <c r="B2463" s="47" t="s">
        <v>943</v>
      </c>
      <c r="C2463" s="29" t="s">
        <v>300</v>
      </c>
      <c r="D2463" s="134">
        <v>0</v>
      </c>
      <c r="E2463" s="167">
        <v>0</v>
      </c>
      <c r="F2463" s="134">
        <v>0</v>
      </c>
      <c r="G2463" s="139">
        <v>40</v>
      </c>
      <c r="H2463" s="170">
        <v>80</v>
      </c>
      <c r="I2463" s="139">
        <v>50</v>
      </c>
      <c r="J2463" s="216"/>
      <c r="K2463" s="19"/>
      <c r="L2463" s="10"/>
      <c r="M2463" s="166"/>
      <c r="N2463" s="132"/>
      <c r="O2463" s="169"/>
      <c r="P2463" s="135"/>
      <c r="Q2463" s="2"/>
      <c r="R2463" s="292"/>
      <c r="S2463" s="140">
        <f t="shared" ref="S2463" si="865">ROUND(M2463*Q2463,2)</f>
        <v>0</v>
      </c>
      <c r="T2463" s="141">
        <f t="shared" ref="T2463" si="866">ROUND(S2463+S2463*R2463,2)</f>
        <v>0</v>
      </c>
      <c r="U2463" s="141">
        <f t="shared" ref="U2463" si="867">ROUND(N2463*Q2463,2)</f>
        <v>0</v>
      </c>
      <c r="V2463" s="142">
        <f t="shared" ref="V2463" si="868">ROUND(U2463+U2463*R2463,2)</f>
        <v>0</v>
      </c>
      <c r="W2463" s="143">
        <f t="shared" ref="W2463" si="869">ROUND(O2463*Q2463,2)</f>
        <v>0</v>
      </c>
      <c r="X2463" s="143">
        <f t="shared" ref="X2463" si="870">ROUND(W2463+W2463*R2463,2)</f>
        <v>0</v>
      </c>
      <c r="Y2463" s="143">
        <f t="shared" ref="Y2463" si="871">ROUND(P2463*Q2463,2)</f>
        <v>0</v>
      </c>
      <c r="Z2463" s="143">
        <f t="shared" ref="Z2463" si="872">ROUND(Y2463+Y2463*R2463,2)</f>
        <v>0</v>
      </c>
      <c r="AA2463" s="10"/>
    </row>
    <row r="2464" spans="1:27" ht="13.5" thickBot="1" x14ac:dyDescent="0.25">
      <c r="A2464" s="381" t="s">
        <v>1781</v>
      </c>
      <c r="B2464" s="381"/>
      <c r="C2464" s="381"/>
      <c r="D2464" s="381"/>
      <c r="E2464" s="381"/>
      <c r="F2464" s="381"/>
      <c r="G2464" s="381"/>
      <c r="H2464" s="381"/>
      <c r="I2464" s="381"/>
      <c r="J2464" s="381"/>
      <c r="K2464" s="381"/>
      <c r="L2464" s="381"/>
      <c r="R2464" s="296" t="s">
        <v>1527</v>
      </c>
      <c r="S2464" s="182">
        <f t="shared" ref="S2464:Z2464" si="873">SUM(S2463)</f>
        <v>0</v>
      </c>
      <c r="T2464" s="182">
        <f t="shared" si="873"/>
        <v>0</v>
      </c>
      <c r="U2464" s="182">
        <f t="shared" si="873"/>
        <v>0</v>
      </c>
      <c r="V2464" s="182">
        <f t="shared" si="873"/>
        <v>0</v>
      </c>
      <c r="W2464" s="182">
        <f t="shared" si="873"/>
        <v>0</v>
      </c>
      <c r="X2464" s="182">
        <f t="shared" si="873"/>
        <v>0</v>
      </c>
      <c r="Y2464" s="182">
        <f t="shared" si="873"/>
        <v>0</v>
      </c>
      <c r="Z2464" s="182">
        <f t="shared" si="873"/>
        <v>0</v>
      </c>
    </row>
    <row r="2465" spans="1:27" ht="13.5" thickBot="1" x14ac:dyDescent="0.25">
      <c r="A2465" s="380" t="s">
        <v>1782</v>
      </c>
      <c r="B2465" s="380"/>
      <c r="C2465" s="380"/>
      <c r="D2465" s="380"/>
      <c r="E2465" s="380"/>
      <c r="F2465" s="380"/>
      <c r="G2465" s="380"/>
      <c r="H2465" s="380"/>
      <c r="I2465" s="380"/>
      <c r="J2465" s="380"/>
      <c r="K2465" s="380"/>
      <c r="L2465" s="380"/>
      <c r="T2465" s="8" t="s">
        <v>1759</v>
      </c>
    </row>
    <row r="2466" spans="1:27" ht="12.75" thickBot="1" x14ac:dyDescent="0.25">
      <c r="B2466" s="240"/>
      <c r="S2466" s="375" t="s">
        <v>4</v>
      </c>
      <c r="T2466" s="376"/>
      <c r="U2466" s="376"/>
      <c r="V2466" s="376"/>
      <c r="W2466" s="377">
        <v>86</v>
      </c>
      <c r="X2466" s="377"/>
      <c r="Y2466" s="377"/>
      <c r="Z2466" s="378"/>
    </row>
    <row r="2467" spans="1:27" x14ac:dyDescent="0.2">
      <c r="B2467" s="240"/>
      <c r="S2467" s="364" t="s">
        <v>1542</v>
      </c>
      <c r="T2467" s="365"/>
      <c r="U2467" s="364" t="s">
        <v>1543</v>
      </c>
      <c r="V2467" s="365"/>
      <c r="W2467" s="364" t="s">
        <v>1544</v>
      </c>
      <c r="X2467" s="365"/>
      <c r="Y2467" s="364" t="s">
        <v>1545</v>
      </c>
      <c r="Z2467" s="365"/>
    </row>
    <row r="2468" spans="1:27" x14ac:dyDescent="0.2">
      <c r="B2468" s="240"/>
      <c r="S2468" s="152" t="s">
        <v>1546</v>
      </c>
      <c r="T2468" s="153" t="s">
        <v>1547</v>
      </c>
      <c r="U2468" s="152" t="s">
        <v>1546</v>
      </c>
      <c r="V2468" s="153" t="s">
        <v>1547</v>
      </c>
      <c r="W2468" s="152" t="s">
        <v>1546</v>
      </c>
      <c r="X2468" s="153" t="s">
        <v>1547</v>
      </c>
      <c r="Y2468" s="152" t="s">
        <v>1546</v>
      </c>
      <c r="Z2468" s="153" t="s">
        <v>1547</v>
      </c>
    </row>
    <row r="2469" spans="1:27" ht="12.75" thickBot="1" x14ac:dyDescent="0.25">
      <c r="B2469" s="240"/>
      <c r="S2469" s="160">
        <f>S2464</f>
        <v>0</v>
      </c>
      <c r="T2469" s="159">
        <f>W2464</f>
        <v>0</v>
      </c>
      <c r="U2469" s="160">
        <f>T2464</f>
        <v>0</v>
      </c>
      <c r="V2469" s="159">
        <f>X2464</f>
        <v>0</v>
      </c>
      <c r="W2469" s="160">
        <f>U2464</f>
        <v>0</v>
      </c>
      <c r="X2469" s="159">
        <f>Y2464</f>
        <v>0</v>
      </c>
      <c r="Y2469" s="160">
        <f>V2464</f>
        <v>0</v>
      </c>
      <c r="Z2469" s="159">
        <f>Z2464</f>
        <v>0</v>
      </c>
    </row>
    <row r="2470" spans="1:27" ht="12.75" thickBot="1" x14ac:dyDescent="0.25">
      <c r="B2470" s="240"/>
      <c r="S2470" s="366">
        <f>S2469+T2469</f>
        <v>0</v>
      </c>
      <c r="T2470" s="367"/>
      <c r="U2470" s="368">
        <f>U2469+V2469</f>
        <v>0</v>
      </c>
      <c r="V2470" s="367"/>
      <c r="W2470" s="368">
        <f>W2469+X2469</f>
        <v>0</v>
      </c>
      <c r="X2470" s="367"/>
      <c r="Y2470" s="368">
        <f>Y2469+Z2469</f>
        <v>0</v>
      </c>
      <c r="Z2470" s="369"/>
    </row>
    <row r="2471" spans="1:27" x14ac:dyDescent="0.2">
      <c r="B2471" s="240"/>
      <c r="R2471" s="250"/>
      <c r="S2471" s="39"/>
      <c r="T2471" s="39"/>
      <c r="U2471" s="39"/>
      <c r="V2471" s="39"/>
      <c r="W2471" s="39"/>
      <c r="X2471" s="39"/>
      <c r="Y2471" s="39"/>
      <c r="Z2471" s="39"/>
    </row>
    <row r="2472" spans="1:27" x14ac:dyDescent="0.2">
      <c r="B2472" s="240"/>
      <c r="R2472" s="250"/>
      <c r="S2472" s="39"/>
      <c r="T2472" s="39"/>
      <c r="U2472" s="39"/>
      <c r="V2472" s="39"/>
      <c r="W2472" s="39"/>
      <c r="X2472" s="39"/>
      <c r="Y2472" s="39"/>
      <c r="Z2472" s="39"/>
    </row>
    <row r="2473" spans="1:27" x14ac:dyDescent="0.2">
      <c r="B2473" s="240"/>
      <c r="R2473" s="250"/>
      <c r="S2473" s="39"/>
      <c r="T2473" s="39"/>
      <c r="U2473" s="39"/>
      <c r="V2473" s="39"/>
      <c r="W2473" s="39"/>
      <c r="X2473" s="39"/>
      <c r="Y2473" s="39"/>
      <c r="Z2473" s="39"/>
    </row>
    <row r="2475" spans="1:27" ht="13.5" customHeight="1" x14ac:dyDescent="0.2">
      <c r="C2475" s="379" t="s">
        <v>1536</v>
      </c>
      <c r="D2475" s="379"/>
      <c r="E2475" s="379"/>
      <c r="F2475" s="379"/>
      <c r="G2475" s="379"/>
      <c r="H2475" s="379"/>
      <c r="I2475" s="379"/>
      <c r="L2475" s="379" t="s">
        <v>1537</v>
      </c>
      <c r="M2475" s="379"/>
      <c r="N2475" s="379"/>
      <c r="O2475" s="379"/>
      <c r="P2475" s="379"/>
      <c r="Q2475" s="379"/>
      <c r="R2475" s="379"/>
    </row>
    <row r="2476" spans="1:27" ht="60" x14ac:dyDescent="0.2">
      <c r="A2476" s="267" t="s">
        <v>0</v>
      </c>
      <c r="B2476" s="144" t="s">
        <v>1</v>
      </c>
      <c r="C2476" s="144" t="s">
        <v>1433</v>
      </c>
      <c r="D2476" s="145" t="s">
        <v>1434</v>
      </c>
      <c r="E2476" s="145" t="s">
        <v>1435</v>
      </c>
      <c r="F2476" s="145" t="s">
        <v>1436</v>
      </c>
      <c r="G2476" s="146" t="s">
        <v>1441</v>
      </c>
      <c r="H2476" s="146" t="s">
        <v>1442</v>
      </c>
      <c r="I2476" s="146" t="s">
        <v>1443</v>
      </c>
      <c r="J2476" s="144" t="s">
        <v>1437</v>
      </c>
      <c r="K2476" s="144" t="s">
        <v>2</v>
      </c>
      <c r="L2476" s="144" t="s">
        <v>1438</v>
      </c>
      <c r="M2476" s="145" t="s">
        <v>1439</v>
      </c>
      <c r="N2476" s="145" t="s">
        <v>1440</v>
      </c>
      <c r="O2476" s="146" t="s">
        <v>1444</v>
      </c>
      <c r="P2476" s="146" t="s">
        <v>1445</v>
      </c>
      <c r="Q2476" s="147" t="s">
        <v>1446</v>
      </c>
      <c r="R2476" s="268" t="s">
        <v>3</v>
      </c>
      <c r="S2476" s="148" t="s">
        <v>1447</v>
      </c>
      <c r="T2476" s="148" t="s">
        <v>1448</v>
      </c>
      <c r="U2476" s="149" t="s">
        <v>1449</v>
      </c>
      <c r="V2476" s="149" t="s">
        <v>1450</v>
      </c>
      <c r="W2476" s="150" t="s">
        <v>1451</v>
      </c>
      <c r="X2476" s="150" t="s">
        <v>1452</v>
      </c>
      <c r="Y2476" s="151" t="s">
        <v>1453</v>
      </c>
      <c r="Z2476" s="151" t="s">
        <v>1454</v>
      </c>
      <c r="AA2476" s="403" t="s">
        <v>1854</v>
      </c>
    </row>
    <row r="2477" spans="1:27" ht="12.75" thickBot="1" x14ac:dyDescent="0.25">
      <c r="A2477" s="262" t="s">
        <v>5</v>
      </c>
      <c r="B2477" s="78">
        <v>2</v>
      </c>
      <c r="C2477" s="78">
        <v>3</v>
      </c>
      <c r="D2477" s="154">
        <v>4</v>
      </c>
      <c r="E2477" s="154">
        <v>5</v>
      </c>
      <c r="F2477" s="154">
        <v>6</v>
      </c>
      <c r="G2477" s="155">
        <v>7</v>
      </c>
      <c r="H2477" s="155">
        <v>8</v>
      </c>
      <c r="I2477" s="155">
        <v>9</v>
      </c>
      <c r="J2477" s="78">
        <v>10</v>
      </c>
      <c r="K2477" s="78">
        <v>11</v>
      </c>
      <c r="L2477" s="78">
        <v>12</v>
      </c>
      <c r="M2477" s="154">
        <v>13</v>
      </c>
      <c r="N2477" s="154">
        <v>14</v>
      </c>
      <c r="O2477" s="155">
        <v>15</v>
      </c>
      <c r="P2477" s="155">
        <v>16</v>
      </c>
      <c r="Q2477" s="290">
        <v>17</v>
      </c>
      <c r="R2477" s="291">
        <v>18</v>
      </c>
      <c r="S2477" s="156" t="s">
        <v>1528</v>
      </c>
      <c r="T2477" s="156" t="s">
        <v>1529</v>
      </c>
      <c r="U2477" s="154" t="s">
        <v>1530</v>
      </c>
      <c r="V2477" s="157" t="s">
        <v>1531</v>
      </c>
      <c r="W2477" s="158" t="s">
        <v>1532</v>
      </c>
      <c r="X2477" s="158" t="s">
        <v>1533</v>
      </c>
      <c r="Y2477" s="158" t="s">
        <v>1534</v>
      </c>
      <c r="Z2477" s="158" t="s">
        <v>1535</v>
      </c>
      <c r="AA2477" s="404">
        <v>27</v>
      </c>
    </row>
    <row r="2478" spans="1:27" ht="12" customHeight="1" thickBot="1" x14ac:dyDescent="0.25">
      <c r="A2478" s="260" t="s">
        <v>4</v>
      </c>
      <c r="B2478" s="373">
        <v>87</v>
      </c>
      <c r="C2478" s="373"/>
      <c r="D2478" s="373"/>
      <c r="E2478" s="373"/>
      <c r="F2478" s="373"/>
      <c r="G2478" s="373"/>
      <c r="H2478" s="373"/>
      <c r="I2478" s="373"/>
      <c r="J2478" s="373"/>
      <c r="K2478" s="373"/>
      <c r="L2478" s="373"/>
      <c r="M2478" s="373"/>
      <c r="N2478" s="373"/>
      <c r="O2478" s="373"/>
      <c r="P2478" s="373"/>
      <c r="Q2478" s="373"/>
      <c r="R2478" s="373"/>
      <c r="S2478" s="373"/>
      <c r="T2478" s="373"/>
      <c r="U2478" s="373"/>
      <c r="V2478" s="373"/>
      <c r="W2478" s="373"/>
      <c r="X2478" s="373"/>
      <c r="Y2478" s="373"/>
      <c r="Z2478" s="373"/>
      <c r="AA2478" s="10"/>
    </row>
    <row r="2479" spans="1:27" ht="24.75" thickBot="1" x14ac:dyDescent="0.25">
      <c r="A2479" s="144" t="s">
        <v>14</v>
      </c>
      <c r="B2479" s="5" t="s">
        <v>944</v>
      </c>
      <c r="C2479" s="216" t="s">
        <v>300</v>
      </c>
      <c r="D2479" s="134">
        <v>1</v>
      </c>
      <c r="E2479" s="167">
        <v>1</v>
      </c>
      <c r="F2479" s="134">
        <v>5</v>
      </c>
      <c r="G2479" s="139">
        <v>1</v>
      </c>
      <c r="H2479" s="170">
        <v>15</v>
      </c>
      <c r="I2479" s="139">
        <v>15</v>
      </c>
      <c r="J2479" s="216"/>
      <c r="K2479" s="6"/>
      <c r="L2479" s="10"/>
      <c r="M2479" s="166"/>
      <c r="N2479" s="132"/>
      <c r="O2479" s="169"/>
      <c r="P2479" s="135"/>
      <c r="Q2479" s="2"/>
      <c r="R2479" s="292"/>
      <c r="S2479" s="140">
        <f t="shared" ref="S2479" si="874">ROUND(M2479*Q2479,2)</f>
        <v>0</v>
      </c>
      <c r="T2479" s="141">
        <f t="shared" ref="T2479" si="875">ROUND(S2479+S2479*R2479,2)</f>
        <v>0</v>
      </c>
      <c r="U2479" s="141">
        <f t="shared" ref="U2479" si="876">ROUND(N2479*Q2479,2)</f>
        <v>0</v>
      </c>
      <c r="V2479" s="142">
        <f t="shared" ref="V2479" si="877">ROUND(U2479+U2479*R2479,2)</f>
        <v>0</v>
      </c>
      <c r="W2479" s="143">
        <f t="shared" ref="W2479" si="878">ROUND(O2479*Q2479,2)</f>
        <v>0</v>
      </c>
      <c r="X2479" s="143">
        <f t="shared" ref="X2479" si="879">ROUND(W2479+W2479*R2479,2)</f>
        <v>0</v>
      </c>
      <c r="Y2479" s="143">
        <f t="shared" ref="Y2479" si="880">ROUND(P2479*Q2479,2)</f>
        <v>0</v>
      </c>
      <c r="Z2479" s="143">
        <f t="shared" ref="Z2479" si="881">ROUND(Y2479+Y2479*R2479,2)</f>
        <v>0</v>
      </c>
      <c r="AA2479" s="10"/>
    </row>
    <row r="2480" spans="1:27" ht="13.5" thickBot="1" x14ac:dyDescent="0.25">
      <c r="A2480" s="381" t="s">
        <v>1781</v>
      </c>
      <c r="B2480" s="381"/>
      <c r="C2480" s="381"/>
      <c r="D2480" s="381"/>
      <c r="E2480" s="381"/>
      <c r="F2480" s="381"/>
      <c r="G2480" s="381"/>
      <c r="H2480" s="381"/>
      <c r="I2480" s="381"/>
      <c r="J2480" s="381"/>
      <c r="K2480" s="381"/>
      <c r="L2480" s="381"/>
      <c r="R2480" s="296" t="s">
        <v>1527</v>
      </c>
      <c r="S2480" s="182">
        <f t="shared" ref="S2480:Z2480" si="882">SUM(S2479)</f>
        <v>0</v>
      </c>
      <c r="T2480" s="182">
        <f t="shared" si="882"/>
        <v>0</v>
      </c>
      <c r="U2480" s="182">
        <f t="shared" si="882"/>
        <v>0</v>
      </c>
      <c r="V2480" s="182">
        <f t="shared" si="882"/>
        <v>0</v>
      </c>
      <c r="W2480" s="182">
        <f t="shared" si="882"/>
        <v>0</v>
      </c>
      <c r="X2480" s="182">
        <f t="shared" si="882"/>
        <v>0</v>
      </c>
      <c r="Y2480" s="182">
        <f t="shared" si="882"/>
        <v>0</v>
      </c>
      <c r="Z2480" s="182">
        <f t="shared" si="882"/>
        <v>0</v>
      </c>
    </row>
    <row r="2481" spans="1:27" ht="13.5" thickBot="1" x14ac:dyDescent="0.25">
      <c r="A2481" s="380" t="s">
        <v>1782</v>
      </c>
      <c r="B2481" s="380"/>
      <c r="C2481" s="380"/>
      <c r="D2481" s="380"/>
      <c r="E2481" s="380"/>
      <c r="F2481" s="380"/>
      <c r="G2481" s="380"/>
      <c r="H2481" s="380"/>
      <c r="I2481" s="380"/>
      <c r="J2481" s="380"/>
      <c r="K2481" s="380"/>
      <c r="L2481" s="380"/>
      <c r="T2481" s="8" t="s">
        <v>1759</v>
      </c>
    </row>
    <row r="2482" spans="1:27" ht="12.75" thickBot="1" x14ac:dyDescent="0.25">
      <c r="S2482" s="375" t="s">
        <v>4</v>
      </c>
      <c r="T2482" s="376"/>
      <c r="U2482" s="376"/>
      <c r="V2482" s="376"/>
      <c r="W2482" s="377">
        <v>87</v>
      </c>
      <c r="X2482" s="377"/>
      <c r="Y2482" s="377"/>
      <c r="Z2482" s="378"/>
    </row>
    <row r="2483" spans="1:27" x14ac:dyDescent="0.2">
      <c r="S2483" s="364" t="s">
        <v>1542</v>
      </c>
      <c r="T2483" s="365"/>
      <c r="U2483" s="364" t="s">
        <v>1543</v>
      </c>
      <c r="V2483" s="365"/>
      <c r="W2483" s="364" t="s">
        <v>1544</v>
      </c>
      <c r="X2483" s="365"/>
      <c r="Y2483" s="364" t="s">
        <v>1545</v>
      </c>
      <c r="Z2483" s="365"/>
    </row>
    <row r="2484" spans="1:27" x14ac:dyDescent="0.2">
      <c r="S2484" s="152" t="s">
        <v>1546</v>
      </c>
      <c r="T2484" s="153" t="s">
        <v>1547</v>
      </c>
      <c r="U2484" s="152" t="s">
        <v>1546</v>
      </c>
      <c r="V2484" s="153" t="s">
        <v>1547</v>
      </c>
      <c r="W2484" s="152" t="s">
        <v>1546</v>
      </c>
      <c r="X2484" s="153" t="s">
        <v>1547</v>
      </c>
      <c r="Y2484" s="152" t="s">
        <v>1546</v>
      </c>
      <c r="Z2484" s="153" t="s">
        <v>1547</v>
      </c>
    </row>
    <row r="2485" spans="1:27" ht="12.75" thickBot="1" x14ac:dyDescent="0.25">
      <c r="S2485" s="160">
        <f>S2480</f>
        <v>0</v>
      </c>
      <c r="T2485" s="159">
        <f>W2480</f>
        <v>0</v>
      </c>
      <c r="U2485" s="160">
        <f>T2480</f>
        <v>0</v>
      </c>
      <c r="V2485" s="159">
        <f>X2480</f>
        <v>0</v>
      </c>
      <c r="W2485" s="160">
        <f>U2480</f>
        <v>0</v>
      </c>
      <c r="X2485" s="159">
        <f>Y2480</f>
        <v>0</v>
      </c>
      <c r="Y2485" s="160">
        <f>V2480</f>
        <v>0</v>
      </c>
      <c r="Z2485" s="159">
        <f>Z2480</f>
        <v>0</v>
      </c>
    </row>
    <row r="2486" spans="1:27" ht="12.75" thickBot="1" x14ac:dyDescent="0.25">
      <c r="S2486" s="366">
        <f>S2485+T2485</f>
        <v>0</v>
      </c>
      <c r="T2486" s="367"/>
      <c r="U2486" s="368">
        <f>U2485+V2485</f>
        <v>0</v>
      </c>
      <c r="V2486" s="367"/>
      <c r="W2486" s="368">
        <f>W2485+X2485</f>
        <v>0</v>
      </c>
      <c r="X2486" s="367"/>
      <c r="Y2486" s="368">
        <f>Y2485+Z2485</f>
        <v>0</v>
      </c>
      <c r="Z2486" s="369"/>
    </row>
    <row r="2487" spans="1:27" x14ac:dyDescent="0.2">
      <c r="R2487" s="250"/>
      <c r="S2487" s="39"/>
      <c r="T2487" s="39"/>
      <c r="U2487" s="39"/>
      <c r="V2487" s="39"/>
      <c r="W2487" s="39"/>
      <c r="X2487" s="39"/>
      <c r="Y2487" s="39"/>
      <c r="Z2487" s="39"/>
    </row>
    <row r="2488" spans="1:27" x14ac:dyDescent="0.2">
      <c r="R2488" s="250"/>
      <c r="S2488" s="39"/>
      <c r="T2488" s="39"/>
      <c r="U2488" s="39"/>
      <c r="V2488" s="39"/>
      <c r="W2488" s="39"/>
      <c r="X2488" s="39"/>
      <c r="Y2488" s="39"/>
      <c r="Z2488" s="39"/>
    </row>
    <row r="2491" spans="1:27" ht="13.5" customHeight="1" x14ac:dyDescent="0.2">
      <c r="C2491" s="379" t="s">
        <v>1536</v>
      </c>
      <c r="D2491" s="379"/>
      <c r="E2491" s="379"/>
      <c r="F2491" s="379"/>
      <c r="G2491" s="379"/>
      <c r="H2491" s="379"/>
      <c r="I2491" s="379"/>
      <c r="L2491" s="379" t="s">
        <v>1537</v>
      </c>
      <c r="M2491" s="379"/>
      <c r="N2491" s="379"/>
      <c r="O2491" s="379"/>
      <c r="P2491" s="379"/>
      <c r="Q2491" s="379"/>
      <c r="R2491" s="379"/>
    </row>
    <row r="2492" spans="1:27" ht="60" x14ac:dyDescent="0.2">
      <c r="A2492" s="267" t="s">
        <v>0</v>
      </c>
      <c r="B2492" s="144" t="s">
        <v>1</v>
      </c>
      <c r="C2492" s="144" t="s">
        <v>1433</v>
      </c>
      <c r="D2492" s="145" t="s">
        <v>1434</v>
      </c>
      <c r="E2492" s="145" t="s">
        <v>1435</v>
      </c>
      <c r="F2492" s="145" t="s">
        <v>1436</v>
      </c>
      <c r="G2492" s="146" t="s">
        <v>1441</v>
      </c>
      <c r="H2492" s="146" t="s">
        <v>1442</v>
      </c>
      <c r="I2492" s="146" t="s">
        <v>1443</v>
      </c>
      <c r="J2492" s="144" t="s">
        <v>1437</v>
      </c>
      <c r="K2492" s="144" t="s">
        <v>2</v>
      </c>
      <c r="L2492" s="144" t="s">
        <v>1438</v>
      </c>
      <c r="M2492" s="145" t="s">
        <v>1439</v>
      </c>
      <c r="N2492" s="145" t="s">
        <v>1440</v>
      </c>
      <c r="O2492" s="146" t="s">
        <v>1444</v>
      </c>
      <c r="P2492" s="146" t="s">
        <v>1445</v>
      </c>
      <c r="Q2492" s="147" t="s">
        <v>1446</v>
      </c>
      <c r="R2492" s="268" t="s">
        <v>3</v>
      </c>
      <c r="S2492" s="148" t="s">
        <v>1447</v>
      </c>
      <c r="T2492" s="148" t="s">
        <v>1448</v>
      </c>
      <c r="U2492" s="149" t="s">
        <v>1449</v>
      </c>
      <c r="V2492" s="149" t="s">
        <v>1450</v>
      </c>
      <c r="W2492" s="150" t="s">
        <v>1451</v>
      </c>
      <c r="X2492" s="150" t="s">
        <v>1452</v>
      </c>
      <c r="Y2492" s="151" t="s">
        <v>1453</v>
      </c>
      <c r="Z2492" s="151" t="s">
        <v>1454</v>
      </c>
      <c r="AA2492" s="403" t="s">
        <v>1854</v>
      </c>
    </row>
    <row r="2493" spans="1:27" ht="12.75" thickBot="1" x14ac:dyDescent="0.25">
      <c r="A2493" s="262" t="s">
        <v>5</v>
      </c>
      <c r="B2493" s="78">
        <v>2</v>
      </c>
      <c r="C2493" s="78">
        <v>3</v>
      </c>
      <c r="D2493" s="154">
        <v>4</v>
      </c>
      <c r="E2493" s="154">
        <v>5</v>
      </c>
      <c r="F2493" s="154">
        <v>6</v>
      </c>
      <c r="G2493" s="155">
        <v>7</v>
      </c>
      <c r="H2493" s="155">
        <v>8</v>
      </c>
      <c r="I2493" s="155">
        <v>9</v>
      </c>
      <c r="J2493" s="78">
        <v>10</v>
      </c>
      <c r="K2493" s="78">
        <v>11</v>
      </c>
      <c r="L2493" s="78">
        <v>12</v>
      </c>
      <c r="M2493" s="154">
        <v>13</v>
      </c>
      <c r="N2493" s="154">
        <v>14</v>
      </c>
      <c r="O2493" s="155">
        <v>15</v>
      </c>
      <c r="P2493" s="155">
        <v>16</v>
      </c>
      <c r="Q2493" s="290">
        <v>17</v>
      </c>
      <c r="R2493" s="291">
        <v>18</v>
      </c>
      <c r="S2493" s="156" t="s">
        <v>1528</v>
      </c>
      <c r="T2493" s="156" t="s">
        <v>1529</v>
      </c>
      <c r="U2493" s="154" t="s">
        <v>1530</v>
      </c>
      <c r="V2493" s="157" t="s">
        <v>1531</v>
      </c>
      <c r="W2493" s="158" t="s">
        <v>1532</v>
      </c>
      <c r="X2493" s="158" t="s">
        <v>1533</v>
      </c>
      <c r="Y2493" s="158" t="s">
        <v>1534</v>
      </c>
      <c r="Z2493" s="158" t="s">
        <v>1535</v>
      </c>
      <c r="AA2493" s="404">
        <v>27</v>
      </c>
    </row>
    <row r="2494" spans="1:27" ht="12" customHeight="1" thickBot="1" x14ac:dyDescent="0.25">
      <c r="A2494" s="260" t="s">
        <v>4</v>
      </c>
      <c r="B2494" s="373">
        <v>88</v>
      </c>
      <c r="C2494" s="373"/>
      <c r="D2494" s="373"/>
      <c r="E2494" s="373"/>
      <c r="F2494" s="373"/>
      <c r="G2494" s="373"/>
      <c r="H2494" s="373"/>
      <c r="I2494" s="373"/>
      <c r="J2494" s="373"/>
      <c r="K2494" s="373"/>
      <c r="L2494" s="373"/>
      <c r="M2494" s="373"/>
      <c r="N2494" s="373"/>
      <c r="O2494" s="373"/>
      <c r="P2494" s="373"/>
      <c r="Q2494" s="373"/>
      <c r="R2494" s="373"/>
      <c r="S2494" s="373"/>
      <c r="T2494" s="373"/>
      <c r="U2494" s="373"/>
      <c r="V2494" s="373"/>
      <c r="W2494" s="373"/>
      <c r="X2494" s="373"/>
      <c r="Y2494" s="373"/>
      <c r="Z2494" s="373"/>
      <c r="AA2494" s="10"/>
    </row>
    <row r="2495" spans="1:27" ht="36.75" thickBot="1" x14ac:dyDescent="0.25">
      <c r="A2495" s="144" t="s">
        <v>14</v>
      </c>
      <c r="B2495" s="47" t="s">
        <v>945</v>
      </c>
      <c r="C2495" s="216" t="s">
        <v>300</v>
      </c>
      <c r="D2495" s="134">
        <v>0</v>
      </c>
      <c r="E2495" s="167">
        <v>0</v>
      </c>
      <c r="F2495" s="134">
        <v>0</v>
      </c>
      <c r="G2495" s="139">
        <v>1</v>
      </c>
      <c r="H2495" s="170">
        <v>5</v>
      </c>
      <c r="I2495" s="139">
        <v>1</v>
      </c>
      <c r="J2495" s="216"/>
      <c r="K2495" s="6"/>
      <c r="L2495" s="10"/>
      <c r="M2495" s="166"/>
      <c r="N2495" s="132"/>
      <c r="O2495" s="169"/>
      <c r="P2495" s="135"/>
      <c r="Q2495" s="2"/>
      <c r="R2495" s="292"/>
      <c r="S2495" s="140">
        <f t="shared" ref="S2495" si="883">ROUND(M2495*Q2495,2)</f>
        <v>0</v>
      </c>
      <c r="T2495" s="141">
        <f t="shared" ref="T2495" si="884">ROUND(S2495+S2495*R2495,2)</f>
        <v>0</v>
      </c>
      <c r="U2495" s="141">
        <f t="shared" ref="U2495" si="885">ROUND(N2495*Q2495,2)</f>
        <v>0</v>
      </c>
      <c r="V2495" s="142">
        <f t="shared" ref="V2495" si="886">ROUND(U2495+U2495*R2495,2)</f>
        <v>0</v>
      </c>
      <c r="W2495" s="143">
        <f t="shared" ref="W2495" si="887">ROUND(O2495*Q2495,2)</f>
        <v>0</v>
      </c>
      <c r="X2495" s="143">
        <f t="shared" ref="X2495" si="888">ROUND(W2495+W2495*R2495,2)</f>
        <v>0</v>
      </c>
      <c r="Y2495" s="143">
        <f t="shared" ref="Y2495" si="889">ROUND(P2495*Q2495,2)</f>
        <v>0</v>
      </c>
      <c r="Z2495" s="143">
        <f t="shared" ref="Z2495" si="890">ROUND(Y2495+Y2495*R2495,2)</f>
        <v>0</v>
      </c>
      <c r="AA2495" s="10"/>
    </row>
    <row r="2496" spans="1:27" ht="13.5" thickBot="1" x14ac:dyDescent="0.25">
      <c r="A2496" s="381" t="s">
        <v>1781</v>
      </c>
      <c r="B2496" s="381"/>
      <c r="C2496" s="381"/>
      <c r="D2496" s="381"/>
      <c r="E2496" s="381"/>
      <c r="F2496" s="381"/>
      <c r="G2496" s="381"/>
      <c r="H2496" s="381"/>
      <c r="I2496" s="381"/>
      <c r="J2496" s="381"/>
      <c r="K2496" s="381"/>
      <c r="L2496" s="381"/>
      <c r="R2496" s="296" t="s">
        <v>1527</v>
      </c>
      <c r="S2496" s="182">
        <f t="shared" ref="S2496:Z2496" si="891">SUM(S2495)</f>
        <v>0</v>
      </c>
      <c r="T2496" s="182">
        <f t="shared" si="891"/>
        <v>0</v>
      </c>
      <c r="U2496" s="182">
        <f t="shared" si="891"/>
        <v>0</v>
      </c>
      <c r="V2496" s="182">
        <f t="shared" si="891"/>
        <v>0</v>
      </c>
      <c r="W2496" s="182">
        <f t="shared" si="891"/>
        <v>0</v>
      </c>
      <c r="X2496" s="182">
        <f t="shared" si="891"/>
        <v>0</v>
      </c>
      <c r="Y2496" s="182">
        <f t="shared" si="891"/>
        <v>0</v>
      </c>
      <c r="Z2496" s="182">
        <f t="shared" si="891"/>
        <v>0</v>
      </c>
    </row>
    <row r="2497" spans="1:27" ht="13.5" thickBot="1" x14ac:dyDescent="0.25">
      <c r="A2497" s="380" t="s">
        <v>1782</v>
      </c>
      <c r="B2497" s="380"/>
      <c r="C2497" s="380"/>
      <c r="D2497" s="380"/>
      <c r="E2497" s="380"/>
      <c r="F2497" s="380"/>
      <c r="G2497" s="380"/>
      <c r="H2497" s="380"/>
      <c r="I2497" s="380"/>
      <c r="J2497" s="380"/>
      <c r="K2497" s="380"/>
      <c r="L2497" s="380"/>
      <c r="T2497" s="8" t="s">
        <v>1759</v>
      </c>
    </row>
    <row r="2498" spans="1:27" ht="12.75" thickBot="1" x14ac:dyDescent="0.25">
      <c r="S2498" s="375" t="s">
        <v>4</v>
      </c>
      <c r="T2498" s="376"/>
      <c r="U2498" s="376"/>
      <c r="V2498" s="376"/>
      <c r="W2498" s="377">
        <v>88</v>
      </c>
      <c r="X2498" s="377"/>
      <c r="Y2498" s="377"/>
      <c r="Z2498" s="378"/>
    </row>
    <row r="2499" spans="1:27" x14ac:dyDescent="0.2">
      <c r="S2499" s="364" t="s">
        <v>1542</v>
      </c>
      <c r="T2499" s="365"/>
      <c r="U2499" s="364" t="s">
        <v>1543</v>
      </c>
      <c r="V2499" s="365"/>
      <c r="W2499" s="364" t="s">
        <v>1544</v>
      </c>
      <c r="X2499" s="365"/>
      <c r="Y2499" s="364" t="s">
        <v>1545</v>
      </c>
      <c r="Z2499" s="365"/>
    </row>
    <row r="2500" spans="1:27" x14ac:dyDescent="0.2">
      <c r="S2500" s="152" t="s">
        <v>1546</v>
      </c>
      <c r="T2500" s="153" t="s">
        <v>1547</v>
      </c>
      <c r="U2500" s="152" t="s">
        <v>1546</v>
      </c>
      <c r="V2500" s="153" t="s">
        <v>1547</v>
      </c>
      <c r="W2500" s="152" t="s">
        <v>1546</v>
      </c>
      <c r="X2500" s="153" t="s">
        <v>1547</v>
      </c>
      <c r="Y2500" s="152" t="s">
        <v>1546</v>
      </c>
      <c r="Z2500" s="153" t="s">
        <v>1547</v>
      </c>
    </row>
    <row r="2501" spans="1:27" ht="12.75" thickBot="1" x14ac:dyDescent="0.25">
      <c r="S2501" s="160">
        <f>S2496</f>
        <v>0</v>
      </c>
      <c r="T2501" s="159">
        <f>W2496</f>
        <v>0</v>
      </c>
      <c r="U2501" s="160">
        <f>T2496</f>
        <v>0</v>
      </c>
      <c r="V2501" s="159">
        <f>X2496</f>
        <v>0</v>
      </c>
      <c r="W2501" s="160">
        <f>U2496</f>
        <v>0</v>
      </c>
      <c r="X2501" s="159">
        <f>Y2496</f>
        <v>0</v>
      </c>
      <c r="Y2501" s="160">
        <f>V2496</f>
        <v>0</v>
      </c>
      <c r="Z2501" s="159">
        <f>Z2496</f>
        <v>0</v>
      </c>
    </row>
    <row r="2502" spans="1:27" ht="12.75" thickBot="1" x14ac:dyDescent="0.25">
      <c r="S2502" s="366">
        <f>S2501+T2501</f>
        <v>0</v>
      </c>
      <c r="T2502" s="367"/>
      <c r="U2502" s="368">
        <f>U2501+V2501</f>
        <v>0</v>
      </c>
      <c r="V2502" s="367"/>
      <c r="W2502" s="368">
        <f>W2501+X2501</f>
        <v>0</v>
      </c>
      <c r="X2502" s="367"/>
      <c r="Y2502" s="368">
        <f>Y2501+Z2501</f>
        <v>0</v>
      </c>
      <c r="Z2502" s="369"/>
    </row>
    <row r="2503" spans="1:27" x14ac:dyDescent="0.2">
      <c r="R2503" s="250"/>
      <c r="S2503" s="39"/>
      <c r="T2503" s="39"/>
      <c r="U2503" s="39"/>
      <c r="V2503" s="39"/>
      <c r="W2503" s="39"/>
      <c r="X2503" s="39"/>
      <c r="Y2503" s="39"/>
      <c r="Z2503" s="39"/>
    </row>
    <row r="2504" spans="1:27" x14ac:dyDescent="0.2">
      <c r="R2504" s="250"/>
      <c r="S2504" s="39"/>
      <c r="T2504" s="39"/>
      <c r="U2504" s="39"/>
      <c r="V2504" s="39"/>
      <c r="W2504" s="39"/>
      <c r="X2504" s="39"/>
      <c r="Y2504" s="39"/>
      <c r="Z2504" s="39"/>
    </row>
    <row r="2505" spans="1:27" x14ac:dyDescent="0.2">
      <c r="R2505" s="250"/>
      <c r="S2505" s="39"/>
      <c r="T2505" s="39"/>
      <c r="U2505" s="39"/>
      <c r="V2505" s="39"/>
      <c r="W2505" s="39"/>
      <c r="X2505" s="39"/>
      <c r="Y2505" s="39"/>
      <c r="Z2505" s="39"/>
    </row>
    <row r="2507" spans="1:27" ht="13.5" customHeight="1" x14ac:dyDescent="0.2">
      <c r="C2507" s="379" t="s">
        <v>1536</v>
      </c>
      <c r="D2507" s="379"/>
      <c r="E2507" s="379"/>
      <c r="F2507" s="379"/>
      <c r="G2507" s="379"/>
      <c r="H2507" s="379"/>
      <c r="I2507" s="379"/>
      <c r="L2507" s="379" t="s">
        <v>1537</v>
      </c>
      <c r="M2507" s="379"/>
      <c r="N2507" s="379"/>
      <c r="O2507" s="379"/>
      <c r="P2507" s="379"/>
      <c r="Q2507" s="379"/>
      <c r="R2507" s="379"/>
    </row>
    <row r="2508" spans="1:27" ht="60" x14ac:dyDescent="0.2">
      <c r="A2508" s="267" t="s">
        <v>0</v>
      </c>
      <c r="B2508" s="144" t="s">
        <v>1</v>
      </c>
      <c r="C2508" s="144" t="s">
        <v>1433</v>
      </c>
      <c r="D2508" s="145" t="s">
        <v>1434</v>
      </c>
      <c r="E2508" s="145" t="s">
        <v>1435</v>
      </c>
      <c r="F2508" s="145" t="s">
        <v>1436</v>
      </c>
      <c r="G2508" s="146" t="s">
        <v>1441</v>
      </c>
      <c r="H2508" s="146" t="s">
        <v>1442</v>
      </c>
      <c r="I2508" s="146" t="s">
        <v>1443</v>
      </c>
      <c r="J2508" s="144" t="s">
        <v>1437</v>
      </c>
      <c r="K2508" s="144" t="s">
        <v>2</v>
      </c>
      <c r="L2508" s="144" t="s">
        <v>1438</v>
      </c>
      <c r="M2508" s="145" t="s">
        <v>1439</v>
      </c>
      <c r="N2508" s="145" t="s">
        <v>1440</v>
      </c>
      <c r="O2508" s="146" t="s">
        <v>1444</v>
      </c>
      <c r="P2508" s="146" t="s">
        <v>1445</v>
      </c>
      <c r="Q2508" s="147" t="s">
        <v>1446</v>
      </c>
      <c r="R2508" s="268" t="s">
        <v>3</v>
      </c>
      <c r="S2508" s="148" t="s">
        <v>1447</v>
      </c>
      <c r="T2508" s="148" t="s">
        <v>1448</v>
      </c>
      <c r="U2508" s="149" t="s">
        <v>1449</v>
      </c>
      <c r="V2508" s="149" t="s">
        <v>1450</v>
      </c>
      <c r="W2508" s="150" t="s">
        <v>1451</v>
      </c>
      <c r="X2508" s="150" t="s">
        <v>1452</v>
      </c>
      <c r="Y2508" s="151" t="s">
        <v>1453</v>
      </c>
      <c r="Z2508" s="151" t="s">
        <v>1454</v>
      </c>
      <c r="AA2508" s="403" t="s">
        <v>1854</v>
      </c>
    </row>
    <row r="2509" spans="1:27" ht="12.75" thickBot="1" x14ac:dyDescent="0.25">
      <c r="A2509" s="262" t="s">
        <v>5</v>
      </c>
      <c r="B2509" s="78">
        <v>2</v>
      </c>
      <c r="C2509" s="78">
        <v>3</v>
      </c>
      <c r="D2509" s="154">
        <v>4</v>
      </c>
      <c r="E2509" s="154">
        <v>5</v>
      </c>
      <c r="F2509" s="154">
        <v>6</v>
      </c>
      <c r="G2509" s="155">
        <v>7</v>
      </c>
      <c r="H2509" s="155">
        <v>8</v>
      </c>
      <c r="I2509" s="155">
        <v>9</v>
      </c>
      <c r="J2509" s="78">
        <v>10</v>
      </c>
      <c r="K2509" s="78">
        <v>11</v>
      </c>
      <c r="L2509" s="78">
        <v>12</v>
      </c>
      <c r="M2509" s="154">
        <v>13</v>
      </c>
      <c r="N2509" s="154">
        <v>14</v>
      </c>
      <c r="O2509" s="155">
        <v>15</v>
      </c>
      <c r="P2509" s="155">
        <v>16</v>
      </c>
      <c r="Q2509" s="290">
        <v>17</v>
      </c>
      <c r="R2509" s="291">
        <v>18</v>
      </c>
      <c r="S2509" s="156" t="s">
        <v>1528</v>
      </c>
      <c r="T2509" s="156" t="s">
        <v>1529</v>
      </c>
      <c r="U2509" s="154" t="s">
        <v>1530</v>
      </c>
      <c r="V2509" s="157" t="s">
        <v>1531</v>
      </c>
      <c r="W2509" s="158" t="s">
        <v>1532</v>
      </c>
      <c r="X2509" s="158" t="s">
        <v>1533</v>
      </c>
      <c r="Y2509" s="158" t="s">
        <v>1534</v>
      </c>
      <c r="Z2509" s="158" t="s">
        <v>1535</v>
      </c>
      <c r="AA2509" s="404">
        <v>27</v>
      </c>
    </row>
    <row r="2510" spans="1:27" ht="12" customHeight="1" thickBot="1" x14ac:dyDescent="0.25">
      <c r="A2510" s="260" t="s">
        <v>4</v>
      </c>
      <c r="B2510" s="373">
        <v>89</v>
      </c>
      <c r="C2510" s="373"/>
      <c r="D2510" s="373"/>
      <c r="E2510" s="373"/>
      <c r="F2510" s="373"/>
      <c r="G2510" s="373"/>
      <c r="H2510" s="373"/>
      <c r="I2510" s="373"/>
      <c r="J2510" s="373"/>
      <c r="K2510" s="373"/>
      <c r="L2510" s="373"/>
      <c r="M2510" s="373"/>
      <c r="N2510" s="373"/>
      <c r="O2510" s="373"/>
      <c r="P2510" s="373"/>
      <c r="Q2510" s="373"/>
      <c r="R2510" s="373"/>
      <c r="S2510" s="373"/>
      <c r="T2510" s="373"/>
      <c r="U2510" s="373"/>
      <c r="V2510" s="373"/>
      <c r="W2510" s="373"/>
      <c r="X2510" s="373"/>
      <c r="Y2510" s="373"/>
      <c r="Z2510" s="373"/>
      <c r="AA2510" s="10"/>
    </row>
    <row r="2511" spans="1:27" ht="24" customHeight="1" thickBot="1" x14ac:dyDescent="0.25">
      <c r="A2511" s="144" t="s">
        <v>14</v>
      </c>
      <c r="B2511" s="5" t="s">
        <v>947</v>
      </c>
      <c r="C2511" s="121" t="s">
        <v>300</v>
      </c>
      <c r="D2511" s="134">
        <v>25</v>
      </c>
      <c r="E2511" s="167">
        <v>250</v>
      </c>
      <c r="F2511" s="134">
        <v>100</v>
      </c>
      <c r="G2511" s="139">
        <v>10</v>
      </c>
      <c r="H2511" s="170">
        <v>30</v>
      </c>
      <c r="I2511" s="139">
        <v>50</v>
      </c>
      <c r="J2511" s="216"/>
      <c r="K2511" s="216"/>
      <c r="L2511" s="10"/>
      <c r="M2511" s="166"/>
      <c r="N2511" s="132"/>
      <c r="O2511" s="169"/>
      <c r="P2511" s="135"/>
      <c r="Q2511" s="2"/>
      <c r="R2511" s="292"/>
      <c r="S2511" s="140">
        <f t="shared" ref="S2511" si="892">ROUND(M2511*Q2511,2)</f>
        <v>0</v>
      </c>
      <c r="T2511" s="141">
        <f t="shared" ref="T2511" si="893">ROUND(S2511+S2511*R2511,2)</f>
        <v>0</v>
      </c>
      <c r="U2511" s="141">
        <f t="shared" ref="U2511" si="894">ROUND(N2511*Q2511,2)</f>
        <v>0</v>
      </c>
      <c r="V2511" s="142">
        <f t="shared" ref="V2511" si="895">ROUND(U2511+U2511*R2511,2)</f>
        <v>0</v>
      </c>
      <c r="W2511" s="143">
        <f t="shared" ref="W2511" si="896">ROUND(O2511*Q2511,2)</f>
        <v>0</v>
      </c>
      <c r="X2511" s="143">
        <f t="shared" ref="X2511" si="897">ROUND(W2511+W2511*R2511,2)</f>
        <v>0</v>
      </c>
      <c r="Y2511" s="143">
        <f t="shared" ref="Y2511" si="898">ROUND(P2511*Q2511,2)</f>
        <v>0</v>
      </c>
      <c r="Z2511" s="143">
        <f t="shared" ref="Z2511" si="899">ROUND(Y2511+Y2511*R2511,2)</f>
        <v>0</v>
      </c>
      <c r="AA2511" s="10"/>
    </row>
    <row r="2512" spans="1:27" ht="13.5" thickBot="1" x14ac:dyDescent="0.25">
      <c r="A2512" s="381" t="s">
        <v>1781</v>
      </c>
      <c r="B2512" s="381"/>
      <c r="C2512" s="381"/>
      <c r="D2512" s="381"/>
      <c r="E2512" s="381"/>
      <c r="F2512" s="381"/>
      <c r="G2512" s="381"/>
      <c r="H2512" s="381"/>
      <c r="I2512" s="381"/>
      <c r="J2512" s="381"/>
      <c r="K2512" s="381"/>
      <c r="L2512" s="381"/>
      <c r="R2512" s="296" t="s">
        <v>1527</v>
      </c>
      <c r="S2512" s="182">
        <f t="shared" ref="S2512:Z2512" si="900">SUM(S2511)</f>
        <v>0</v>
      </c>
      <c r="T2512" s="182">
        <f t="shared" si="900"/>
        <v>0</v>
      </c>
      <c r="U2512" s="182">
        <f t="shared" si="900"/>
        <v>0</v>
      </c>
      <c r="V2512" s="182">
        <f t="shared" si="900"/>
        <v>0</v>
      </c>
      <c r="W2512" s="182">
        <f t="shared" si="900"/>
        <v>0</v>
      </c>
      <c r="X2512" s="182">
        <f t="shared" si="900"/>
        <v>0</v>
      </c>
      <c r="Y2512" s="182">
        <f t="shared" si="900"/>
        <v>0</v>
      </c>
      <c r="Z2512" s="182">
        <f t="shared" si="900"/>
        <v>0</v>
      </c>
    </row>
    <row r="2513" spans="1:27" ht="13.5" thickBot="1" x14ac:dyDescent="0.25">
      <c r="A2513" s="380" t="s">
        <v>1782</v>
      </c>
      <c r="B2513" s="380"/>
      <c r="C2513" s="380"/>
      <c r="D2513" s="380"/>
      <c r="E2513" s="380"/>
      <c r="F2513" s="380"/>
      <c r="G2513" s="380"/>
      <c r="H2513" s="380"/>
      <c r="I2513" s="380"/>
      <c r="J2513" s="380"/>
      <c r="K2513" s="380"/>
      <c r="L2513" s="380"/>
      <c r="T2513" s="8" t="s">
        <v>1759</v>
      </c>
    </row>
    <row r="2514" spans="1:27" ht="12.75" thickBot="1" x14ac:dyDescent="0.25">
      <c r="S2514" s="375" t="s">
        <v>4</v>
      </c>
      <c r="T2514" s="376"/>
      <c r="U2514" s="376"/>
      <c r="V2514" s="376"/>
      <c r="W2514" s="377">
        <v>89</v>
      </c>
      <c r="X2514" s="377"/>
      <c r="Y2514" s="377"/>
      <c r="Z2514" s="378"/>
    </row>
    <row r="2515" spans="1:27" x14ac:dyDescent="0.2">
      <c r="S2515" s="364" t="s">
        <v>1542</v>
      </c>
      <c r="T2515" s="365"/>
      <c r="U2515" s="364" t="s">
        <v>1543</v>
      </c>
      <c r="V2515" s="365"/>
      <c r="W2515" s="364" t="s">
        <v>1544</v>
      </c>
      <c r="X2515" s="365"/>
      <c r="Y2515" s="364" t="s">
        <v>1545</v>
      </c>
      <c r="Z2515" s="365"/>
    </row>
    <row r="2516" spans="1:27" x14ac:dyDescent="0.2">
      <c r="S2516" s="152" t="s">
        <v>1546</v>
      </c>
      <c r="T2516" s="153" t="s">
        <v>1547</v>
      </c>
      <c r="U2516" s="152" t="s">
        <v>1546</v>
      </c>
      <c r="V2516" s="153" t="s">
        <v>1547</v>
      </c>
      <c r="W2516" s="152" t="s">
        <v>1546</v>
      </c>
      <c r="X2516" s="153" t="s">
        <v>1547</v>
      </c>
      <c r="Y2516" s="152" t="s">
        <v>1546</v>
      </c>
      <c r="Z2516" s="153" t="s">
        <v>1547</v>
      </c>
    </row>
    <row r="2517" spans="1:27" ht="12.75" thickBot="1" x14ac:dyDescent="0.25">
      <c r="S2517" s="160">
        <f>S2512</f>
        <v>0</v>
      </c>
      <c r="T2517" s="159">
        <f>W2512</f>
        <v>0</v>
      </c>
      <c r="U2517" s="160">
        <f>T2512</f>
        <v>0</v>
      </c>
      <c r="V2517" s="159">
        <f>X2512</f>
        <v>0</v>
      </c>
      <c r="W2517" s="160">
        <f>U2512</f>
        <v>0</v>
      </c>
      <c r="X2517" s="159">
        <f>Y2512</f>
        <v>0</v>
      </c>
      <c r="Y2517" s="160">
        <f>V2512</f>
        <v>0</v>
      </c>
      <c r="Z2517" s="159">
        <f>Z2512</f>
        <v>0</v>
      </c>
    </row>
    <row r="2518" spans="1:27" ht="12.75" thickBot="1" x14ac:dyDescent="0.25">
      <c r="S2518" s="366">
        <f>S2517+T2517</f>
        <v>0</v>
      </c>
      <c r="T2518" s="367"/>
      <c r="U2518" s="368">
        <f>U2517+V2517</f>
        <v>0</v>
      </c>
      <c r="V2518" s="367"/>
      <c r="W2518" s="368">
        <f>W2517+X2517</f>
        <v>0</v>
      </c>
      <c r="X2518" s="367"/>
      <c r="Y2518" s="368">
        <f>Y2517+Z2517</f>
        <v>0</v>
      </c>
      <c r="Z2518" s="369"/>
    </row>
    <row r="2519" spans="1:27" x14ac:dyDescent="0.2">
      <c r="R2519" s="250"/>
      <c r="S2519" s="39"/>
      <c r="T2519" s="39"/>
      <c r="U2519" s="39"/>
      <c r="V2519" s="39"/>
      <c r="W2519" s="39"/>
      <c r="X2519" s="39"/>
      <c r="Y2519" s="39"/>
      <c r="Z2519" s="39"/>
    </row>
    <row r="2520" spans="1:27" x14ac:dyDescent="0.2">
      <c r="R2520" s="250"/>
      <c r="S2520" s="39"/>
      <c r="T2520" s="39"/>
      <c r="U2520" s="39"/>
      <c r="V2520" s="39"/>
      <c r="W2520" s="39"/>
      <c r="X2520" s="39"/>
      <c r="Y2520" s="39"/>
      <c r="Z2520" s="39"/>
    </row>
    <row r="2521" spans="1:27" x14ac:dyDescent="0.2">
      <c r="R2521" s="250"/>
      <c r="S2521" s="39"/>
      <c r="T2521" s="39"/>
      <c r="U2521" s="39"/>
      <c r="V2521" s="39"/>
      <c r="W2521" s="39"/>
      <c r="X2521" s="39"/>
      <c r="Y2521" s="39"/>
      <c r="Z2521" s="39"/>
    </row>
    <row r="2523" spans="1:27" ht="13.5" customHeight="1" x14ac:dyDescent="0.2">
      <c r="C2523" s="379" t="s">
        <v>1536</v>
      </c>
      <c r="D2523" s="379"/>
      <c r="E2523" s="379"/>
      <c r="F2523" s="379"/>
      <c r="G2523" s="379"/>
      <c r="H2523" s="379"/>
      <c r="I2523" s="379"/>
      <c r="L2523" s="379" t="s">
        <v>1537</v>
      </c>
      <c r="M2523" s="379"/>
      <c r="N2523" s="379"/>
      <c r="O2523" s="379"/>
      <c r="P2523" s="379"/>
      <c r="Q2523" s="379"/>
      <c r="R2523" s="379"/>
    </row>
    <row r="2524" spans="1:27" ht="60" x14ac:dyDescent="0.2">
      <c r="A2524" s="267" t="s">
        <v>0</v>
      </c>
      <c r="B2524" s="144" t="s">
        <v>1</v>
      </c>
      <c r="C2524" s="144" t="s">
        <v>1433</v>
      </c>
      <c r="D2524" s="145" t="s">
        <v>1434</v>
      </c>
      <c r="E2524" s="145" t="s">
        <v>1435</v>
      </c>
      <c r="F2524" s="145" t="s">
        <v>1436</v>
      </c>
      <c r="G2524" s="146" t="s">
        <v>1441</v>
      </c>
      <c r="H2524" s="146" t="s">
        <v>1442</v>
      </c>
      <c r="I2524" s="146" t="s">
        <v>1443</v>
      </c>
      <c r="J2524" s="144" t="s">
        <v>1437</v>
      </c>
      <c r="K2524" s="144" t="s">
        <v>2</v>
      </c>
      <c r="L2524" s="144" t="s">
        <v>1438</v>
      </c>
      <c r="M2524" s="145" t="s">
        <v>1439</v>
      </c>
      <c r="N2524" s="145" t="s">
        <v>1440</v>
      </c>
      <c r="O2524" s="146" t="s">
        <v>1444</v>
      </c>
      <c r="P2524" s="146" t="s">
        <v>1445</v>
      </c>
      <c r="Q2524" s="147" t="s">
        <v>1446</v>
      </c>
      <c r="R2524" s="268" t="s">
        <v>3</v>
      </c>
      <c r="S2524" s="148" t="s">
        <v>1447</v>
      </c>
      <c r="T2524" s="148" t="s">
        <v>1448</v>
      </c>
      <c r="U2524" s="149" t="s">
        <v>1449</v>
      </c>
      <c r="V2524" s="149" t="s">
        <v>1450</v>
      </c>
      <c r="W2524" s="150" t="s">
        <v>1451</v>
      </c>
      <c r="X2524" s="150" t="s">
        <v>1452</v>
      </c>
      <c r="Y2524" s="151" t="s">
        <v>1453</v>
      </c>
      <c r="Z2524" s="151" t="s">
        <v>1454</v>
      </c>
      <c r="AA2524" s="403" t="s">
        <v>1854</v>
      </c>
    </row>
    <row r="2525" spans="1:27" ht="12.75" thickBot="1" x14ac:dyDescent="0.25">
      <c r="A2525" s="262" t="s">
        <v>5</v>
      </c>
      <c r="B2525" s="78">
        <v>2</v>
      </c>
      <c r="C2525" s="78">
        <v>3</v>
      </c>
      <c r="D2525" s="154">
        <v>4</v>
      </c>
      <c r="E2525" s="154">
        <v>5</v>
      </c>
      <c r="F2525" s="154">
        <v>6</v>
      </c>
      <c r="G2525" s="155">
        <v>7</v>
      </c>
      <c r="H2525" s="155">
        <v>8</v>
      </c>
      <c r="I2525" s="155">
        <v>9</v>
      </c>
      <c r="J2525" s="78">
        <v>10</v>
      </c>
      <c r="K2525" s="78">
        <v>11</v>
      </c>
      <c r="L2525" s="78">
        <v>12</v>
      </c>
      <c r="M2525" s="154">
        <v>13</v>
      </c>
      <c r="N2525" s="154">
        <v>14</v>
      </c>
      <c r="O2525" s="155">
        <v>15</v>
      </c>
      <c r="P2525" s="155">
        <v>16</v>
      </c>
      <c r="Q2525" s="290">
        <v>17</v>
      </c>
      <c r="R2525" s="291">
        <v>18</v>
      </c>
      <c r="S2525" s="156" t="s">
        <v>1528</v>
      </c>
      <c r="T2525" s="156" t="s">
        <v>1529</v>
      </c>
      <c r="U2525" s="154" t="s">
        <v>1530</v>
      </c>
      <c r="V2525" s="157" t="s">
        <v>1531</v>
      </c>
      <c r="W2525" s="158" t="s">
        <v>1532</v>
      </c>
      <c r="X2525" s="158" t="s">
        <v>1533</v>
      </c>
      <c r="Y2525" s="158" t="s">
        <v>1534</v>
      </c>
      <c r="Z2525" s="158" t="s">
        <v>1535</v>
      </c>
      <c r="AA2525" s="404">
        <v>27</v>
      </c>
    </row>
    <row r="2526" spans="1:27" ht="12" customHeight="1" thickBot="1" x14ac:dyDescent="0.25">
      <c r="A2526" s="260" t="s">
        <v>4</v>
      </c>
      <c r="B2526" s="373">
        <v>90</v>
      </c>
      <c r="C2526" s="373"/>
      <c r="D2526" s="373"/>
      <c r="E2526" s="373"/>
      <c r="F2526" s="373"/>
      <c r="G2526" s="373"/>
      <c r="H2526" s="373"/>
      <c r="I2526" s="373"/>
      <c r="J2526" s="373"/>
      <c r="K2526" s="373"/>
      <c r="L2526" s="373"/>
      <c r="M2526" s="373"/>
      <c r="N2526" s="373"/>
      <c r="O2526" s="373"/>
      <c r="P2526" s="373"/>
      <c r="Q2526" s="373"/>
      <c r="R2526" s="373"/>
      <c r="S2526" s="373"/>
      <c r="T2526" s="373"/>
      <c r="U2526" s="373"/>
      <c r="V2526" s="373"/>
      <c r="W2526" s="373"/>
      <c r="X2526" s="373"/>
      <c r="Y2526" s="373"/>
      <c r="Z2526" s="373"/>
      <c r="AA2526" s="10"/>
    </row>
    <row r="2527" spans="1:27" ht="24" x14ac:dyDescent="0.2">
      <c r="A2527" s="238" t="s">
        <v>14</v>
      </c>
      <c r="B2527" s="5" t="s">
        <v>948</v>
      </c>
      <c r="C2527" s="120" t="s">
        <v>300</v>
      </c>
      <c r="D2527" s="134">
        <v>25</v>
      </c>
      <c r="E2527" s="167">
        <v>100</v>
      </c>
      <c r="F2527" s="134">
        <v>50</v>
      </c>
      <c r="G2527" s="139">
        <v>40</v>
      </c>
      <c r="H2527" s="170">
        <v>85</v>
      </c>
      <c r="I2527" s="139">
        <v>40</v>
      </c>
      <c r="J2527" s="216"/>
      <c r="K2527" s="237"/>
      <c r="L2527" s="10"/>
      <c r="M2527" s="166"/>
      <c r="N2527" s="132"/>
      <c r="O2527" s="169"/>
      <c r="P2527" s="135"/>
      <c r="Q2527" s="2"/>
      <c r="R2527" s="292"/>
      <c r="S2527" s="140">
        <f t="shared" ref="S2527:S2532" si="901">ROUND(M2527*Q2527,2)</f>
        <v>0</v>
      </c>
      <c r="T2527" s="141">
        <f t="shared" ref="T2527:T2532" si="902">ROUND(S2527+S2527*R2527,2)</f>
        <v>0</v>
      </c>
      <c r="U2527" s="141">
        <f t="shared" ref="U2527:U2532" si="903">ROUND(N2527*Q2527,2)</f>
        <v>0</v>
      </c>
      <c r="V2527" s="142">
        <f t="shared" ref="V2527:V2532" si="904">ROUND(U2527+U2527*R2527,2)</f>
        <v>0</v>
      </c>
      <c r="W2527" s="143">
        <f t="shared" ref="W2527:W2532" si="905">ROUND(O2527*Q2527,2)</f>
        <v>0</v>
      </c>
      <c r="X2527" s="143">
        <f t="shared" ref="X2527:X2532" si="906">ROUND(W2527+W2527*R2527,2)</f>
        <v>0</v>
      </c>
      <c r="Y2527" s="143">
        <f t="shared" ref="Y2527:Y2532" si="907">ROUND(P2527*Q2527,2)</f>
        <v>0</v>
      </c>
      <c r="Z2527" s="143">
        <f t="shared" ref="Z2527:Z2532" si="908">ROUND(Y2527+Y2527*R2527,2)</f>
        <v>0</v>
      </c>
      <c r="AA2527" s="10"/>
    </row>
    <row r="2528" spans="1:27" x14ac:dyDescent="0.2">
      <c r="A2528" s="238" t="s">
        <v>1462</v>
      </c>
      <c r="B2528" s="5" t="s">
        <v>949</v>
      </c>
      <c r="C2528" s="120" t="s">
        <v>300</v>
      </c>
      <c r="D2528" s="134">
        <v>50</v>
      </c>
      <c r="E2528" s="167">
        <v>200</v>
      </c>
      <c r="F2528" s="134">
        <v>100</v>
      </c>
      <c r="G2528" s="139">
        <v>40</v>
      </c>
      <c r="H2528" s="170">
        <v>90</v>
      </c>
      <c r="I2528" s="139">
        <v>40</v>
      </c>
      <c r="J2528" s="216"/>
      <c r="K2528" s="237"/>
      <c r="L2528" s="10"/>
      <c r="M2528" s="166"/>
      <c r="N2528" s="132"/>
      <c r="O2528" s="169"/>
      <c r="P2528" s="135"/>
      <c r="Q2528" s="2"/>
      <c r="R2528" s="292"/>
      <c r="S2528" s="140">
        <f t="shared" si="901"/>
        <v>0</v>
      </c>
      <c r="T2528" s="141">
        <f t="shared" si="902"/>
        <v>0</v>
      </c>
      <c r="U2528" s="141">
        <f t="shared" si="903"/>
        <v>0</v>
      </c>
      <c r="V2528" s="142">
        <f t="shared" si="904"/>
        <v>0</v>
      </c>
      <c r="W2528" s="143">
        <f t="shared" si="905"/>
        <v>0</v>
      </c>
      <c r="X2528" s="143">
        <f t="shared" si="906"/>
        <v>0</v>
      </c>
      <c r="Y2528" s="143">
        <f t="shared" si="907"/>
        <v>0</v>
      </c>
      <c r="Z2528" s="143">
        <f t="shared" si="908"/>
        <v>0</v>
      </c>
      <c r="AA2528" s="10"/>
    </row>
    <row r="2529" spans="1:27" x14ac:dyDescent="0.2">
      <c r="A2529" s="238" t="s">
        <v>1463</v>
      </c>
      <c r="B2529" s="5" t="s">
        <v>950</v>
      </c>
      <c r="C2529" s="29" t="s">
        <v>300</v>
      </c>
      <c r="D2529" s="134">
        <v>25</v>
      </c>
      <c r="E2529" s="167">
        <v>130</v>
      </c>
      <c r="F2529" s="134">
        <v>65</v>
      </c>
      <c r="G2529" s="139">
        <v>25</v>
      </c>
      <c r="H2529" s="170">
        <v>100</v>
      </c>
      <c r="I2529" s="139">
        <v>80</v>
      </c>
      <c r="J2529" s="216"/>
      <c r="K2529" s="19"/>
      <c r="L2529" s="10"/>
      <c r="M2529" s="166"/>
      <c r="N2529" s="132"/>
      <c r="O2529" s="169"/>
      <c r="P2529" s="135"/>
      <c r="Q2529" s="2"/>
      <c r="R2529" s="292"/>
      <c r="S2529" s="140">
        <f t="shared" si="901"/>
        <v>0</v>
      </c>
      <c r="T2529" s="141">
        <f t="shared" si="902"/>
        <v>0</v>
      </c>
      <c r="U2529" s="141">
        <f t="shared" si="903"/>
        <v>0</v>
      </c>
      <c r="V2529" s="142">
        <f t="shared" si="904"/>
        <v>0</v>
      </c>
      <c r="W2529" s="143">
        <f t="shared" si="905"/>
        <v>0</v>
      </c>
      <c r="X2529" s="143">
        <f t="shared" si="906"/>
        <v>0</v>
      </c>
      <c r="Y2529" s="143">
        <f t="shared" si="907"/>
        <v>0</v>
      </c>
      <c r="Z2529" s="143">
        <f t="shared" si="908"/>
        <v>0</v>
      </c>
      <c r="AA2529" s="10"/>
    </row>
    <row r="2530" spans="1:27" x14ac:dyDescent="0.2">
      <c r="A2530" s="238" t="s">
        <v>1464</v>
      </c>
      <c r="B2530" s="5" t="s">
        <v>951</v>
      </c>
      <c r="C2530" s="29" t="s">
        <v>300</v>
      </c>
      <c r="D2530" s="134">
        <v>20</v>
      </c>
      <c r="E2530" s="167">
        <v>100</v>
      </c>
      <c r="F2530" s="134">
        <v>50</v>
      </c>
      <c r="G2530" s="139">
        <v>60</v>
      </c>
      <c r="H2530" s="170">
        <v>120</v>
      </c>
      <c r="I2530" s="139">
        <v>100</v>
      </c>
      <c r="J2530" s="216"/>
      <c r="K2530" s="19"/>
      <c r="L2530" s="10"/>
      <c r="M2530" s="166"/>
      <c r="N2530" s="132"/>
      <c r="O2530" s="169"/>
      <c r="P2530" s="135"/>
      <c r="Q2530" s="2"/>
      <c r="R2530" s="292"/>
      <c r="S2530" s="140">
        <f t="shared" si="901"/>
        <v>0</v>
      </c>
      <c r="T2530" s="141">
        <f t="shared" si="902"/>
        <v>0</v>
      </c>
      <c r="U2530" s="141">
        <f t="shared" si="903"/>
        <v>0</v>
      </c>
      <c r="V2530" s="142">
        <f t="shared" si="904"/>
        <v>0</v>
      </c>
      <c r="W2530" s="143">
        <f t="shared" si="905"/>
        <v>0</v>
      </c>
      <c r="X2530" s="143">
        <f t="shared" si="906"/>
        <v>0</v>
      </c>
      <c r="Y2530" s="143">
        <f t="shared" si="907"/>
        <v>0</v>
      </c>
      <c r="Z2530" s="143">
        <f t="shared" si="908"/>
        <v>0</v>
      </c>
      <c r="AA2530" s="10"/>
    </row>
    <row r="2531" spans="1:27" x14ac:dyDescent="0.2">
      <c r="A2531" s="238" t="s">
        <v>1465</v>
      </c>
      <c r="B2531" s="16" t="s">
        <v>1038</v>
      </c>
      <c r="C2531" s="17" t="s">
        <v>300</v>
      </c>
      <c r="D2531" s="134">
        <v>2</v>
      </c>
      <c r="E2531" s="167">
        <v>10</v>
      </c>
      <c r="F2531" s="134">
        <v>5</v>
      </c>
      <c r="G2531" s="139">
        <v>1</v>
      </c>
      <c r="H2531" s="170">
        <v>5</v>
      </c>
      <c r="I2531" s="139">
        <v>10</v>
      </c>
      <c r="J2531" s="216"/>
      <c r="K2531" s="190"/>
      <c r="L2531" s="10"/>
      <c r="M2531" s="166"/>
      <c r="N2531" s="132"/>
      <c r="O2531" s="169"/>
      <c r="P2531" s="135"/>
      <c r="Q2531" s="289"/>
      <c r="R2531" s="292"/>
      <c r="S2531" s="140">
        <f t="shared" si="901"/>
        <v>0</v>
      </c>
      <c r="T2531" s="141">
        <f t="shared" si="902"/>
        <v>0</v>
      </c>
      <c r="U2531" s="141">
        <f t="shared" si="903"/>
        <v>0</v>
      </c>
      <c r="V2531" s="142">
        <f t="shared" si="904"/>
        <v>0</v>
      </c>
      <c r="W2531" s="143">
        <f t="shared" si="905"/>
        <v>0</v>
      </c>
      <c r="X2531" s="143">
        <f t="shared" si="906"/>
        <v>0</v>
      </c>
      <c r="Y2531" s="143">
        <f t="shared" si="907"/>
        <v>0</v>
      </c>
      <c r="Z2531" s="143">
        <f t="shared" si="908"/>
        <v>0</v>
      </c>
      <c r="AA2531" s="10"/>
    </row>
    <row r="2532" spans="1:27" ht="12.75" thickBot="1" x14ac:dyDescent="0.25">
      <c r="A2532" s="238" t="s">
        <v>1466</v>
      </c>
      <c r="B2532" s="47" t="s">
        <v>1039</v>
      </c>
      <c r="C2532" s="17" t="s">
        <v>300</v>
      </c>
      <c r="D2532" s="134">
        <v>2</v>
      </c>
      <c r="E2532" s="167">
        <v>15</v>
      </c>
      <c r="F2532" s="134">
        <v>15</v>
      </c>
      <c r="G2532" s="139">
        <v>15</v>
      </c>
      <c r="H2532" s="170">
        <v>80</v>
      </c>
      <c r="I2532" s="139">
        <v>30</v>
      </c>
      <c r="J2532" s="216"/>
      <c r="K2532" s="19"/>
      <c r="L2532" s="10"/>
      <c r="M2532" s="166"/>
      <c r="N2532" s="132"/>
      <c r="O2532" s="169"/>
      <c r="P2532" s="135"/>
      <c r="Q2532" s="289"/>
      <c r="R2532" s="292"/>
      <c r="S2532" s="140">
        <f t="shared" si="901"/>
        <v>0</v>
      </c>
      <c r="T2532" s="141">
        <f t="shared" si="902"/>
        <v>0</v>
      </c>
      <c r="U2532" s="141">
        <f t="shared" si="903"/>
        <v>0</v>
      </c>
      <c r="V2532" s="142">
        <f t="shared" si="904"/>
        <v>0</v>
      </c>
      <c r="W2532" s="143">
        <f t="shared" si="905"/>
        <v>0</v>
      </c>
      <c r="X2532" s="143">
        <f t="shared" si="906"/>
        <v>0</v>
      </c>
      <c r="Y2532" s="143">
        <f t="shared" si="907"/>
        <v>0</v>
      </c>
      <c r="Z2532" s="143">
        <f t="shared" si="908"/>
        <v>0</v>
      </c>
      <c r="AA2532" s="10"/>
    </row>
    <row r="2533" spans="1:27" ht="13.5" thickBot="1" x14ac:dyDescent="0.25">
      <c r="A2533" s="381" t="s">
        <v>1781</v>
      </c>
      <c r="B2533" s="381"/>
      <c r="C2533" s="381"/>
      <c r="D2533" s="381"/>
      <c r="E2533" s="381"/>
      <c r="F2533" s="381"/>
      <c r="G2533" s="381"/>
      <c r="H2533" s="381"/>
      <c r="I2533" s="381"/>
      <c r="J2533" s="381"/>
      <c r="K2533" s="381"/>
      <c r="L2533" s="381"/>
      <c r="O2533" s="25"/>
      <c r="Q2533" s="299"/>
      <c r="R2533" s="296" t="s">
        <v>1527</v>
      </c>
      <c r="S2533" s="182">
        <f t="shared" ref="S2533:Z2533" si="909">SUM(S2527:S2532)</f>
        <v>0</v>
      </c>
      <c r="T2533" s="182">
        <f t="shared" si="909"/>
        <v>0</v>
      </c>
      <c r="U2533" s="182">
        <f t="shared" si="909"/>
        <v>0</v>
      </c>
      <c r="V2533" s="182">
        <f t="shared" si="909"/>
        <v>0</v>
      </c>
      <c r="W2533" s="182">
        <f t="shared" si="909"/>
        <v>0</v>
      </c>
      <c r="X2533" s="182">
        <f t="shared" si="909"/>
        <v>0</v>
      </c>
      <c r="Y2533" s="182">
        <f t="shared" si="909"/>
        <v>0</v>
      </c>
      <c r="Z2533" s="182">
        <f t="shared" si="909"/>
        <v>0</v>
      </c>
    </row>
    <row r="2534" spans="1:27" ht="13.5" thickBot="1" x14ac:dyDescent="0.25">
      <c r="A2534" s="380" t="s">
        <v>1782</v>
      </c>
      <c r="B2534" s="380"/>
      <c r="C2534" s="380"/>
      <c r="D2534" s="380"/>
      <c r="E2534" s="380"/>
      <c r="F2534" s="380"/>
      <c r="G2534" s="380"/>
      <c r="H2534" s="380"/>
      <c r="I2534" s="380"/>
      <c r="J2534" s="380"/>
      <c r="K2534" s="380"/>
      <c r="L2534" s="380"/>
      <c r="O2534" s="25"/>
      <c r="Q2534" s="299"/>
      <c r="T2534" s="8" t="s">
        <v>1759</v>
      </c>
    </row>
    <row r="2535" spans="1:27" ht="12.75" thickBot="1" x14ac:dyDescent="0.25">
      <c r="A2535" s="253"/>
      <c r="B2535" s="107"/>
      <c r="C2535" s="34"/>
      <c r="H2535" s="25"/>
      <c r="K2535" s="99"/>
      <c r="O2535" s="25"/>
      <c r="Q2535" s="299"/>
      <c r="S2535" s="375" t="s">
        <v>4</v>
      </c>
      <c r="T2535" s="376"/>
      <c r="U2535" s="376"/>
      <c r="V2535" s="376"/>
      <c r="W2535" s="377">
        <v>90</v>
      </c>
      <c r="X2535" s="377"/>
      <c r="Y2535" s="377"/>
      <c r="Z2535" s="378"/>
    </row>
    <row r="2536" spans="1:27" x14ac:dyDescent="0.2">
      <c r="A2536" s="253"/>
      <c r="B2536" s="107"/>
      <c r="C2536" s="34"/>
      <c r="H2536" s="25"/>
      <c r="K2536" s="99"/>
      <c r="O2536" s="25"/>
      <c r="Q2536" s="299"/>
      <c r="S2536" s="364" t="s">
        <v>1542</v>
      </c>
      <c r="T2536" s="365"/>
      <c r="U2536" s="364" t="s">
        <v>1543</v>
      </c>
      <c r="V2536" s="365"/>
      <c r="W2536" s="364" t="s">
        <v>1544</v>
      </c>
      <c r="X2536" s="365"/>
      <c r="Y2536" s="364" t="s">
        <v>1545</v>
      </c>
      <c r="Z2536" s="365"/>
    </row>
    <row r="2537" spans="1:27" x14ac:dyDescent="0.2">
      <c r="A2537" s="253"/>
      <c r="B2537" s="107"/>
      <c r="C2537" s="34"/>
      <c r="H2537" s="25"/>
      <c r="K2537" s="99"/>
      <c r="O2537" s="25"/>
      <c r="Q2537" s="299"/>
      <c r="S2537" s="152" t="s">
        <v>1546</v>
      </c>
      <c r="T2537" s="153" t="s">
        <v>1547</v>
      </c>
      <c r="U2537" s="152" t="s">
        <v>1546</v>
      </c>
      <c r="V2537" s="153" t="s">
        <v>1547</v>
      </c>
      <c r="W2537" s="152" t="s">
        <v>1546</v>
      </c>
      <c r="X2537" s="153" t="s">
        <v>1547</v>
      </c>
      <c r="Y2537" s="152" t="s">
        <v>1546</v>
      </c>
      <c r="Z2537" s="153" t="s">
        <v>1547</v>
      </c>
    </row>
    <row r="2538" spans="1:27" ht="12.75" thickBot="1" x14ac:dyDescent="0.25">
      <c r="A2538" s="253"/>
      <c r="B2538" s="107"/>
      <c r="C2538" s="34"/>
      <c r="H2538" s="25"/>
      <c r="K2538" s="99"/>
      <c r="O2538" s="25"/>
      <c r="Q2538" s="299"/>
      <c r="S2538" s="160">
        <f>S2533</f>
        <v>0</v>
      </c>
      <c r="T2538" s="159">
        <f>W2533</f>
        <v>0</v>
      </c>
      <c r="U2538" s="160">
        <f>T2533</f>
        <v>0</v>
      </c>
      <c r="V2538" s="159">
        <f>X2533</f>
        <v>0</v>
      </c>
      <c r="W2538" s="160">
        <f>U2533</f>
        <v>0</v>
      </c>
      <c r="X2538" s="159">
        <f>Y2533</f>
        <v>0</v>
      </c>
      <c r="Y2538" s="160">
        <f>V2533</f>
        <v>0</v>
      </c>
      <c r="Z2538" s="159">
        <f>Z2533</f>
        <v>0</v>
      </c>
    </row>
    <row r="2539" spans="1:27" ht="12.75" thickBot="1" x14ac:dyDescent="0.25">
      <c r="A2539" s="253"/>
      <c r="B2539" s="107"/>
      <c r="C2539" s="34"/>
      <c r="H2539" s="25"/>
      <c r="K2539" s="99"/>
      <c r="O2539" s="25"/>
      <c r="Q2539" s="299"/>
      <c r="S2539" s="366">
        <f>S2538+T2538</f>
        <v>0</v>
      </c>
      <c r="T2539" s="367"/>
      <c r="U2539" s="368">
        <f>U2538+V2538</f>
        <v>0</v>
      </c>
      <c r="V2539" s="367"/>
      <c r="W2539" s="368">
        <f>W2538+X2538</f>
        <v>0</v>
      </c>
      <c r="X2539" s="367"/>
      <c r="Y2539" s="368">
        <f>Y2538+Z2538</f>
        <v>0</v>
      </c>
      <c r="Z2539" s="369"/>
    </row>
    <row r="2540" spans="1:27" x14ac:dyDescent="0.2">
      <c r="A2540" s="253"/>
      <c r="B2540" s="107"/>
      <c r="C2540" s="34"/>
      <c r="H2540" s="25"/>
      <c r="K2540" s="99"/>
      <c r="O2540" s="25"/>
      <c r="Q2540" s="299"/>
      <c r="R2540" s="300"/>
      <c r="S2540" s="112"/>
    </row>
    <row r="2541" spans="1:27" x14ac:dyDescent="0.2">
      <c r="A2541" s="253"/>
      <c r="B2541" s="107"/>
      <c r="C2541" s="34"/>
      <c r="H2541" s="25"/>
      <c r="K2541" s="99"/>
      <c r="O2541" s="25"/>
      <c r="Q2541" s="299"/>
      <c r="R2541" s="300"/>
      <c r="S2541" s="112"/>
    </row>
    <row r="2542" spans="1:27" x14ac:dyDescent="0.2">
      <c r="A2542" s="253"/>
      <c r="B2542" s="107"/>
      <c r="C2542" s="34"/>
      <c r="H2542" s="25"/>
      <c r="K2542" s="99"/>
      <c r="O2542" s="25"/>
      <c r="Q2542" s="299"/>
      <c r="R2542" s="300"/>
      <c r="S2542" s="112"/>
    </row>
    <row r="2543" spans="1:27" x14ac:dyDescent="0.2">
      <c r="A2543" s="253"/>
      <c r="B2543" s="107"/>
      <c r="C2543" s="34"/>
      <c r="H2543" s="25"/>
      <c r="K2543" s="99"/>
      <c r="O2543" s="25"/>
      <c r="Q2543" s="299"/>
      <c r="R2543" s="300"/>
      <c r="S2543" s="112"/>
    </row>
    <row r="2544" spans="1:27" ht="13.5" customHeight="1" x14ac:dyDescent="0.2">
      <c r="C2544" s="379" t="s">
        <v>1536</v>
      </c>
      <c r="D2544" s="379"/>
      <c r="E2544" s="379"/>
      <c r="F2544" s="379"/>
      <c r="G2544" s="379"/>
      <c r="H2544" s="379"/>
      <c r="I2544" s="379"/>
      <c r="L2544" s="379" t="s">
        <v>1537</v>
      </c>
      <c r="M2544" s="379"/>
      <c r="N2544" s="379"/>
      <c r="O2544" s="379"/>
      <c r="P2544" s="379"/>
      <c r="Q2544" s="379"/>
      <c r="R2544" s="379"/>
    </row>
    <row r="2545" spans="1:27" ht="60" x14ac:dyDescent="0.2">
      <c r="A2545" s="267" t="s">
        <v>0</v>
      </c>
      <c r="B2545" s="144" t="s">
        <v>1</v>
      </c>
      <c r="C2545" s="144" t="s">
        <v>1433</v>
      </c>
      <c r="D2545" s="145" t="s">
        <v>1434</v>
      </c>
      <c r="E2545" s="145" t="s">
        <v>1435</v>
      </c>
      <c r="F2545" s="145" t="s">
        <v>1436</v>
      </c>
      <c r="G2545" s="146" t="s">
        <v>1441</v>
      </c>
      <c r="H2545" s="146" t="s">
        <v>1442</v>
      </c>
      <c r="I2545" s="146" t="s">
        <v>1443</v>
      </c>
      <c r="J2545" s="144" t="s">
        <v>1437</v>
      </c>
      <c r="K2545" s="144" t="s">
        <v>2</v>
      </c>
      <c r="L2545" s="144" t="s">
        <v>1438</v>
      </c>
      <c r="M2545" s="145" t="s">
        <v>1439</v>
      </c>
      <c r="N2545" s="145" t="s">
        <v>1440</v>
      </c>
      <c r="O2545" s="146" t="s">
        <v>1444</v>
      </c>
      <c r="P2545" s="146" t="s">
        <v>1445</v>
      </c>
      <c r="Q2545" s="147" t="s">
        <v>1446</v>
      </c>
      <c r="R2545" s="268" t="s">
        <v>3</v>
      </c>
      <c r="S2545" s="148" t="s">
        <v>1447</v>
      </c>
      <c r="T2545" s="148" t="s">
        <v>1448</v>
      </c>
      <c r="U2545" s="149" t="s">
        <v>1449</v>
      </c>
      <c r="V2545" s="149" t="s">
        <v>1450</v>
      </c>
      <c r="W2545" s="150" t="s">
        <v>1451</v>
      </c>
      <c r="X2545" s="150" t="s">
        <v>1452</v>
      </c>
      <c r="Y2545" s="151" t="s">
        <v>1453</v>
      </c>
      <c r="Z2545" s="151" t="s">
        <v>1454</v>
      </c>
      <c r="AA2545" s="403" t="s">
        <v>1854</v>
      </c>
    </row>
    <row r="2546" spans="1:27" ht="12.75" thickBot="1" x14ac:dyDescent="0.25">
      <c r="A2546" s="262" t="s">
        <v>5</v>
      </c>
      <c r="B2546" s="78">
        <v>2</v>
      </c>
      <c r="C2546" s="78">
        <v>3</v>
      </c>
      <c r="D2546" s="154">
        <v>4</v>
      </c>
      <c r="E2546" s="154">
        <v>5</v>
      </c>
      <c r="F2546" s="154">
        <v>6</v>
      </c>
      <c r="G2546" s="155">
        <v>7</v>
      </c>
      <c r="H2546" s="155">
        <v>8</v>
      </c>
      <c r="I2546" s="155">
        <v>9</v>
      </c>
      <c r="J2546" s="78">
        <v>10</v>
      </c>
      <c r="K2546" s="78">
        <v>11</v>
      </c>
      <c r="L2546" s="78">
        <v>12</v>
      </c>
      <c r="M2546" s="154">
        <v>13</v>
      </c>
      <c r="N2546" s="154">
        <v>14</v>
      </c>
      <c r="O2546" s="155">
        <v>15</v>
      </c>
      <c r="P2546" s="155">
        <v>16</v>
      </c>
      <c r="Q2546" s="290">
        <v>17</v>
      </c>
      <c r="R2546" s="291">
        <v>18</v>
      </c>
      <c r="S2546" s="156" t="s">
        <v>1528</v>
      </c>
      <c r="T2546" s="156" t="s">
        <v>1529</v>
      </c>
      <c r="U2546" s="154" t="s">
        <v>1530</v>
      </c>
      <c r="V2546" s="157" t="s">
        <v>1531</v>
      </c>
      <c r="W2546" s="158" t="s">
        <v>1532</v>
      </c>
      <c r="X2546" s="158" t="s">
        <v>1533</v>
      </c>
      <c r="Y2546" s="158" t="s">
        <v>1534</v>
      </c>
      <c r="Z2546" s="158" t="s">
        <v>1535</v>
      </c>
      <c r="AA2546" s="404">
        <v>27</v>
      </c>
    </row>
    <row r="2547" spans="1:27" ht="12" customHeight="1" thickBot="1" x14ac:dyDescent="0.25">
      <c r="A2547" s="260" t="s">
        <v>4</v>
      </c>
      <c r="B2547" s="373">
        <v>91</v>
      </c>
      <c r="C2547" s="373"/>
      <c r="D2547" s="373"/>
      <c r="E2547" s="373"/>
      <c r="F2547" s="373"/>
      <c r="G2547" s="373"/>
      <c r="H2547" s="373"/>
      <c r="I2547" s="373"/>
      <c r="J2547" s="373"/>
      <c r="K2547" s="373"/>
      <c r="L2547" s="373"/>
      <c r="M2547" s="373"/>
      <c r="N2547" s="373"/>
      <c r="O2547" s="373"/>
      <c r="P2547" s="373"/>
      <c r="Q2547" s="373"/>
      <c r="R2547" s="373"/>
      <c r="S2547" s="373"/>
      <c r="T2547" s="373"/>
      <c r="U2547" s="373"/>
      <c r="V2547" s="373"/>
      <c r="W2547" s="373"/>
      <c r="X2547" s="373"/>
      <c r="Y2547" s="373"/>
      <c r="Z2547" s="373"/>
      <c r="AA2547" s="10"/>
    </row>
    <row r="2548" spans="1:27" x14ac:dyDescent="0.2">
      <c r="A2548" s="144" t="s">
        <v>14</v>
      </c>
      <c r="B2548" s="5" t="s">
        <v>952</v>
      </c>
      <c r="C2548" s="29" t="s">
        <v>300</v>
      </c>
      <c r="D2548" s="134">
        <v>15</v>
      </c>
      <c r="E2548" s="167">
        <v>50</v>
      </c>
      <c r="F2548" s="134">
        <v>50</v>
      </c>
      <c r="G2548" s="139">
        <v>25</v>
      </c>
      <c r="H2548" s="170">
        <v>52</v>
      </c>
      <c r="I2548" s="139">
        <v>30</v>
      </c>
      <c r="J2548" s="216"/>
      <c r="K2548" s="19"/>
      <c r="L2548" s="10"/>
      <c r="M2548" s="166"/>
      <c r="N2548" s="132"/>
      <c r="O2548" s="169"/>
      <c r="P2548" s="135"/>
      <c r="Q2548" s="2"/>
      <c r="R2548" s="292"/>
      <c r="S2548" s="140">
        <f t="shared" ref="S2548:S2557" si="910">ROUND(M2548*Q2548,2)</f>
        <v>0</v>
      </c>
      <c r="T2548" s="141">
        <f t="shared" ref="T2548:T2557" si="911">ROUND(S2548+S2548*R2548,2)</f>
        <v>0</v>
      </c>
      <c r="U2548" s="141">
        <f t="shared" ref="U2548:U2557" si="912">ROUND(N2548*Q2548,2)</f>
        <v>0</v>
      </c>
      <c r="V2548" s="142">
        <f t="shared" ref="V2548:V2557" si="913">ROUND(U2548+U2548*R2548,2)</f>
        <v>0</v>
      </c>
      <c r="W2548" s="143">
        <f t="shared" ref="W2548:W2557" si="914">ROUND(O2548*Q2548,2)</f>
        <v>0</v>
      </c>
      <c r="X2548" s="143">
        <f t="shared" ref="X2548:X2557" si="915">ROUND(W2548+W2548*R2548,2)</f>
        <v>0</v>
      </c>
      <c r="Y2548" s="143">
        <f t="shared" ref="Y2548:Y2557" si="916">ROUND(P2548*Q2548,2)</f>
        <v>0</v>
      </c>
      <c r="Z2548" s="143">
        <f t="shared" ref="Z2548:Z2557" si="917">ROUND(Y2548+Y2548*R2548,2)</f>
        <v>0</v>
      </c>
      <c r="AA2548" s="10"/>
    </row>
    <row r="2549" spans="1:27" x14ac:dyDescent="0.2">
      <c r="A2549" s="144" t="s">
        <v>1462</v>
      </c>
      <c r="B2549" s="5" t="s">
        <v>953</v>
      </c>
      <c r="C2549" s="29" t="s">
        <v>300</v>
      </c>
      <c r="D2549" s="134">
        <v>0</v>
      </c>
      <c r="E2549" s="167">
        <v>0</v>
      </c>
      <c r="F2549" s="134">
        <v>0</v>
      </c>
      <c r="G2549" s="139">
        <v>20</v>
      </c>
      <c r="H2549" s="170">
        <v>50</v>
      </c>
      <c r="I2549" s="139">
        <v>20</v>
      </c>
      <c r="J2549" s="216"/>
      <c r="K2549" s="19"/>
      <c r="L2549" s="10"/>
      <c r="M2549" s="166"/>
      <c r="N2549" s="132"/>
      <c r="O2549" s="169"/>
      <c r="P2549" s="135"/>
      <c r="Q2549" s="2"/>
      <c r="R2549" s="292"/>
      <c r="S2549" s="140">
        <f t="shared" si="910"/>
        <v>0</v>
      </c>
      <c r="T2549" s="141">
        <f t="shared" si="911"/>
        <v>0</v>
      </c>
      <c r="U2549" s="141">
        <f t="shared" si="912"/>
        <v>0</v>
      </c>
      <c r="V2549" s="142">
        <f t="shared" si="913"/>
        <v>0</v>
      </c>
      <c r="W2549" s="143">
        <f t="shared" si="914"/>
        <v>0</v>
      </c>
      <c r="X2549" s="143">
        <f t="shared" si="915"/>
        <v>0</v>
      </c>
      <c r="Y2549" s="143">
        <f t="shared" si="916"/>
        <v>0</v>
      </c>
      <c r="Z2549" s="143">
        <f t="shared" si="917"/>
        <v>0</v>
      </c>
      <c r="AA2549" s="10"/>
    </row>
    <row r="2550" spans="1:27" x14ac:dyDescent="0.2">
      <c r="A2550" s="144" t="s">
        <v>1463</v>
      </c>
      <c r="B2550" s="5" t="s">
        <v>954</v>
      </c>
      <c r="C2550" s="29" t="s">
        <v>300</v>
      </c>
      <c r="D2550" s="134">
        <v>15</v>
      </c>
      <c r="E2550" s="167">
        <v>100</v>
      </c>
      <c r="F2550" s="134">
        <v>100</v>
      </c>
      <c r="G2550" s="139">
        <v>15</v>
      </c>
      <c r="H2550" s="170">
        <v>38</v>
      </c>
      <c r="I2550" s="139">
        <v>20</v>
      </c>
      <c r="J2550" s="216"/>
      <c r="K2550" s="19"/>
      <c r="L2550" s="10"/>
      <c r="M2550" s="166"/>
      <c r="N2550" s="132"/>
      <c r="O2550" s="169"/>
      <c r="P2550" s="135"/>
      <c r="Q2550" s="2"/>
      <c r="R2550" s="292"/>
      <c r="S2550" s="140">
        <f t="shared" si="910"/>
        <v>0</v>
      </c>
      <c r="T2550" s="141">
        <f t="shared" si="911"/>
        <v>0</v>
      </c>
      <c r="U2550" s="141">
        <f t="shared" si="912"/>
        <v>0</v>
      </c>
      <c r="V2550" s="142">
        <f t="shared" si="913"/>
        <v>0</v>
      </c>
      <c r="W2550" s="143">
        <f t="shared" si="914"/>
        <v>0</v>
      </c>
      <c r="X2550" s="143">
        <f t="shared" si="915"/>
        <v>0</v>
      </c>
      <c r="Y2550" s="143">
        <f t="shared" si="916"/>
        <v>0</v>
      </c>
      <c r="Z2550" s="143">
        <f t="shared" si="917"/>
        <v>0</v>
      </c>
      <c r="AA2550" s="10"/>
    </row>
    <row r="2551" spans="1:27" ht="24" x14ac:dyDescent="0.2">
      <c r="A2551" s="144" t="s">
        <v>1464</v>
      </c>
      <c r="B2551" s="47" t="s">
        <v>955</v>
      </c>
      <c r="C2551" s="29" t="s">
        <v>300</v>
      </c>
      <c r="D2551" s="134">
        <v>25</v>
      </c>
      <c r="E2551" s="167">
        <v>150</v>
      </c>
      <c r="F2551" s="134">
        <v>100</v>
      </c>
      <c r="G2551" s="139">
        <v>300</v>
      </c>
      <c r="H2551" s="170">
        <v>900</v>
      </c>
      <c r="I2551" s="139">
        <v>400</v>
      </c>
      <c r="J2551" s="216"/>
      <c r="K2551" s="19"/>
      <c r="L2551" s="10"/>
      <c r="M2551" s="166"/>
      <c r="N2551" s="132"/>
      <c r="O2551" s="169"/>
      <c r="P2551" s="135"/>
      <c r="Q2551" s="2"/>
      <c r="R2551" s="292"/>
      <c r="S2551" s="140">
        <f t="shared" si="910"/>
        <v>0</v>
      </c>
      <c r="T2551" s="141">
        <f t="shared" si="911"/>
        <v>0</v>
      </c>
      <c r="U2551" s="141">
        <f t="shared" si="912"/>
        <v>0</v>
      </c>
      <c r="V2551" s="142">
        <f t="shared" si="913"/>
        <v>0</v>
      </c>
      <c r="W2551" s="143">
        <f t="shared" si="914"/>
        <v>0</v>
      </c>
      <c r="X2551" s="143">
        <f t="shared" si="915"/>
        <v>0</v>
      </c>
      <c r="Y2551" s="143">
        <f t="shared" si="916"/>
        <v>0</v>
      </c>
      <c r="Z2551" s="143">
        <f t="shared" si="917"/>
        <v>0</v>
      </c>
      <c r="AA2551" s="10"/>
    </row>
    <row r="2552" spans="1:27" x14ac:dyDescent="0.2">
      <c r="A2552" s="144" t="s">
        <v>1465</v>
      </c>
      <c r="B2552" s="5" t="s">
        <v>820</v>
      </c>
      <c r="C2552" s="29" t="s">
        <v>300</v>
      </c>
      <c r="D2552" s="134">
        <v>1</v>
      </c>
      <c r="E2552" s="167">
        <v>10</v>
      </c>
      <c r="F2552" s="134">
        <v>5</v>
      </c>
      <c r="G2552" s="139">
        <v>3</v>
      </c>
      <c r="H2552" s="170">
        <v>10</v>
      </c>
      <c r="I2552" s="139">
        <v>8</v>
      </c>
      <c r="J2552" s="29"/>
      <c r="K2552" s="19"/>
      <c r="L2552" s="10"/>
      <c r="M2552" s="166"/>
      <c r="N2552" s="132"/>
      <c r="O2552" s="169"/>
      <c r="P2552" s="135"/>
      <c r="Q2552" s="2"/>
      <c r="R2552" s="292"/>
      <c r="S2552" s="140">
        <f t="shared" si="910"/>
        <v>0</v>
      </c>
      <c r="T2552" s="141">
        <f t="shared" si="911"/>
        <v>0</v>
      </c>
      <c r="U2552" s="141">
        <f t="shared" si="912"/>
        <v>0</v>
      </c>
      <c r="V2552" s="142">
        <f t="shared" si="913"/>
        <v>0</v>
      </c>
      <c r="W2552" s="143">
        <f t="shared" si="914"/>
        <v>0</v>
      </c>
      <c r="X2552" s="143">
        <f t="shared" si="915"/>
        <v>0</v>
      </c>
      <c r="Y2552" s="143">
        <f t="shared" si="916"/>
        <v>0</v>
      </c>
      <c r="Z2552" s="143">
        <f t="shared" si="917"/>
        <v>0</v>
      </c>
      <c r="AA2552" s="10"/>
    </row>
    <row r="2553" spans="1:27" x14ac:dyDescent="0.2">
      <c r="A2553" s="144" t="s">
        <v>1466</v>
      </c>
      <c r="B2553" s="5" t="s">
        <v>824</v>
      </c>
      <c r="C2553" s="29" t="s">
        <v>300</v>
      </c>
      <c r="D2553" s="134">
        <v>0</v>
      </c>
      <c r="E2553" s="167">
        <v>0</v>
      </c>
      <c r="F2553" s="134">
        <v>0</v>
      </c>
      <c r="G2553" s="139">
        <v>200</v>
      </c>
      <c r="H2553" s="170">
        <v>460</v>
      </c>
      <c r="I2553" s="139">
        <v>200</v>
      </c>
      <c r="J2553" s="29"/>
      <c r="K2553" s="19"/>
      <c r="L2553" s="10"/>
      <c r="M2553" s="166"/>
      <c r="N2553" s="132"/>
      <c r="O2553" s="169"/>
      <c r="P2553" s="135"/>
      <c r="Q2553" s="2"/>
      <c r="R2553" s="292"/>
      <c r="S2553" s="140">
        <f t="shared" si="910"/>
        <v>0</v>
      </c>
      <c r="T2553" s="141">
        <f t="shared" si="911"/>
        <v>0</v>
      </c>
      <c r="U2553" s="141">
        <f t="shared" si="912"/>
        <v>0</v>
      </c>
      <c r="V2553" s="142">
        <f t="shared" si="913"/>
        <v>0</v>
      </c>
      <c r="W2553" s="143">
        <f t="shared" si="914"/>
        <v>0</v>
      </c>
      <c r="X2553" s="143">
        <f t="shared" si="915"/>
        <v>0</v>
      </c>
      <c r="Y2553" s="143">
        <f t="shared" si="916"/>
        <v>0</v>
      </c>
      <c r="Z2553" s="143">
        <f t="shared" si="917"/>
        <v>0</v>
      </c>
      <c r="AA2553" s="10"/>
    </row>
    <row r="2554" spans="1:27" x14ac:dyDescent="0.2">
      <c r="A2554" s="144" t="s">
        <v>1467</v>
      </c>
      <c r="B2554" s="5" t="s">
        <v>825</v>
      </c>
      <c r="C2554" s="29" t="s">
        <v>300</v>
      </c>
      <c r="D2554" s="134">
        <v>0</v>
      </c>
      <c r="E2554" s="167">
        <v>0</v>
      </c>
      <c r="F2554" s="134">
        <v>0</v>
      </c>
      <c r="G2554" s="139">
        <v>100</v>
      </c>
      <c r="H2554" s="170">
        <v>230</v>
      </c>
      <c r="I2554" s="139">
        <v>100</v>
      </c>
      <c r="J2554" s="29"/>
      <c r="K2554" s="19"/>
      <c r="L2554" s="10"/>
      <c r="M2554" s="166"/>
      <c r="N2554" s="132"/>
      <c r="O2554" s="169"/>
      <c r="P2554" s="135"/>
      <c r="Q2554" s="2"/>
      <c r="R2554" s="292"/>
      <c r="S2554" s="140">
        <f t="shared" si="910"/>
        <v>0</v>
      </c>
      <c r="T2554" s="141">
        <f t="shared" si="911"/>
        <v>0</v>
      </c>
      <c r="U2554" s="141">
        <f t="shared" si="912"/>
        <v>0</v>
      </c>
      <c r="V2554" s="142">
        <f t="shared" si="913"/>
        <v>0</v>
      </c>
      <c r="W2554" s="143">
        <f t="shared" si="914"/>
        <v>0</v>
      </c>
      <c r="X2554" s="143">
        <f t="shared" si="915"/>
        <v>0</v>
      </c>
      <c r="Y2554" s="143">
        <f t="shared" si="916"/>
        <v>0</v>
      </c>
      <c r="Z2554" s="143">
        <f t="shared" si="917"/>
        <v>0</v>
      </c>
      <c r="AA2554" s="10"/>
    </row>
    <row r="2555" spans="1:27" x14ac:dyDescent="0.2">
      <c r="A2555" s="144" t="s">
        <v>1468</v>
      </c>
      <c r="B2555" s="5" t="s">
        <v>829</v>
      </c>
      <c r="C2555" s="29" t="s">
        <v>300</v>
      </c>
      <c r="D2555" s="134">
        <v>0</v>
      </c>
      <c r="E2555" s="167">
        <v>0</v>
      </c>
      <c r="F2555" s="134">
        <v>0</v>
      </c>
      <c r="G2555" s="139">
        <v>1</v>
      </c>
      <c r="H2555" s="170">
        <v>10</v>
      </c>
      <c r="I2555" s="139">
        <v>5</v>
      </c>
      <c r="J2555" s="29"/>
      <c r="K2555" s="19"/>
      <c r="L2555" s="10"/>
      <c r="M2555" s="166"/>
      <c r="N2555" s="132"/>
      <c r="O2555" s="169"/>
      <c r="P2555" s="135"/>
      <c r="Q2555" s="2"/>
      <c r="R2555" s="292"/>
      <c r="S2555" s="140">
        <f t="shared" si="910"/>
        <v>0</v>
      </c>
      <c r="T2555" s="141">
        <f t="shared" si="911"/>
        <v>0</v>
      </c>
      <c r="U2555" s="141">
        <f t="shared" si="912"/>
        <v>0</v>
      </c>
      <c r="V2555" s="142">
        <f t="shared" si="913"/>
        <v>0</v>
      </c>
      <c r="W2555" s="143">
        <f t="shared" si="914"/>
        <v>0</v>
      </c>
      <c r="X2555" s="143">
        <f t="shared" si="915"/>
        <v>0</v>
      </c>
      <c r="Y2555" s="143">
        <f t="shared" si="916"/>
        <v>0</v>
      </c>
      <c r="Z2555" s="143">
        <f t="shared" si="917"/>
        <v>0</v>
      </c>
      <c r="AA2555" s="10"/>
    </row>
    <row r="2556" spans="1:27" x14ac:dyDescent="0.2">
      <c r="A2556" s="144" t="s">
        <v>1469</v>
      </c>
      <c r="B2556" s="40" t="s">
        <v>131</v>
      </c>
      <c r="C2556" s="19" t="s">
        <v>300</v>
      </c>
      <c r="D2556" s="134">
        <v>0</v>
      </c>
      <c r="E2556" s="167">
        <v>0</v>
      </c>
      <c r="F2556" s="134">
        <v>0</v>
      </c>
      <c r="G2556" s="139">
        <v>1</v>
      </c>
      <c r="H2556" s="170">
        <v>5</v>
      </c>
      <c r="I2556" s="139">
        <v>5</v>
      </c>
      <c r="J2556" s="12"/>
      <c r="K2556" s="12"/>
      <c r="L2556" s="10"/>
      <c r="M2556" s="166"/>
      <c r="N2556" s="132"/>
      <c r="O2556" s="169"/>
      <c r="P2556" s="135"/>
      <c r="Q2556" s="185"/>
      <c r="R2556" s="292"/>
      <c r="S2556" s="140">
        <f t="shared" si="910"/>
        <v>0</v>
      </c>
      <c r="T2556" s="141">
        <f t="shared" si="911"/>
        <v>0</v>
      </c>
      <c r="U2556" s="141">
        <f t="shared" si="912"/>
        <v>0</v>
      </c>
      <c r="V2556" s="142">
        <f t="shared" si="913"/>
        <v>0</v>
      </c>
      <c r="W2556" s="143">
        <f t="shared" si="914"/>
        <v>0</v>
      </c>
      <c r="X2556" s="143">
        <f t="shared" si="915"/>
        <v>0</v>
      </c>
      <c r="Y2556" s="143">
        <f t="shared" si="916"/>
        <v>0</v>
      </c>
      <c r="Z2556" s="143">
        <f t="shared" si="917"/>
        <v>0</v>
      </c>
      <c r="AA2556" s="10"/>
    </row>
    <row r="2557" spans="1:27" ht="12.75" thickBot="1" x14ac:dyDescent="0.25">
      <c r="A2557" s="144" t="s">
        <v>1470</v>
      </c>
      <c r="B2557" s="40" t="s">
        <v>203</v>
      </c>
      <c r="C2557" s="19" t="s">
        <v>300</v>
      </c>
      <c r="D2557" s="134">
        <v>0</v>
      </c>
      <c r="E2557" s="167">
        <v>0</v>
      </c>
      <c r="F2557" s="134">
        <v>0</v>
      </c>
      <c r="G2557" s="139">
        <v>1</v>
      </c>
      <c r="H2557" s="170">
        <v>6</v>
      </c>
      <c r="I2557" s="139">
        <v>5</v>
      </c>
      <c r="J2557" s="12"/>
      <c r="K2557" s="12"/>
      <c r="L2557" s="10"/>
      <c r="M2557" s="166"/>
      <c r="N2557" s="132"/>
      <c r="O2557" s="169"/>
      <c r="P2557" s="135"/>
      <c r="Q2557" s="185"/>
      <c r="R2557" s="292"/>
      <c r="S2557" s="140">
        <f t="shared" si="910"/>
        <v>0</v>
      </c>
      <c r="T2557" s="141">
        <f t="shared" si="911"/>
        <v>0</v>
      </c>
      <c r="U2557" s="141">
        <f t="shared" si="912"/>
        <v>0</v>
      </c>
      <c r="V2557" s="142">
        <f t="shared" si="913"/>
        <v>0</v>
      </c>
      <c r="W2557" s="143">
        <f t="shared" si="914"/>
        <v>0</v>
      </c>
      <c r="X2557" s="143">
        <f t="shared" si="915"/>
        <v>0</v>
      </c>
      <c r="Y2557" s="143">
        <f t="shared" si="916"/>
        <v>0</v>
      </c>
      <c r="Z2557" s="143">
        <f t="shared" si="917"/>
        <v>0</v>
      </c>
      <c r="AA2557" s="10"/>
    </row>
    <row r="2558" spans="1:27" ht="13.5" thickBot="1" x14ac:dyDescent="0.25">
      <c r="A2558" s="381" t="s">
        <v>1781</v>
      </c>
      <c r="B2558" s="381"/>
      <c r="C2558" s="381"/>
      <c r="D2558" s="381"/>
      <c r="E2558" s="381"/>
      <c r="F2558" s="381"/>
      <c r="G2558" s="381"/>
      <c r="H2558" s="381"/>
      <c r="I2558" s="381"/>
      <c r="J2558" s="381"/>
      <c r="K2558" s="381"/>
      <c r="L2558" s="381"/>
      <c r="M2558" s="25"/>
      <c r="N2558" s="25"/>
      <c r="Q2558" s="4"/>
      <c r="R2558" s="296" t="s">
        <v>1527</v>
      </c>
      <c r="S2558" s="182">
        <f t="shared" ref="S2558:Z2558" si="918">SUM(S2548:S2557)</f>
        <v>0</v>
      </c>
      <c r="T2558" s="182">
        <f t="shared" si="918"/>
        <v>0</v>
      </c>
      <c r="U2558" s="182">
        <f t="shared" si="918"/>
        <v>0</v>
      </c>
      <c r="V2558" s="182">
        <f t="shared" si="918"/>
        <v>0</v>
      </c>
      <c r="W2558" s="182">
        <f t="shared" si="918"/>
        <v>0</v>
      </c>
      <c r="X2558" s="182">
        <f t="shared" si="918"/>
        <v>0</v>
      </c>
      <c r="Y2558" s="182">
        <f t="shared" si="918"/>
        <v>0</v>
      </c>
      <c r="Z2558" s="182">
        <f t="shared" si="918"/>
        <v>0</v>
      </c>
    </row>
    <row r="2559" spans="1:27" ht="13.5" thickBot="1" x14ac:dyDescent="0.25">
      <c r="A2559" s="380" t="s">
        <v>1782</v>
      </c>
      <c r="B2559" s="380"/>
      <c r="C2559" s="380"/>
      <c r="D2559" s="380"/>
      <c r="E2559" s="380"/>
      <c r="F2559" s="380"/>
      <c r="G2559" s="380"/>
      <c r="H2559" s="380"/>
      <c r="I2559" s="380"/>
      <c r="J2559" s="380"/>
      <c r="K2559" s="380"/>
      <c r="L2559" s="380"/>
      <c r="Q2559" s="4"/>
      <c r="T2559" s="8" t="s">
        <v>1759</v>
      </c>
    </row>
    <row r="2560" spans="1:27" ht="12.75" thickBot="1" x14ac:dyDescent="0.25">
      <c r="A2560" s="257"/>
      <c r="B2560" s="107"/>
      <c r="C2560" s="99"/>
      <c r="K2560" s="77"/>
      <c r="Q2560" s="4"/>
      <c r="S2560" s="375" t="s">
        <v>4</v>
      </c>
      <c r="T2560" s="376"/>
      <c r="U2560" s="376"/>
      <c r="V2560" s="376"/>
      <c r="W2560" s="377">
        <v>91</v>
      </c>
      <c r="X2560" s="377"/>
      <c r="Y2560" s="377"/>
      <c r="Z2560" s="378"/>
    </row>
    <row r="2561" spans="1:27" x14ac:dyDescent="0.2">
      <c r="A2561" s="257"/>
      <c r="B2561" s="107"/>
      <c r="C2561" s="99"/>
      <c r="K2561" s="77"/>
      <c r="Q2561" s="4"/>
      <c r="S2561" s="364" t="s">
        <v>1542</v>
      </c>
      <c r="T2561" s="365"/>
      <c r="U2561" s="364" t="s">
        <v>1543</v>
      </c>
      <c r="V2561" s="365"/>
      <c r="W2561" s="364" t="s">
        <v>1544</v>
      </c>
      <c r="X2561" s="365"/>
      <c r="Y2561" s="364" t="s">
        <v>1545</v>
      </c>
      <c r="Z2561" s="365"/>
    </row>
    <row r="2562" spans="1:27" x14ac:dyDescent="0.2">
      <c r="S2562" s="152" t="s">
        <v>1546</v>
      </c>
      <c r="T2562" s="153" t="s">
        <v>1547</v>
      </c>
      <c r="U2562" s="152" t="s">
        <v>1546</v>
      </c>
      <c r="V2562" s="153" t="s">
        <v>1547</v>
      </c>
      <c r="W2562" s="152" t="s">
        <v>1546</v>
      </c>
      <c r="X2562" s="153" t="s">
        <v>1547</v>
      </c>
      <c r="Y2562" s="152" t="s">
        <v>1546</v>
      </c>
      <c r="Z2562" s="153" t="s">
        <v>1547</v>
      </c>
    </row>
    <row r="2563" spans="1:27" ht="12.75" thickBot="1" x14ac:dyDescent="0.25">
      <c r="S2563" s="160">
        <f>S2558</f>
        <v>0</v>
      </c>
      <c r="T2563" s="159">
        <f>W2558</f>
        <v>0</v>
      </c>
      <c r="U2563" s="160">
        <f>T2558</f>
        <v>0</v>
      </c>
      <c r="V2563" s="159">
        <f>X2558</f>
        <v>0</v>
      </c>
      <c r="W2563" s="160">
        <f>U2558</f>
        <v>0</v>
      </c>
      <c r="X2563" s="159">
        <f>Y2558</f>
        <v>0</v>
      </c>
      <c r="Y2563" s="160">
        <f>V2558</f>
        <v>0</v>
      </c>
      <c r="Z2563" s="159">
        <f>Z2558</f>
        <v>0</v>
      </c>
    </row>
    <row r="2564" spans="1:27" ht="12.75" thickBot="1" x14ac:dyDescent="0.25">
      <c r="S2564" s="366">
        <f>S2563+T2563</f>
        <v>0</v>
      </c>
      <c r="T2564" s="367"/>
      <c r="U2564" s="368">
        <f>U2563+V2563</f>
        <v>0</v>
      </c>
      <c r="V2564" s="367"/>
      <c r="W2564" s="368">
        <f>W2563+X2563</f>
        <v>0</v>
      </c>
      <c r="X2564" s="367"/>
      <c r="Y2564" s="368">
        <f>Y2563+Z2563</f>
        <v>0</v>
      </c>
      <c r="Z2564" s="369"/>
    </row>
    <row r="2569" spans="1:27" ht="13.5" customHeight="1" x14ac:dyDescent="0.2">
      <c r="C2569" s="379" t="s">
        <v>1536</v>
      </c>
      <c r="D2569" s="379"/>
      <c r="E2569" s="379"/>
      <c r="F2569" s="379"/>
      <c r="G2569" s="379"/>
      <c r="H2569" s="379"/>
      <c r="I2569" s="379"/>
      <c r="L2569" s="379" t="s">
        <v>1537</v>
      </c>
      <c r="M2569" s="379"/>
      <c r="N2569" s="379"/>
      <c r="O2569" s="379"/>
      <c r="P2569" s="379"/>
      <c r="Q2569" s="379"/>
      <c r="R2569" s="379"/>
    </row>
    <row r="2570" spans="1:27" ht="60" x14ac:dyDescent="0.2">
      <c r="A2570" s="267" t="s">
        <v>0</v>
      </c>
      <c r="B2570" s="144" t="s">
        <v>1</v>
      </c>
      <c r="C2570" s="144" t="s">
        <v>1433</v>
      </c>
      <c r="D2570" s="145" t="s">
        <v>1434</v>
      </c>
      <c r="E2570" s="145" t="s">
        <v>1435</v>
      </c>
      <c r="F2570" s="145" t="s">
        <v>1436</v>
      </c>
      <c r="G2570" s="146" t="s">
        <v>1441</v>
      </c>
      <c r="H2570" s="146" t="s">
        <v>1442</v>
      </c>
      <c r="I2570" s="146" t="s">
        <v>1443</v>
      </c>
      <c r="J2570" s="144" t="s">
        <v>1437</v>
      </c>
      <c r="K2570" s="144" t="s">
        <v>2</v>
      </c>
      <c r="L2570" s="144" t="s">
        <v>1438</v>
      </c>
      <c r="M2570" s="145" t="s">
        <v>1439</v>
      </c>
      <c r="N2570" s="145" t="s">
        <v>1440</v>
      </c>
      <c r="O2570" s="146" t="s">
        <v>1444</v>
      </c>
      <c r="P2570" s="146" t="s">
        <v>1445</v>
      </c>
      <c r="Q2570" s="147" t="s">
        <v>1446</v>
      </c>
      <c r="R2570" s="268" t="s">
        <v>3</v>
      </c>
      <c r="S2570" s="148" t="s">
        <v>1447</v>
      </c>
      <c r="T2570" s="148" t="s">
        <v>1448</v>
      </c>
      <c r="U2570" s="149" t="s">
        <v>1449</v>
      </c>
      <c r="V2570" s="149" t="s">
        <v>1450</v>
      </c>
      <c r="W2570" s="150" t="s">
        <v>1451</v>
      </c>
      <c r="X2570" s="150" t="s">
        <v>1452</v>
      </c>
      <c r="Y2570" s="151" t="s">
        <v>1453</v>
      </c>
      <c r="Z2570" s="151" t="s">
        <v>1454</v>
      </c>
      <c r="AA2570" s="403" t="s">
        <v>1854</v>
      </c>
    </row>
    <row r="2571" spans="1:27" ht="12.75" thickBot="1" x14ac:dyDescent="0.25">
      <c r="A2571" s="262" t="s">
        <v>5</v>
      </c>
      <c r="B2571" s="78">
        <v>2</v>
      </c>
      <c r="C2571" s="78">
        <v>3</v>
      </c>
      <c r="D2571" s="154">
        <v>4</v>
      </c>
      <c r="E2571" s="154">
        <v>5</v>
      </c>
      <c r="F2571" s="154">
        <v>6</v>
      </c>
      <c r="G2571" s="155">
        <v>7</v>
      </c>
      <c r="H2571" s="155">
        <v>8</v>
      </c>
      <c r="I2571" s="155">
        <v>9</v>
      </c>
      <c r="J2571" s="78">
        <v>10</v>
      </c>
      <c r="K2571" s="78">
        <v>11</v>
      </c>
      <c r="L2571" s="78">
        <v>12</v>
      </c>
      <c r="M2571" s="154">
        <v>13</v>
      </c>
      <c r="N2571" s="154">
        <v>14</v>
      </c>
      <c r="O2571" s="155">
        <v>15</v>
      </c>
      <c r="P2571" s="155">
        <v>16</v>
      </c>
      <c r="Q2571" s="290">
        <v>17</v>
      </c>
      <c r="R2571" s="291">
        <v>18</v>
      </c>
      <c r="S2571" s="156" t="s">
        <v>1528</v>
      </c>
      <c r="T2571" s="156" t="s">
        <v>1529</v>
      </c>
      <c r="U2571" s="154" t="s">
        <v>1530</v>
      </c>
      <c r="V2571" s="157" t="s">
        <v>1531</v>
      </c>
      <c r="W2571" s="158" t="s">
        <v>1532</v>
      </c>
      <c r="X2571" s="158" t="s">
        <v>1533</v>
      </c>
      <c r="Y2571" s="158" t="s">
        <v>1534</v>
      </c>
      <c r="Z2571" s="158" t="s">
        <v>1535</v>
      </c>
      <c r="AA2571" s="404">
        <v>27</v>
      </c>
    </row>
    <row r="2572" spans="1:27" ht="12" customHeight="1" thickBot="1" x14ac:dyDescent="0.25">
      <c r="A2572" s="260" t="s">
        <v>4</v>
      </c>
      <c r="B2572" s="373">
        <v>92</v>
      </c>
      <c r="C2572" s="373"/>
      <c r="D2572" s="373"/>
      <c r="E2572" s="373"/>
      <c r="F2572" s="373"/>
      <c r="G2572" s="373"/>
      <c r="H2572" s="373"/>
      <c r="I2572" s="373"/>
      <c r="J2572" s="373"/>
      <c r="K2572" s="373"/>
      <c r="L2572" s="373"/>
      <c r="M2572" s="373"/>
      <c r="N2572" s="373"/>
      <c r="O2572" s="373"/>
      <c r="P2572" s="373"/>
      <c r="Q2572" s="373"/>
      <c r="R2572" s="373"/>
      <c r="S2572" s="373"/>
      <c r="T2572" s="373"/>
      <c r="U2572" s="373"/>
      <c r="V2572" s="373"/>
      <c r="W2572" s="373"/>
      <c r="X2572" s="373"/>
      <c r="Y2572" s="373"/>
      <c r="Z2572" s="373"/>
      <c r="AA2572" s="10"/>
    </row>
    <row r="2573" spans="1:27" x14ac:dyDescent="0.2">
      <c r="A2573" s="144" t="s">
        <v>14</v>
      </c>
      <c r="B2573" s="5" t="s">
        <v>956</v>
      </c>
      <c r="C2573" s="29" t="s">
        <v>300</v>
      </c>
      <c r="D2573" s="134">
        <v>250</v>
      </c>
      <c r="E2573" s="167">
        <v>2000</v>
      </c>
      <c r="F2573" s="134">
        <v>1000</v>
      </c>
      <c r="G2573" s="139">
        <v>200</v>
      </c>
      <c r="H2573" s="170">
        <v>900</v>
      </c>
      <c r="I2573" s="139">
        <v>400</v>
      </c>
      <c r="J2573" s="216"/>
      <c r="K2573" s="19"/>
      <c r="L2573" s="10"/>
      <c r="M2573" s="166"/>
      <c r="N2573" s="132"/>
      <c r="O2573" s="169"/>
      <c r="P2573" s="135"/>
      <c r="Q2573" s="2"/>
      <c r="R2573" s="292"/>
      <c r="S2573" s="140">
        <f t="shared" ref="S2573:S2577" si="919">ROUND(M2573*Q2573,2)</f>
        <v>0</v>
      </c>
      <c r="T2573" s="141">
        <f t="shared" ref="T2573:T2577" si="920">ROUND(S2573+S2573*R2573,2)</f>
        <v>0</v>
      </c>
      <c r="U2573" s="141">
        <f t="shared" ref="U2573:U2577" si="921">ROUND(N2573*Q2573,2)</f>
        <v>0</v>
      </c>
      <c r="V2573" s="142">
        <f t="shared" ref="V2573:V2577" si="922">ROUND(U2573+U2573*R2573,2)</f>
        <v>0</v>
      </c>
      <c r="W2573" s="143">
        <f t="shared" ref="W2573:W2577" si="923">ROUND(O2573*Q2573,2)</f>
        <v>0</v>
      </c>
      <c r="X2573" s="143">
        <f t="shared" ref="X2573:X2577" si="924">ROUND(W2573+W2573*R2573,2)</f>
        <v>0</v>
      </c>
      <c r="Y2573" s="143">
        <f t="shared" ref="Y2573:Y2577" si="925">ROUND(P2573*Q2573,2)</f>
        <v>0</v>
      </c>
      <c r="Z2573" s="143">
        <f t="shared" ref="Z2573:Z2577" si="926">ROUND(Y2573+Y2573*R2573,2)</f>
        <v>0</v>
      </c>
      <c r="AA2573" s="10"/>
    </row>
    <row r="2574" spans="1:27" x14ac:dyDescent="0.2">
      <c r="A2574" s="144" t="s">
        <v>1462</v>
      </c>
      <c r="B2574" s="5" t="s">
        <v>957</v>
      </c>
      <c r="C2574" s="29" t="s">
        <v>300</v>
      </c>
      <c r="D2574" s="134">
        <v>1000</v>
      </c>
      <c r="E2574" s="167">
        <v>5000</v>
      </c>
      <c r="F2574" s="134">
        <v>2500</v>
      </c>
      <c r="G2574" s="139">
        <v>3000</v>
      </c>
      <c r="H2574" s="170">
        <v>7500</v>
      </c>
      <c r="I2574" s="139">
        <v>5000</v>
      </c>
      <c r="J2574" s="216"/>
      <c r="K2574" s="19"/>
      <c r="L2574" s="10"/>
      <c r="M2574" s="166"/>
      <c r="N2574" s="132"/>
      <c r="O2574" s="169"/>
      <c r="P2574" s="135"/>
      <c r="Q2574" s="2"/>
      <c r="R2574" s="292"/>
      <c r="S2574" s="140">
        <f t="shared" si="919"/>
        <v>0</v>
      </c>
      <c r="T2574" s="141">
        <f t="shared" si="920"/>
        <v>0</v>
      </c>
      <c r="U2574" s="141">
        <f t="shared" si="921"/>
        <v>0</v>
      </c>
      <c r="V2574" s="142">
        <f t="shared" si="922"/>
        <v>0</v>
      </c>
      <c r="W2574" s="143">
        <f t="shared" si="923"/>
        <v>0</v>
      </c>
      <c r="X2574" s="143">
        <f t="shared" si="924"/>
        <v>0</v>
      </c>
      <c r="Y2574" s="143">
        <f t="shared" si="925"/>
        <v>0</v>
      </c>
      <c r="Z2574" s="143">
        <f t="shared" si="926"/>
        <v>0</v>
      </c>
      <c r="AA2574" s="10"/>
    </row>
    <row r="2575" spans="1:27" x14ac:dyDescent="0.2">
      <c r="A2575" s="144" t="s">
        <v>1463</v>
      </c>
      <c r="B2575" s="5" t="s">
        <v>958</v>
      </c>
      <c r="C2575" s="29" t="s">
        <v>300</v>
      </c>
      <c r="D2575" s="134">
        <v>50</v>
      </c>
      <c r="E2575" s="167">
        <v>350</v>
      </c>
      <c r="F2575" s="134">
        <v>200</v>
      </c>
      <c r="G2575" s="139">
        <v>200</v>
      </c>
      <c r="H2575" s="170">
        <v>600</v>
      </c>
      <c r="I2575" s="139">
        <v>500</v>
      </c>
      <c r="J2575" s="216"/>
      <c r="K2575" s="19"/>
      <c r="L2575" s="10"/>
      <c r="M2575" s="166"/>
      <c r="N2575" s="132"/>
      <c r="O2575" s="169"/>
      <c r="P2575" s="135"/>
      <c r="Q2575" s="2"/>
      <c r="R2575" s="292"/>
      <c r="S2575" s="140">
        <f t="shared" si="919"/>
        <v>0</v>
      </c>
      <c r="T2575" s="141">
        <f t="shared" si="920"/>
        <v>0</v>
      </c>
      <c r="U2575" s="141">
        <f t="shared" si="921"/>
        <v>0</v>
      </c>
      <c r="V2575" s="142">
        <f t="shared" si="922"/>
        <v>0</v>
      </c>
      <c r="W2575" s="143">
        <f t="shared" si="923"/>
        <v>0</v>
      </c>
      <c r="X2575" s="143">
        <f t="shared" si="924"/>
        <v>0</v>
      </c>
      <c r="Y2575" s="143">
        <f t="shared" si="925"/>
        <v>0</v>
      </c>
      <c r="Z2575" s="143">
        <f t="shared" si="926"/>
        <v>0</v>
      </c>
      <c r="AA2575" s="10"/>
    </row>
    <row r="2576" spans="1:27" x14ac:dyDescent="0.2">
      <c r="A2576" s="144" t="s">
        <v>1464</v>
      </c>
      <c r="B2576" s="5" t="s">
        <v>959</v>
      </c>
      <c r="C2576" s="29" t="s">
        <v>300</v>
      </c>
      <c r="D2576" s="134">
        <v>50</v>
      </c>
      <c r="E2576" s="167">
        <v>300</v>
      </c>
      <c r="F2576" s="134">
        <v>150</v>
      </c>
      <c r="G2576" s="139">
        <v>50</v>
      </c>
      <c r="H2576" s="170">
        <v>350</v>
      </c>
      <c r="I2576" s="139">
        <v>350</v>
      </c>
      <c r="J2576" s="216"/>
      <c r="K2576" s="19"/>
      <c r="L2576" s="10"/>
      <c r="M2576" s="166"/>
      <c r="N2576" s="132"/>
      <c r="O2576" s="169"/>
      <c r="P2576" s="135"/>
      <c r="Q2576" s="2"/>
      <c r="R2576" s="292"/>
      <c r="S2576" s="140">
        <f t="shared" si="919"/>
        <v>0</v>
      </c>
      <c r="T2576" s="141">
        <f t="shared" si="920"/>
        <v>0</v>
      </c>
      <c r="U2576" s="141">
        <f t="shared" si="921"/>
        <v>0</v>
      </c>
      <c r="V2576" s="142">
        <f t="shared" si="922"/>
        <v>0</v>
      </c>
      <c r="W2576" s="143">
        <f t="shared" si="923"/>
        <v>0</v>
      </c>
      <c r="X2576" s="143">
        <f t="shared" si="924"/>
        <v>0</v>
      </c>
      <c r="Y2576" s="143">
        <f t="shared" si="925"/>
        <v>0</v>
      </c>
      <c r="Z2576" s="143">
        <f t="shared" si="926"/>
        <v>0</v>
      </c>
      <c r="AA2576" s="10"/>
    </row>
    <row r="2577" spans="1:27" ht="24.75" thickBot="1" x14ac:dyDescent="0.25">
      <c r="A2577" s="144" t="s">
        <v>1465</v>
      </c>
      <c r="B2577" s="5" t="s">
        <v>1016</v>
      </c>
      <c r="C2577" s="29" t="s">
        <v>300</v>
      </c>
      <c r="D2577" s="134">
        <v>5</v>
      </c>
      <c r="E2577" s="167">
        <v>35</v>
      </c>
      <c r="F2577" s="134">
        <v>25</v>
      </c>
      <c r="G2577" s="139">
        <v>20</v>
      </c>
      <c r="H2577" s="170">
        <v>60</v>
      </c>
      <c r="I2577" s="139">
        <v>60</v>
      </c>
      <c r="J2577" s="216"/>
      <c r="K2577" s="19"/>
      <c r="L2577" s="10"/>
      <c r="M2577" s="166"/>
      <c r="N2577" s="132"/>
      <c r="O2577" s="169"/>
      <c r="P2577" s="135"/>
      <c r="Q2577" s="2"/>
      <c r="R2577" s="292"/>
      <c r="S2577" s="140">
        <f t="shared" si="919"/>
        <v>0</v>
      </c>
      <c r="T2577" s="141">
        <f t="shared" si="920"/>
        <v>0</v>
      </c>
      <c r="U2577" s="141">
        <f t="shared" si="921"/>
        <v>0</v>
      </c>
      <c r="V2577" s="142">
        <f t="shared" si="922"/>
        <v>0</v>
      </c>
      <c r="W2577" s="143">
        <f t="shared" si="923"/>
        <v>0</v>
      </c>
      <c r="X2577" s="143">
        <f t="shared" si="924"/>
        <v>0</v>
      </c>
      <c r="Y2577" s="143">
        <f t="shared" si="925"/>
        <v>0</v>
      </c>
      <c r="Z2577" s="143">
        <f t="shared" si="926"/>
        <v>0</v>
      </c>
      <c r="AA2577" s="10"/>
    </row>
    <row r="2578" spans="1:27" ht="13.5" thickBot="1" x14ac:dyDescent="0.25">
      <c r="A2578" s="381" t="s">
        <v>1781</v>
      </c>
      <c r="B2578" s="381"/>
      <c r="C2578" s="381"/>
      <c r="D2578" s="381"/>
      <c r="E2578" s="381"/>
      <c r="F2578" s="381"/>
      <c r="G2578" s="381"/>
      <c r="H2578" s="381"/>
      <c r="I2578" s="381"/>
      <c r="J2578" s="381"/>
      <c r="K2578" s="381"/>
      <c r="L2578" s="381"/>
      <c r="R2578" s="296" t="s">
        <v>1527</v>
      </c>
      <c r="S2578" s="182">
        <f t="shared" ref="S2578:Z2578" si="927">SUM(S2573:S2577)</f>
        <v>0</v>
      </c>
      <c r="T2578" s="182">
        <f t="shared" si="927"/>
        <v>0</v>
      </c>
      <c r="U2578" s="182">
        <f t="shared" si="927"/>
        <v>0</v>
      </c>
      <c r="V2578" s="182">
        <f t="shared" si="927"/>
        <v>0</v>
      </c>
      <c r="W2578" s="182">
        <f t="shared" si="927"/>
        <v>0</v>
      </c>
      <c r="X2578" s="182">
        <f t="shared" si="927"/>
        <v>0</v>
      </c>
      <c r="Y2578" s="182">
        <f t="shared" si="927"/>
        <v>0</v>
      </c>
      <c r="Z2578" s="182">
        <f t="shared" si="927"/>
        <v>0</v>
      </c>
    </row>
    <row r="2579" spans="1:27" ht="13.5" thickBot="1" x14ac:dyDescent="0.25">
      <c r="A2579" s="380" t="s">
        <v>1782</v>
      </c>
      <c r="B2579" s="380"/>
      <c r="C2579" s="380"/>
      <c r="D2579" s="380"/>
      <c r="E2579" s="380"/>
      <c r="F2579" s="380"/>
      <c r="G2579" s="380"/>
      <c r="H2579" s="380"/>
      <c r="I2579" s="380"/>
      <c r="J2579" s="380"/>
      <c r="K2579" s="380"/>
      <c r="L2579" s="380"/>
      <c r="T2579" s="8" t="s">
        <v>1759</v>
      </c>
    </row>
    <row r="2580" spans="1:27" ht="12.75" thickBot="1" x14ac:dyDescent="0.25">
      <c r="S2580" s="375" t="s">
        <v>4</v>
      </c>
      <c r="T2580" s="376"/>
      <c r="U2580" s="376"/>
      <c r="V2580" s="376"/>
      <c r="W2580" s="377">
        <v>92</v>
      </c>
      <c r="X2580" s="377"/>
      <c r="Y2580" s="377"/>
      <c r="Z2580" s="378"/>
    </row>
    <row r="2581" spans="1:27" x14ac:dyDescent="0.2">
      <c r="S2581" s="364" t="s">
        <v>1542</v>
      </c>
      <c r="T2581" s="365"/>
      <c r="U2581" s="364" t="s">
        <v>1543</v>
      </c>
      <c r="V2581" s="365"/>
      <c r="W2581" s="364" t="s">
        <v>1544</v>
      </c>
      <c r="X2581" s="365"/>
      <c r="Y2581" s="364" t="s">
        <v>1545</v>
      </c>
      <c r="Z2581" s="365"/>
    </row>
    <row r="2582" spans="1:27" x14ac:dyDescent="0.2">
      <c r="S2582" s="152" t="s">
        <v>1546</v>
      </c>
      <c r="T2582" s="153" t="s">
        <v>1547</v>
      </c>
      <c r="U2582" s="152" t="s">
        <v>1546</v>
      </c>
      <c r="V2582" s="153" t="s">
        <v>1547</v>
      </c>
      <c r="W2582" s="152" t="s">
        <v>1546</v>
      </c>
      <c r="X2582" s="153" t="s">
        <v>1547</v>
      </c>
      <c r="Y2582" s="152" t="s">
        <v>1546</v>
      </c>
      <c r="Z2582" s="153" t="s">
        <v>1547</v>
      </c>
    </row>
    <row r="2583" spans="1:27" ht="12.75" thickBot="1" x14ac:dyDescent="0.25">
      <c r="S2583" s="160">
        <f>S2578</f>
        <v>0</v>
      </c>
      <c r="T2583" s="159">
        <f>W2578</f>
        <v>0</v>
      </c>
      <c r="U2583" s="160">
        <f>T2578</f>
        <v>0</v>
      </c>
      <c r="V2583" s="159">
        <f>X2578</f>
        <v>0</v>
      </c>
      <c r="W2583" s="160">
        <f>U2578</f>
        <v>0</v>
      </c>
      <c r="X2583" s="159">
        <f>Y2578</f>
        <v>0</v>
      </c>
      <c r="Y2583" s="160">
        <f>V2578</f>
        <v>0</v>
      </c>
      <c r="Z2583" s="159">
        <f>Z2578</f>
        <v>0</v>
      </c>
    </row>
    <row r="2584" spans="1:27" ht="12.75" thickBot="1" x14ac:dyDescent="0.25">
      <c r="S2584" s="366">
        <f>S2583+T2583</f>
        <v>0</v>
      </c>
      <c r="T2584" s="367"/>
      <c r="U2584" s="368">
        <f>U2583+V2583</f>
        <v>0</v>
      </c>
      <c r="V2584" s="367"/>
      <c r="W2584" s="368">
        <f>W2583+X2583</f>
        <v>0</v>
      </c>
      <c r="X2584" s="367"/>
      <c r="Y2584" s="368">
        <f>Y2583+Z2583</f>
        <v>0</v>
      </c>
      <c r="Z2584" s="369"/>
    </row>
    <row r="2585" spans="1:27" x14ac:dyDescent="0.2">
      <c r="S2585" s="112"/>
    </row>
    <row r="2589" spans="1:27" ht="13.5" customHeight="1" x14ac:dyDescent="0.2">
      <c r="C2589" s="379" t="s">
        <v>1536</v>
      </c>
      <c r="D2589" s="379"/>
      <c r="E2589" s="379"/>
      <c r="F2589" s="379"/>
      <c r="G2589" s="379"/>
      <c r="H2589" s="379"/>
      <c r="I2589" s="379"/>
      <c r="L2589" s="379" t="s">
        <v>1537</v>
      </c>
      <c r="M2589" s="379"/>
      <c r="N2589" s="379"/>
      <c r="O2589" s="379"/>
      <c r="P2589" s="379"/>
      <c r="Q2589" s="379"/>
      <c r="R2589" s="379"/>
    </row>
    <row r="2590" spans="1:27" ht="60" x14ac:dyDescent="0.2">
      <c r="A2590" s="267" t="s">
        <v>0</v>
      </c>
      <c r="B2590" s="144" t="s">
        <v>1</v>
      </c>
      <c r="C2590" s="144" t="s">
        <v>1433</v>
      </c>
      <c r="D2590" s="145" t="s">
        <v>1434</v>
      </c>
      <c r="E2590" s="145" t="s">
        <v>1435</v>
      </c>
      <c r="F2590" s="145" t="s">
        <v>1436</v>
      </c>
      <c r="G2590" s="146" t="s">
        <v>1441</v>
      </c>
      <c r="H2590" s="146" t="s">
        <v>1442</v>
      </c>
      <c r="I2590" s="146" t="s">
        <v>1443</v>
      </c>
      <c r="J2590" s="144" t="s">
        <v>1437</v>
      </c>
      <c r="K2590" s="144" t="s">
        <v>2</v>
      </c>
      <c r="L2590" s="144" t="s">
        <v>1438</v>
      </c>
      <c r="M2590" s="145" t="s">
        <v>1439</v>
      </c>
      <c r="N2590" s="145" t="s">
        <v>1440</v>
      </c>
      <c r="O2590" s="146" t="s">
        <v>1444</v>
      </c>
      <c r="P2590" s="146" t="s">
        <v>1445</v>
      </c>
      <c r="Q2590" s="147" t="s">
        <v>1446</v>
      </c>
      <c r="R2590" s="268" t="s">
        <v>3</v>
      </c>
      <c r="S2590" s="148" t="s">
        <v>1447</v>
      </c>
      <c r="T2590" s="148" t="s">
        <v>1448</v>
      </c>
      <c r="U2590" s="149" t="s">
        <v>1449</v>
      </c>
      <c r="V2590" s="149" t="s">
        <v>1450</v>
      </c>
      <c r="W2590" s="150" t="s">
        <v>1451</v>
      </c>
      <c r="X2590" s="150" t="s">
        <v>1452</v>
      </c>
      <c r="Y2590" s="151" t="s">
        <v>1453</v>
      </c>
      <c r="Z2590" s="151" t="s">
        <v>1454</v>
      </c>
      <c r="AA2590" s="403" t="s">
        <v>1854</v>
      </c>
    </row>
    <row r="2591" spans="1:27" ht="12.75" thickBot="1" x14ac:dyDescent="0.25">
      <c r="A2591" s="262" t="s">
        <v>5</v>
      </c>
      <c r="B2591" s="78">
        <v>2</v>
      </c>
      <c r="C2591" s="78">
        <v>3</v>
      </c>
      <c r="D2591" s="154">
        <v>4</v>
      </c>
      <c r="E2591" s="154">
        <v>5</v>
      </c>
      <c r="F2591" s="154">
        <v>6</v>
      </c>
      <c r="G2591" s="155">
        <v>7</v>
      </c>
      <c r="H2591" s="155">
        <v>8</v>
      </c>
      <c r="I2591" s="155">
        <v>9</v>
      </c>
      <c r="J2591" s="78">
        <v>10</v>
      </c>
      <c r="K2591" s="78">
        <v>11</v>
      </c>
      <c r="L2591" s="78">
        <v>12</v>
      </c>
      <c r="M2591" s="154">
        <v>13</v>
      </c>
      <c r="N2591" s="154">
        <v>14</v>
      </c>
      <c r="O2591" s="155">
        <v>15</v>
      </c>
      <c r="P2591" s="155">
        <v>16</v>
      </c>
      <c r="Q2591" s="290">
        <v>17</v>
      </c>
      <c r="R2591" s="291">
        <v>18</v>
      </c>
      <c r="S2591" s="156" t="s">
        <v>1528</v>
      </c>
      <c r="T2591" s="156" t="s">
        <v>1529</v>
      </c>
      <c r="U2591" s="154" t="s">
        <v>1530</v>
      </c>
      <c r="V2591" s="157" t="s">
        <v>1531</v>
      </c>
      <c r="W2591" s="158" t="s">
        <v>1532</v>
      </c>
      <c r="X2591" s="158" t="s">
        <v>1533</v>
      </c>
      <c r="Y2591" s="158" t="s">
        <v>1534</v>
      </c>
      <c r="Z2591" s="158" t="s">
        <v>1535</v>
      </c>
      <c r="AA2591" s="404">
        <v>27</v>
      </c>
    </row>
    <row r="2592" spans="1:27" ht="12" customHeight="1" thickBot="1" x14ac:dyDescent="0.25">
      <c r="A2592" s="260" t="s">
        <v>4</v>
      </c>
      <c r="B2592" s="373">
        <v>93</v>
      </c>
      <c r="C2592" s="373"/>
      <c r="D2592" s="373"/>
      <c r="E2592" s="373"/>
      <c r="F2592" s="373"/>
      <c r="G2592" s="373"/>
      <c r="H2592" s="373"/>
      <c r="I2592" s="373"/>
      <c r="J2592" s="373"/>
      <c r="K2592" s="373"/>
      <c r="L2592" s="373"/>
      <c r="M2592" s="373"/>
      <c r="N2592" s="373"/>
      <c r="O2592" s="373"/>
      <c r="P2592" s="373"/>
      <c r="Q2592" s="373"/>
      <c r="R2592" s="373"/>
      <c r="S2592" s="373"/>
      <c r="T2592" s="373"/>
      <c r="U2592" s="373"/>
      <c r="V2592" s="373"/>
      <c r="W2592" s="373"/>
      <c r="X2592" s="373"/>
      <c r="Y2592" s="373"/>
      <c r="Z2592" s="373"/>
      <c r="AA2592" s="10"/>
    </row>
    <row r="2593" spans="1:27" ht="84" x14ac:dyDescent="0.2">
      <c r="A2593" s="144" t="s">
        <v>14</v>
      </c>
      <c r="B2593" s="15" t="s">
        <v>960</v>
      </c>
      <c r="C2593" s="19" t="s">
        <v>7</v>
      </c>
      <c r="D2593" s="134">
        <v>252</v>
      </c>
      <c r="E2593" s="167">
        <v>2220</v>
      </c>
      <c r="F2593" s="134">
        <v>1110</v>
      </c>
      <c r="G2593" s="139">
        <v>250</v>
      </c>
      <c r="H2593" s="170">
        <v>754</v>
      </c>
      <c r="I2593" s="139">
        <v>252</v>
      </c>
      <c r="J2593" s="216"/>
      <c r="K2593" s="20"/>
      <c r="L2593" s="10"/>
      <c r="M2593" s="166"/>
      <c r="N2593" s="132"/>
      <c r="O2593" s="169"/>
      <c r="P2593" s="135"/>
      <c r="Q2593" s="185"/>
      <c r="R2593" s="293"/>
      <c r="S2593" s="140">
        <f t="shared" ref="S2593:S2621" si="928">ROUND(M2593*Q2593,2)</f>
        <v>0</v>
      </c>
      <c r="T2593" s="141">
        <f t="shared" ref="T2593:T2621" si="929">ROUND(S2593+S2593*R2593,2)</f>
        <v>0</v>
      </c>
      <c r="U2593" s="141">
        <f t="shared" ref="U2593:U2621" si="930">ROUND(N2593*Q2593,2)</f>
        <v>0</v>
      </c>
      <c r="V2593" s="142">
        <f t="shared" ref="V2593:V2621" si="931">ROUND(U2593+U2593*R2593,2)</f>
        <v>0</v>
      </c>
      <c r="W2593" s="143">
        <f t="shared" ref="W2593:W2621" si="932">ROUND(O2593*Q2593,2)</f>
        <v>0</v>
      </c>
      <c r="X2593" s="143">
        <f t="shared" ref="X2593:X2621" si="933">ROUND(W2593+W2593*R2593,2)</f>
        <v>0</v>
      </c>
      <c r="Y2593" s="143">
        <f t="shared" ref="Y2593:Y2621" si="934">ROUND(P2593*Q2593,2)</f>
        <v>0</v>
      </c>
      <c r="Z2593" s="143">
        <f t="shared" ref="Z2593:Z2621" si="935">ROUND(Y2593+Y2593*R2593,2)</f>
        <v>0</v>
      </c>
      <c r="AA2593" s="10"/>
    </row>
    <row r="2594" spans="1:27" ht="84" x14ac:dyDescent="0.2">
      <c r="A2594" s="144" t="s">
        <v>1462</v>
      </c>
      <c r="B2594" s="15" t="s">
        <v>961</v>
      </c>
      <c r="C2594" s="19" t="s">
        <v>7</v>
      </c>
      <c r="D2594" s="134">
        <v>24</v>
      </c>
      <c r="E2594" s="167">
        <v>76</v>
      </c>
      <c r="F2594" s="134">
        <v>40</v>
      </c>
      <c r="G2594" s="139">
        <v>24</v>
      </c>
      <c r="H2594" s="170">
        <v>76</v>
      </c>
      <c r="I2594" s="139">
        <v>40</v>
      </c>
      <c r="J2594" s="216"/>
      <c r="K2594" s="20"/>
      <c r="L2594" s="10"/>
      <c r="M2594" s="166"/>
      <c r="N2594" s="132"/>
      <c r="O2594" s="169"/>
      <c r="P2594" s="135"/>
      <c r="Q2594" s="185"/>
      <c r="R2594" s="293"/>
      <c r="S2594" s="140">
        <f t="shared" si="928"/>
        <v>0</v>
      </c>
      <c r="T2594" s="141">
        <f t="shared" si="929"/>
        <v>0</v>
      </c>
      <c r="U2594" s="141">
        <f t="shared" si="930"/>
        <v>0</v>
      </c>
      <c r="V2594" s="142">
        <f t="shared" si="931"/>
        <v>0</v>
      </c>
      <c r="W2594" s="143">
        <f t="shared" si="932"/>
        <v>0</v>
      </c>
      <c r="X2594" s="143">
        <f t="shared" si="933"/>
        <v>0</v>
      </c>
      <c r="Y2594" s="143">
        <f t="shared" si="934"/>
        <v>0</v>
      </c>
      <c r="Z2594" s="143">
        <f t="shared" si="935"/>
        <v>0</v>
      </c>
      <c r="AA2594" s="10"/>
    </row>
    <row r="2595" spans="1:27" ht="48" x14ac:dyDescent="0.2">
      <c r="A2595" s="144" t="s">
        <v>1463</v>
      </c>
      <c r="B2595" s="15" t="s">
        <v>962</v>
      </c>
      <c r="C2595" s="19" t="s">
        <v>7</v>
      </c>
      <c r="D2595" s="134">
        <v>60</v>
      </c>
      <c r="E2595" s="167">
        <v>380</v>
      </c>
      <c r="F2595" s="134">
        <v>190</v>
      </c>
      <c r="G2595" s="139">
        <v>60</v>
      </c>
      <c r="H2595" s="170">
        <v>250</v>
      </c>
      <c r="I2595" s="139">
        <v>190</v>
      </c>
      <c r="J2595" s="216"/>
      <c r="K2595" s="20"/>
      <c r="L2595" s="10"/>
      <c r="M2595" s="166"/>
      <c r="N2595" s="132"/>
      <c r="O2595" s="169"/>
      <c r="P2595" s="135"/>
      <c r="Q2595" s="185"/>
      <c r="R2595" s="293"/>
      <c r="S2595" s="140">
        <f t="shared" si="928"/>
        <v>0</v>
      </c>
      <c r="T2595" s="141">
        <f t="shared" si="929"/>
        <v>0</v>
      </c>
      <c r="U2595" s="141">
        <f t="shared" si="930"/>
        <v>0</v>
      </c>
      <c r="V2595" s="142">
        <f t="shared" si="931"/>
        <v>0</v>
      </c>
      <c r="W2595" s="143">
        <f t="shared" si="932"/>
        <v>0</v>
      </c>
      <c r="X2595" s="143">
        <f t="shared" si="933"/>
        <v>0</v>
      </c>
      <c r="Y2595" s="143">
        <f t="shared" si="934"/>
        <v>0</v>
      </c>
      <c r="Z2595" s="143">
        <f t="shared" si="935"/>
        <v>0</v>
      </c>
      <c r="AA2595" s="10"/>
    </row>
    <row r="2596" spans="1:27" ht="84" x14ac:dyDescent="0.2">
      <c r="A2596" s="144" t="s">
        <v>1464</v>
      </c>
      <c r="B2596" s="15" t="s">
        <v>963</v>
      </c>
      <c r="C2596" s="19" t="s">
        <v>7</v>
      </c>
      <c r="D2596" s="134">
        <v>36</v>
      </c>
      <c r="E2596" s="167">
        <v>228</v>
      </c>
      <c r="F2596" s="134">
        <v>114</v>
      </c>
      <c r="G2596" s="139">
        <v>36</v>
      </c>
      <c r="H2596" s="170">
        <v>228</v>
      </c>
      <c r="I2596" s="139">
        <v>114</v>
      </c>
      <c r="J2596" s="216"/>
      <c r="K2596" s="20"/>
      <c r="L2596" s="10"/>
      <c r="M2596" s="166"/>
      <c r="N2596" s="132"/>
      <c r="O2596" s="169"/>
      <c r="P2596" s="135"/>
      <c r="Q2596" s="185"/>
      <c r="R2596" s="293"/>
      <c r="S2596" s="140">
        <f t="shared" si="928"/>
        <v>0</v>
      </c>
      <c r="T2596" s="141">
        <f t="shared" si="929"/>
        <v>0</v>
      </c>
      <c r="U2596" s="141">
        <f t="shared" si="930"/>
        <v>0</v>
      </c>
      <c r="V2596" s="142">
        <f t="shared" si="931"/>
        <v>0</v>
      </c>
      <c r="W2596" s="143">
        <f t="shared" si="932"/>
        <v>0</v>
      </c>
      <c r="X2596" s="143">
        <f t="shared" si="933"/>
        <v>0</v>
      </c>
      <c r="Y2596" s="143">
        <f t="shared" si="934"/>
        <v>0</v>
      </c>
      <c r="Z2596" s="143">
        <f t="shared" si="935"/>
        <v>0</v>
      </c>
      <c r="AA2596" s="10"/>
    </row>
    <row r="2597" spans="1:27" ht="84" x14ac:dyDescent="0.2">
      <c r="A2597" s="144" t="s">
        <v>1465</v>
      </c>
      <c r="B2597" s="15" t="s">
        <v>964</v>
      </c>
      <c r="C2597" s="19" t="s">
        <v>7</v>
      </c>
      <c r="D2597" s="134">
        <v>8</v>
      </c>
      <c r="E2597" s="167">
        <v>24</v>
      </c>
      <c r="F2597" s="134">
        <v>24</v>
      </c>
      <c r="G2597" s="139">
        <v>8</v>
      </c>
      <c r="H2597" s="170">
        <v>24</v>
      </c>
      <c r="I2597" s="139">
        <v>24</v>
      </c>
      <c r="J2597" s="216"/>
      <c r="K2597" s="20"/>
      <c r="L2597" s="10"/>
      <c r="M2597" s="166"/>
      <c r="N2597" s="132"/>
      <c r="O2597" s="169"/>
      <c r="P2597" s="135"/>
      <c r="Q2597" s="185"/>
      <c r="R2597" s="293"/>
      <c r="S2597" s="140">
        <f t="shared" si="928"/>
        <v>0</v>
      </c>
      <c r="T2597" s="141">
        <f t="shared" si="929"/>
        <v>0</v>
      </c>
      <c r="U2597" s="141">
        <f t="shared" si="930"/>
        <v>0</v>
      </c>
      <c r="V2597" s="142">
        <f t="shared" si="931"/>
        <v>0</v>
      </c>
      <c r="W2597" s="143">
        <f t="shared" si="932"/>
        <v>0</v>
      </c>
      <c r="X2597" s="143">
        <f t="shared" si="933"/>
        <v>0</v>
      </c>
      <c r="Y2597" s="143">
        <f t="shared" si="934"/>
        <v>0</v>
      </c>
      <c r="Z2597" s="143">
        <f t="shared" si="935"/>
        <v>0</v>
      </c>
      <c r="AA2597" s="10"/>
    </row>
    <row r="2598" spans="1:27" ht="72" x14ac:dyDescent="0.2">
      <c r="A2598" s="144" t="s">
        <v>1466</v>
      </c>
      <c r="B2598" s="15" t="s">
        <v>965</v>
      </c>
      <c r="C2598" s="19" t="s">
        <v>7</v>
      </c>
      <c r="D2598" s="134">
        <v>1</v>
      </c>
      <c r="E2598" s="167">
        <v>20</v>
      </c>
      <c r="F2598" s="134">
        <v>50</v>
      </c>
      <c r="G2598" s="139">
        <v>100</v>
      </c>
      <c r="H2598" s="170">
        <v>200</v>
      </c>
      <c r="I2598" s="139">
        <v>100</v>
      </c>
      <c r="J2598" s="216"/>
      <c r="K2598" s="20"/>
      <c r="L2598" s="10"/>
      <c r="M2598" s="166"/>
      <c r="N2598" s="132"/>
      <c r="O2598" s="169"/>
      <c r="P2598" s="135"/>
      <c r="Q2598" s="185"/>
      <c r="R2598" s="293"/>
      <c r="S2598" s="140">
        <f t="shared" si="928"/>
        <v>0</v>
      </c>
      <c r="T2598" s="141">
        <f t="shared" si="929"/>
        <v>0</v>
      </c>
      <c r="U2598" s="141">
        <f t="shared" si="930"/>
        <v>0</v>
      </c>
      <c r="V2598" s="142">
        <f t="shared" si="931"/>
        <v>0</v>
      </c>
      <c r="W2598" s="143">
        <f t="shared" si="932"/>
        <v>0</v>
      </c>
      <c r="X2598" s="143">
        <f t="shared" si="933"/>
        <v>0</v>
      </c>
      <c r="Y2598" s="143">
        <f t="shared" si="934"/>
        <v>0</v>
      </c>
      <c r="Z2598" s="143">
        <f t="shared" si="935"/>
        <v>0</v>
      </c>
      <c r="AA2598" s="10"/>
    </row>
    <row r="2599" spans="1:27" ht="72" x14ac:dyDescent="0.2">
      <c r="A2599" s="144" t="s">
        <v>1467</v>
      </c>
      <c r="B2599" s="15" t="s">
        <v>966</v>
      </c>
      <c r="C2599" s="19" t="s">
        <v>7</v>
      </c>
      <c r="D2599" s="134">
        <v>1</v>
      </c>
      <c r="E2599" s="167">
        <v>20</v>
      </c>
      <c r="F2599" s="134">
        <v>50</v>
      </c>
      <c r="G2599" s="139">
        <v>100</v>
      </c>
      <c r="H2599" s="170">
        <v>300</v>
      </c>
      <c r="I2599" s="139">
        <v>100</v>
      </c>
      <c r="J2599" s="216"/>
      <c r="K2599" s="20"/>
      <c r="L2599" s="10"/>
      <c r="M2599" s="166"/>
      <c r="N2599" s="132"/>
      <c r="O2599" s="169"/>
      <c r="P2599" s="135"/>
      <c r="Q2599" s="185"/>
      <c r="R2599" s="293"/>
      <c r="S2599" s="140">
        <f t="shared" si="928"/>
        <v>0</v>
      </c>
      <c r="T2599" s="141">
        <f t="shared" si="929"/>
        <v>0</v>
      </c>
      <c r="U2599" s="141">
        <f t="shared" si="930"/>
        <v>0</v>
      </c>
      <c r="V2599" s="142">
        <f t="shared" si="931"/>
        <v>0</v>
      </c>
      <c r="W2599" s="143">
        <f t="shared" si="932"/>
        <v>0</v>
      </c>
      <c r="X2599" s="143">
        <f t="shared" si="933"/>
        <v>0</v>
      </c>
      <c r="Y2599" s="143">
        <f t="shared" si="934"/>
        <v>0</v>
      </c>
      <c r="Z2599" s="143">
        <f t="shared" si="935"/>
        <v>0</v>
      </c>
      <c r="AA2599" s="10"/>
    </row>
    <row r="2600" spans="1:27" ht="84" x14ac:dyDescent="0.2">
      <c r="A2600" s="144" t="s">
        <v>1468</v>
      </c>
      <c r="B2600" s="15" t="s">
        <v>967</v>
      </c>
      <c r="C2600" s="19" t="s">
        <v>7</v>
      </c>
      <c r="D2600" s="134">
        <v>12</v>
      </c>
      <c r="E2600" s="167">
        <v>96</v>
      </c>
      <c r="F2600" s="134">
        <v>48</v>
      </c>
      <c r="G2600" s="139">
        <v>12</v>
      </c>
      <c r="H2600" s="170">
        <v>96</v>
      </c>
      <c r="I2600" s="139">
        <v>48</v>
      </c>
      <c r="J2600" s="216"/>
      <c r="K2600" s="20"/>
      <c r="L2600" s="10"/>
      <c r="M2600" s="166"/>
      <c r="N2600" s="132"/>
      <c r="O2600" s="169"/>
      <c r="P2600" s="135"/>
      <c r="Q2600" s="185"/>
      <c r="R2600" s="293"/>
      <c r="S2600" s="140">
        <f t="shared" si="928"/>
        <v>0</v>
      </c>
      <c r="T2600" s="141">
        <f t="shared" si="929"/>
        <v>0</v>
      </c>
      <c r="U2600" s="141">
        <f t="shared" si="930"/>
        <v>0</v>
      </c>
      <c r="V2600" s="142">
        <f t="shared" si="931"/>
        <v>0</v>
      </c>
      <c r="W2600" s="143">
        <f t="shared" si="932"/>
        <v>0</v>
      </c>
      <c r="X2600" s="143">
        <f t="shared" si="933"/>
        <v>0</v>
      </c>
      <c r="Y2600" s="143">
        <f t="shared" si="934"/>
        <v>0</v>
      </c>
      <c r="Z2600" s="143">
        <f t="shared" si="935"/>
        <v>0</v>
      </c>
      <c r="AA2600" s="10"/>
    </row>
    <row r="2601" spans="1:27" ht="60" x14ac:dyDescent="0.2">
      <c r="A2601" s="144" t="s">
        <v>1469</v>
      </c>
      <c r="B2601" s="15" t="s">
        <v>968</v>
      </c>
      <c r="C2601" s="19" t="s">
        <v>732</v>
      </c>
      <c r="D2601" s="134">
        <v>0</v>
      </c>
      <c r="E2601" s="167">
        <v>0</v>
      </c>
      <c r="F2601" s="134">
        <v>0</v>
      </c>
      <c r="G2601" s="139">
        <v>800</v>
      </c>
      <c r="H2601" s="170">
        <v>1600</v>
      </c>
      <c r="I2601" s="139">
        <v>1200</v>
      </c>
      <c r="J2601" s="216"/>
      <c r="K2601" s="20"/>
      <c r="L2601" s="10"/>
      <c r="M2601" s="166"/>
      <c r="N2601" s="132"/>
      <c r="O2601" s="169"/>
      <c r="P2601" s="135"/>
      <c r="Q2601" s="185"/>
      <c r="R2601" s="293"/>
      <c r="S2601" s="140">
        <f t="shared" si="928"/>
        <v>0</v>
      </c>
      <c r="T2601" s="141">
        <f t="shared" si="929"/>
        <v>0</v>
      </c>
      <c r="U2601" s="141">
        <f t="shared" si="930"/>
        <v>0</v>
      </c>
      <c r="V2601" s="142">
        <f t="shared" si="931"/>
        <v>0</v>
      </c>
      <c r="W2601" s="143">
        <f t="shared" si="932"/>
        <v>0</v>
      </c>
      <c r="X2601" s="143">
        <f t="shared" si="933"/>
        <v>0</v>
      </c>
      <c r="Y2601" s="143">
        <f t="shared" si="934"/>
        <v>0</v>
      </c>
      <c r="Z2601" s="143">
        <f t="shared" si="935"/>
        <v>0</v>
      </c>
      <c r="AA2601" s="10"/>
    </row>
    <row r="2602" spans="1:27" ht="72" x14ac:dyDescent="0.2">
      <c r="A2602" s="144" t="s">
        <v>1470</v>
      </c>
      <c r="B2602" s="15" t="s">
        <v>969</v>
      </c>
      <c r="C2602" s="19" t="s">
        <v>732</v>
      </c>
      <c r="D2602" s="134">
        <v>0</v>
      </c>
      <c r="E2602" s="167">
        <v>0</v>
      </c>
      <c r="F2602" s="134">
        <v>0</v>
      </c>
      <c r="G2602" s="139">
        <v>200</v>
      </c>
      <c r="H2602" s="170">
        <v>600</v>
      </c>
      <c r="I2602" s="139">
        <v>800</v>
      </c>
      <c r="J2602" s="216"/>
      <c r="K2602" s="20"/>
      <c r="L2602" s="10"/>
      <c r="M2602" s="166"/>
      <c r="N2602" s="132"/>
      <c r="O2602" s="169"/>
      <c r="P2602" s="135"/>
      <c r="Q2602" s="185"/>
      <c r="R2602" s="293"/>
      <c r="S2602" s="140">
        <f t="shared" si="928"/>
        <v>0</v>
      </c>
      <c r="T2602" s="141">
        <f t="shared" si="929"/>
        <v>0</v>
      </c>
      <c r="U2602" s="141">
        <f t="shared" si="930"/>
        <v>0</v>
      </c>
      <c r="V2602" s="142">
        <f t="shared" si="931"/>
        <v>0</v>
      </c>
      <c r="W2602" s="143">
        <f t="shared" si="932"/>
        <v>0</v>
      </c>
      <c r="X2602" s="143">
        <f t="shared" si="933"/>
        <v>0</v>
      </c>
      <c r="Y2602" s="143">
        <f t="shared" si="934"/>
        <v>0</v>
      </c>
      <c r="Z2602" s="143">
        <f t="shared" si="935"/>
        <v>0</v>
      </c>
      <c r="AA2602" s="10"/>
    </row>
    <row r="2603" spans="1:27" ht="96" x14ac:dyDescent="0.2">
      <c r="A2603" s="144" t="s">
        <v>1471</v>
      </c>
      <c r="B2603" s="15" t="s">
        <v>970</v>
      </c>
      <c r="C2603" s="19" t="s">
        <v>7</v>
      </c>
      <c r="D2603" s="134">
        <v>0</v>
      </c>
      <c r="E2603" s="167">
        <v>0</v>
      </c>
      <c r="F2603" s="134">
        <v>0</v>
      </c>
      <c r="G2603" s="139">
        <v>10</v>
      </c>
      <c r="H2603" s="170">
        <v>20</v>
      </c>
      <c r="I2603" s="139">
        <v>20</v>
      </c>
      <c r="J2603" s="216"/>
      <c r="K2603" s="20"/>
      <c r="L2603" s="10"/>
      <c r="M2603" s="166"/>
      <c r="N2603" s="132"/>
      <c r="O2603" s="169"/>
      <c r="P2603" s="135"/>
      <c r="Q2603" s="185"/>
      <c r="R2603" s="293"/>
      <c r="S2603" s="140">
        <f t="shared" si="928"/>
        <v>0</v>
      </c>
      <c r="T2603" s="141">
        <f t="shared" si="929"/>
        <v>0</v>
      </c>
      <c r="U2603" s="141">
        <f t="shared" si="930"/>
        <v>0</v>
      </c>
      <c r="V2603" s="142">
        <f t="shared" si="931"/>
        <v>0</v>
      </c>
      <c r="W2603" s="143">
        <f t="shared" si="932"/>
        <v>0</v>
      </c>
      <c r="X2603" s="143">
        <f t="shared" si="933"/>
        <v>0</v>
      </c>
      <c r="Y2603" s="143">
        <f t="shared" si="934"/>
        <v>0</v>
      </c>
      <c r="Z2603" s="143">
        <f t="shared" si="935"/>
        <v>0</v>
      </c>
      <c r="AA2603" s="10"/>
    </row>
    <row r="2604" spans="1:27" ht="72" x14ac:dyDescent="0.2">
      <c r="A2604" s="144" t="s">
        <v>1472</v>
      </c>
      <c r="B2604" s="15" t="s">
        <v>971</v>
      </c>
      <c r="C2604" s="19" t="s">
        <v>7</v>
      </c>
      <c r="D2604" s="134">
        <v>0</v>
      </c>
      <c r="E2604" s="167">
        <v>0</v>
      </c>
      <c r="F2604" s="134">
        <v>0</v>
      </c>
      <c r="G2604" s="139">
        <v>24</v>
      </c>
      <c r="H2604" s="170">
        <v>144</v>
      </c>
      <c r="I2604" s="139">
        <v>144</v>
      </c>
      <c r="J2604" s="216"/>
      <c r="K2604" s="20"/>
      <c r="L2604" s="10"/>
      <c r="M2604" s="166"/>
      <c r="N2604" s="132"/>
      <c r="O2604" s="169"/>
      <c r="P2604" s="135"/>
      <c r="Q2604" s="185"/>
      <c r="R2604" s="293"/>
      <c r="S2604" s="140">
        <f t="shared" si="928"/>
        <v>0</v>
      </c>
      <c r="T2604" s="141">
        <f t="shared" si="929"/>
        <v>0</v>
      </c>
      <c r="U2604" s="141">
        <f t="shared" si="930"/>
        <v>0</v>
      </c>
      <c r="V2604" s="142">
        <f t="shared" si="931"/>
        <v>0</v>
      </c>
      <c r="W2604" s="143">
        <f t="shared" si="932"/>
        <v>0</v>
      </c>
      <c r="X2604" s="143">
        <f t="shared" si="933"/>
        <v>0</v>
      </c>
      <c r="Y2604" s="143">
        <f t="shared" si="934"/>
        <v>0</v>
      </c>
      <c r="Z2604" s="143">
        <f t="shared" si="935"/>
        <v>0</v>
      </c>
      <c r="AA2604" s="10"/>
    </row>
    <row r="2605" spans="1:27" ht="72" x14ac:dyDescent="0.2">
      <c r="A2605" s="144" t="s">
        <v>1473</v>
      </c>
      <c r="B2605" s="15" t="s">
        <v>972</v>
      </c>
      <c r="C2605" s="19" t="s">
        <v>300</v>
      </c>
      <c r="D2605" s="134">
        <v>24</v>
      </c>
      <c r="E2605" s="167">
        <v>148</v>
      </c>
      <c r="F2605" s="134">
        <v>74</v>
      </c>
      <c r="G2605" s="139">
        <v>0</v>
      </c>
      <c r="H2605" s="170">
        <v>0</v>
      </c>
      <c r="I2605" s="139">
        <v>0</v>
      </c>
      <c r="J2605" s="216"/>
      <c r="K2605" s="12"/>
      <c r="L2605" s="10"/>
      <c r="M2605" s="166"/>
      <c r="N2605" s="132"/>
      <c r="O2605" s="169"/>
      <c r="P2605" s="135"/>
      <c r="Q2605" s="185"/>
      <c r="R2605" s="293"/>
      <c r="S2605" s="140">
        <f t="shared" si="928"/>
        <v>0</v>
      </c>
      <c r="T2605" s="141">
        <f t="shared" si="929"/>
        <v>0</v>
      </c>
      <c r="U2605" s="141">
        <f t="shared" si="930"/>
        <v>0</v>
      </c>
      <c r="V2605" s="142">
        <f t="shared" si="931"/>
        <v>0</v>
      </c>
      <c r="W2605" s="143">
        <f t="shared" si="932"/>
        <v>0</v>
      </c>
      <c r="X2605" s="143">
        <f t="shared" si="933"/>
        <v>0</v>
      </c>
      <c r="Y2605" s="143">
        <f t="shared" si="934"/>
        <v>0</v>
      </c>
      <c r="Z2605" s="143">
        <f t="shared" si="935"/>
        <v>0</v>
      </c>
      <c r="AA2605" s="10"/>
    </row>
    <row r="2606" spans="1:27" ht="84" x14ac:dyDescent="0.2">
      <c r="A2606" s="144" t="s">
        <v>1474</v>
      </c>
      <c r="B2606" s="56" t="s">
        <v>1354</v>
      </c>
      <c r="C2606" s="19" t="s">
        <v>7</v>
      </c>
      <c r="D2606" s="134">
        <v>96</v>
      </c>
      <c r="E2606" s="167">
        <v>450</v>
      </c>
      <c r="F2606" s="134">
        <v>300</v>
      </c>
      <c r="G2606" s="139">
        <v>50</v>
      </c>
      <c r="H2606" s="170">
        <v>240</v>
      </c>
      <c r="I2606" s="139">
        <v>240</v>
      </c>
      <c r="J2606" s="216"/>
      <c r="K2606" s="90"/>
      <c r="L2606" s="10"/>
      <c r="M2606" s="166"/>
      <c r="N2606" s="132"/>
      <c r="O2606" s="169"/>
      <c r="P2606" s="135"/>
      <c r="Q2606" s="185"/>
      <c r="R2606" s="293"/>
      <c r="S2606" s="140">
        <f t="shared" si="928"/>
        <v>0</v>
      </c>
      <c r="T2606" s="141">
        <f t="shared" si="929"/>
        <v>0</v>
      </c>
      <c r="U2606" s="141">
        <f t="shared" si="930"/>
        <v>0</v>
      </c>
      <c r="V2606" s="142">
        <f t="shared" si="931"/>
        <v>0</v>
      </c>
      <c r="W2606" s="143">
        <f t="shared" si="932"/>
        <v>0</v>
      </c>
      <c r="X2606" s="143">
        <f t="shared" si="933"/>
        <v>0</v>
      </c>
      <c r="Y2606" s="143">
        <f t="shared" si="934"/>
        <v>0</v>
      </c>
      <c r="Z2606" s="143">
        <f t="shared" si="935"/>
        <v>0</v>
      </c>
      <c r="AA2606" s="10"/>
    </row>
    <row r="2607" spans="1:27" ht="108" x14ac:dyDescent="0.2">
      <c r="A2607" s="144" t="s">
        <v>1475</v>
      </c>
      <c r="B2607" s="15" t="s">
        <v>973</v>
      </c>
      <c r="C2607" s="19" t="s">
        <v>7</v>
      </c>
      <c r="D2607" s="134">
        <v>0</v>
      </c>
      <c r="E2607" s="167">
        <v>0</v>
      </c>
      <c r="F2607" s="134">
        <v>0</v>
      </c>
      <c r="G2607" s="139">
        <v>60</v>
      </c>
      <c r="H2607" s="170">
        <v>100</v>
      </c>
      <c r="I2607" s="139">
        <v>200</v>
      </c>
      <c r="J2607" s="216"/>
      <c r="K2607" s="20"/>
      <c r="L2607" s="10"/>
      <c r="M2607" s="166"/>
      <c r="N2607" s="132"/>
      <c r="O2607" s="169"/>
      <c r="P2607" s="135"/>
      <c r="Q2607" s="185"/>
      <c r="R2607" s="293"/>
      <c r="S2607" s="140">
        <f t="shared" si="928"/>
        <v>0</v>
      </c>
      <c r="T2607" s="141">
        <f t="shared" si="929"/>
        <v>0</v>
      </c>
      <c r="U2607" s="141">
        <f t="shared" si="930"/>
        <v>0</v>
      </c>
      <c r="V2607" s="142">
        <f t="shared" si="931"/>
        <v>0</v>
      </c>
      <c r="W2607" s="143">
        <f t="shared" si="932"/>
        <v>0</v>
      </c>
      <c r="X2607" s="143">
        <f t="shared" si="933"/>
        <v>0</v>
      </c>
      <c r="Y2607" s="143">
        <f t="shared" si="934"/>
        <v>0</v>
      </c>
      <c r="Z2607" s="143">
        <f t="shared" si="935"/>
        <v>0</v>
      </c>
      <c r="AA2607" s="10"/>
    </row>
    <row r="2608" spans="1:27" ht="60" x14ac:dyDescent="0.2">
      <c r="A2608" s="144" t="s">
        <v>1476</v>
      </c>
      <c r="B2608" s="15" t="s">
        <v>974</v>
      </c>
      <c r="C2608" s="19" t="s">
        <v>300</v>
      </c>
      <c r="D2608" s="134">
        <v>0</v>
      </c>
      <c r="E2608" s="167">
        <v>0</v>
      </c>
      <c r="F2608" s="134">
        <v>0</v>
      </c>
      <c r="G2608" s="139">
        <v>10</v>
      </c>
      <c r="H2608" s="170">
        <v>40</v>
      </c>
      <c r="I2608" s="139">
        <v>30</v>
      </c>
      <c r="J2608" s="216"/>
      <c r="K2608" s="20"/>
      <c r="L2608" s="10"/>
      <c r="M2608" s="166"/>
      <c r="N2608" s="132"/>
      <c r="O2608" s="169"/>
      <c r="P2608" s="135"/>
      <c r="Q2608" s="185"/>
      <c r="R2608" s="293"/>
      <c r="S2608" s="140">
        <f t="shared" si="928"/>
        <v>0</v>
      </c>
      <c r="T2608" s="141">
        <f t="shared" si="929"/>
        <v>0</v>
      </c>
      <c r="U2608" s="141">
        <f t="shared" si="930"/>
        <v>0</v>
      </c>
      <c r="V2608" s="142">
        <f t="shared" si="931"/>
        <v>0</v>
      </c>
      <c r="W2608" s="143">
        <f t="shared" si="932"/>
        <v>0</v>
      </c>
      <c r="X2608" s="143">
        <f t="shared" si="933"/>
        <v>0</v>
      </c>
      <c r="Y2608" s="143">
        <f t="shared" si="934"/>
        <v>0</v>
      </c>
      <c r="Z2608" s="143">
        <f t="shared" si="935"/>
        <v>0</v>
      </c>
      <c r="AA2608" s="10"/>
    </row>
    <row r="2609" spans="1:27" x14ac:dyDescent="0.2">
      <c r="A2609" s="144" t="s">
        <v>1477</v>
      </c>
      <c r="B2609" s="15" t="s">
        <v>975</v>
      </c>
      <c r="C2609" s="19" t="s">
        <v>7</v>
      </c>
      <c r="D2609" s="134">
        <v>0</v>
      </c>
      <c r="E2609" s="167">
        <v>0</v>
      </c>
      <c r="F2609" s="134">
        <v>0</v>
      </c>
      <c r="G2609" s="139">
        <v>10</v>
      </c>
      <c r="H2609" s="170">
        <v>30</v>
      </c>
      <c r="I2609" s="139">
        <v>30</v>
      </c>
      <c r="J2609" s="216"/>
      <c r="K2609" s="20"/>
      <c r="L2609" s="10"/>
      <c r="M2609" s="166"/>
      <c r="N2609" s="132"/>
      <c r="O2609" s="169"/>
      <c r="P2609" s="135"/>
      <c r="Q2609" s="185"/>
      <c r="R2609" s="293"/>
      <c r="S2609" s="140">
        <f t="shared" si="928"/>
        <v>0</v>
      </c>
      <c r="T2609" s="141">
        <f t="shared" si="929"/>
        <v>0</v>
      </c>
      <c r="U2609" s="141">
        <f t="shared" si="930"/>
        <v>0</v>
      </c>
      <c r="V2609" s="142">
        <f t="shared" si="931"/>
        <v>0</v>
      </c>
      <c r="W2609" s="143">
        <f t="shared" si="932"/>
        <v>0</v>
      </c>
      <c r="X2609" s="143">
        <f t="shared" si="933"/>
        <v>0</v>
      </c>
      <c r="Y2609" s="143">
        <f t="shared" si="934"/>
        <v>0</v>
      </c>
      <c r="Z2609" s="143">
        <f t="shared" si="935"/>
        <v>0</v>
      </c>
      <c r="AA2609" s="10"/>
    </row>
    <row r="2610" spans="1:27" ht="96" x14ac:dyDescent="0.2">
      <c r="A2610" s="144" t="s">
        <v>1478</v>
      </c>
      <c r="B2610" s="15" t="s">
        <v>976</v>
      </c>
      <c r="C2610" s="19" t="s">
        <v>300</v>
      </c>
      <c r="D2610" s="134">
        <v>25</v>
      </c>
      <c r="E2610" s="167">
        <v>150</v>
      </c>
      <c r="F2610" s="134">
        <v>100</v>
      </c>
      <c r="G2610" s="139">
        <v>10</v>
      </c>
      <c r="H2610" s="170">
        <v>30</v>
      </c>
      <c r="I2610" s="139">
        <v>100</v>
      </c>
      <c r="J2610" s="216"/>
      <c r="K2610" s="20"/>
      <c r="L2610" s="10"/>
      <c r="M2610" s="166"/>
      <c r="N2610" s="132"/>
      <c r="O2610" s="169"/>
      <c r="P2610" s="135"/>
      <c r="Q2610" s="185"/>
      <c r="R2610" s="293"/>
      <c r="S2610" s="140">
        <f t="shared" si="928"/>
        <v>0</v>
      </c>
      <c r="T2610" s="141">
        <f t="shared" si="929"/>
        <v>0</v>
      </c>
      <c r="U2610" s="141">
        <f t="shared" si="930"/>
        <v>0</v>
      </c>
      <c r="V2610" s="142">
        <f t="shared" si="931"/>
        <v>0</v>
      </c>
      <c r="W2610" s="143">
        <f t="shared" si="932"/>
        <v>0</v>
      </c>
      <c r="X2610" s="143">
        <f t="shared" si="933"/>
        <v>0</v>
      </c>
      <c r="Y2610" s="143">
        <f t="shared" si="934"/>
        <v>0</v>
      </c>
      <c r="Z2610" s="143">
        <f t="shared" si="935"/>
        <v>0</v>
      </c>
      <c r="AA2610" s="10"/>
    </row>
    <row r="2611" spans="1:27" ht="72" x14ac:dyDescent="0.2">
      <c r="A2611" s="144" t="s">
        <v>1479</v>
      </c>
      <c r="B2611" s="15" t="s">
        <v>977</v>
      </c>
      <c r="C2611" s="19" t="s">
        <v>300</v>
      </c>
      <c r="D2611" s="134">
        <v>0</v>
      </c>
      <c r="E2611" s="167">
        <v>0</v>
      </c>
      <c r="F2611" s="134">
        <v>0</v>
      </c>
      <c r="G2611" s="139">
        <v>50</v>
      </c>
      <c r="H2611" s="170">
        <v>200</v>
      </c>
      <c r="I2611" s="139">
        <v>400</v>
      </c>
      <c r="J2611" s="216"/>
      <c r="K2611" s="20"/>
      <c r="L2611" s="10"/>
      <c r="M2611" s="166"/>
      <c r="N2611" s="132"/>
      <c r="O2611" s="169"/>
      <c r="P2611" s="135"/>
      <c r="Q2611" s="185"/>
      <c r="R2611" s="293"/>
      <c r="S2611" s="140">
        <f t="shared" si="928"/>
        <v>0</v>
      </c>
      <c r="T2611" s="141">
        <f t="shared" si="929"/>
        <v>0</v>
      </c>
      <c r="U2611" s="141">
        <f t="shared" si="930"/>
        <v>0</v>
      </c>
      <c r="V2611" s="142">
        <f t="shared" si="931"/>
        <v>0</v>
      </c>
      <c r="W2611" s="143">
        <f t="shared" si="932"/>
        <v>0</v>
      </c>
      <c r="X2611" s="143">
        <f t="shared" si="933"/>
        <v>0</v>
      </c>
      <c r="Y2611" s="143">
        <f t="shared" si="934"/>
        <v>0</v>
      </c>
      <c r="Z2611" s="143">
        <f t="shared" si="935"/>
        <v>0</v>
      </c>
      <c r="AA2611" s="10"/>
    </row>
    <row r="2612" spans="1:27" ht="96" x14ac:dyDescent="0.2">
      <c r="A2612" s="144" t="s">
        <v>1480</v>
      </c>
      <c r="B2612" s="15" t="s">
        <v>978</v>
      </c>
      <c r="C2612" s="19" t="s">
        <v>300</v>
      </c>
      <c r="D2612" s="134">
        <v>200</v>
      </c>
      <c r="E2612" s="167">
        <v>900</v>
      </c>
      <c r="F2612" s="134">
        <v>450</v>
      </c>
      <c r="G2612" s="139">
        <v>100</v>
      </c>
      <c r="H2612" s="170">
        <v>300</v>
      </c>
      <c r="I2612" s="139">
        <v>600</v>
      </c>
      <c r="J2612" s="216"/>
      <c r="K2612" s="20"/>
      <c r="L2612" s="10"/>
      <c r="M2612" s="166"/>
      <c r="N2612" s="132"/>
      <c r="O2612" s="169"/>
      <c r="P2612" s="135"/>
      <c r="Q2612" s="185"/>
      <c r="R2612" s="293"/>
      <c r="S2612" s="140">
        <f t="shared" si="928"/>
        <v>0</v>
      </c>
      <c r="T2612" s="141">
        <f t="shared" si="929"/>
        <v>0</v>
      </c>
      <c r="U2612" s="141">
        <f t="shared" si="930"/>
        <v>0</v>
      </c>
      <c r="V2612" s="142">
        <f t="shared" si="931"/>
        <v>0</v>
      </c>
      <c r="W2612" s="143">
        <f t="shared" si="932"/>
        <v>0</v>
      </c>
      <c r="X2612" s="143">
        <f t="shared" si="933"/>
        <v>0</v>
      </c>
      <c r="Y2612" s="143">
        <f t="shared" si="934"/>
        <v>0</v>
      </c>
      <c r="Z2612" s="143">
        <f t="shared" si="935"/>
        <v>0</v>
      </c>
      <c r="AA2612" s="10"/>
    </row>
    <row r="2613" spans="1:27" ht="132" x14ac:dyDescent="0.2">
      <c r="A2613" s="144" t="s">
        <v>1481</v>
      </c>
      <c r="B2613" s="15" t="s">
        <v>979</v>
      </c>
      <c r="C2613" s="19" t="s">
        <v>300</v>
      </c>
      <c r="D2613" s="134">
        <v>100</v>
      </c>
      <c r="E2613" s="167">
        <v>400</v>
      </c>
      <c r="F2613" s="134">
        <v>300</v>
      </c>
      <c r="G2613" s="139">
        <v>100</v>
      </c>
      <c r="H2613" s="170">
        <v>300</v>
      </c>
      <c r="I2613" s="139">
        <v>300</v>
      </c>
      <c r="J2613" s="216"/>
      <c r="K2613" s="20"/>
      <c r="L2613" s="10"/>
      <c r="M2613" s="166"/>
      <c r="N2613" s="132"/>
      <c r="O2613" s="169"/>
      <c r="P2613" s="135"/>
      <c r="Q2613" s="185"/>
      <c r="R2613" s="293"/>
      <c r="S2613" s="140">
        <f t="shared" si="928"/>
        <v>0</v>
      </c>
      <c r="T2613" s="141">
        <f t="shared" si="929"/>
        <v>0</v>
      </c>
      <c r="U2613" s="141">
        <f t="shared" si="930"/>
        <v>0</v>
      </c>
      <c r="V2613" s="142">
        <f t="shared" si="931"/>
        <v>0</v>
      </c>
      <c r="W2613" s="143">
        <f t="shared" si="932"/>
        <v>0</v>
      </c>
      <c r="X2613" s="143">
        <f t="shared" si="933"/>
        <v>0</v>
      </c>
      <c r="Y2613" s="143">
        <f t="shared" si="934"/>
        <v>0</v>
      </c>
      <c r="Z2613" s="143">
        <f t="shared" si="935"/>
        <v>0</v>
      </c>
      <c r="AA2613" s="10"/>
    </row>
    <row r="2614" spans="1:27" ht="180" x14ac:dyDescent="0.2">
      <c r="A2614" s="144" t="s">
        <v>1482</v>
      </c>
      <c r="B2614" s="15" t="s">
        <v>980</v>
      </c>
      <c r="C2614" s="19" t="s">
        <v>300</v>
      </c>
      <c r="D2614" s="134">
        <v>50</v>
      </c>
      <c r="E2614" s="167">
        <v>150</v>
      </c>
      <c r="F2614" s="134">
        <v>150</v>
      </c>
      <c r="G2614" s="139">
        <v>50</v>
      </c>
      <c r="H2614" s="170">
        <v>150</v>
      </c>
      <c r="I2614" s="139">
        <v>150</v>
      </c>
      <c r="J2614" s="216"/>
      <c r="K2614" s="20"/>
      <c r="L2614" s="10"/>
      <c r="M2614" s="166"/>
      <c r="N2614" s="132"/>
      <c r="O2614" s="169"/>
      <c r="P2614" s="135"/>
      <c r="Q2614" s="185"/>
      <c r="R2614" s="293"/>
      <c r="S2614" s="140">
        <f t="shared" si="928"/>
        <v>0</v>
      </c>
      <c r="T2614" s="141">
        <f t="shared" si="929"/>
        <v>0</v>
      </c>
      <c r="U2614" s="141">
        <f t="shared" si="930"/>
        <v>0</v>
      </c>
      <c r="V2614" s="142">
        <f t="shared" si="931"/>
        <v>0</v>
      </c>
      <c r="W2614" s="143">
        <f t="shared" si="932"/>
        <v>0</v>
      </c>
      <c r="X2614" s="143">
        <f t="shared" si="933"/>
        <v>0</v>
      </c>
      <c r="Y2614" s="143">
        <f t="shared" si="934"/>
        <v>0</v>
      </c>
      <c r="Z2614" s="143">
        <f t="shared" si="935"/>
        <v>0</v>
      </c>
      <c r="AA2614" s="10"/>
    </row>
    <row r="2615" spans="1:27" ht="120" x14ac:dyDescent="0.2">
      <c r="A2615" s="144" t="s">
        <v>1483</v>
      </c>
      <c r="B2615" s="15" t="s">
        <v>981</v>
      </c>
      <c r="C2615" s="19" t="s">
        <v>300</v>
      </c>
      <c r="D2615" s="134">
        <v>25</v>
      </c>
      <c r="E2615" s="167">
        <v>150</v>
      </c>
      <c r="F2615" s="134">
        <v>100</v>
      </c>
      <c r="G2615" s="139">
        <v>25</v>
      </c>
      <c r="H2615" s="170">
        <v>150</v>
      </c>
      <c r="I2615" s="139">
        <v>100</v>
      </c>
      <c r="J2615" s="216"/>
      <c r="K2615" s="20"/>
      <c r="L2615" s="10"/>
      <c r="M2615" s="166"/>
      <c r="N2615" s="132"/>
      <c r="O2615" s="169"/>
      <c r="P2615" s="135"/>
      <c r="Q2615" s="185"/>
      <c r="R2615" s="293"/>
      <c r="S2615" s="140">
        <f t="shared" si="928"/>
        <v>0</v>
      </c>
      <c r="T2615" s="141">
        <f t="shared" si="929"/>
        <v>0</v>
      </c>
      <c r="U2615" s="141">
        <f t="shared" si="930"/>
        <v>0</v>
      </c>
      <c r="V2615" s="142">
        <f t="shared" si="931"/>
        <v>0</v>
      </c>
      <c r="W2615" s="143">
        <f t="shared" si="932"/>
        <v>0</v>
      </c>
      <c r="X2615" s="143">
        <f t="shared" si="933"/>
        <v>0</v>
      </c>
      <c r="Y2615" s="143">
        <f t="shared" si="934"/>
        <v>0</v>
      </c>
      <c r="Z2615" s="143">
        <f t="shared" si="935"/>
        <v>0</v>
      </c>
      <c r="AA2615" s="10"/>
    </row>
    <row r="2616" spans="1:27" ht="84" x14ac:dyDescent="0.2">
      <c r="A2616" s="401" t="s">
        <v>1484</v>
      </c>
      <c r="B2616" s="15" t="s">
        <v>982</v>
      </c>
      <c r="C2616" s="19" t="s">
        <v>300</v>
      </c>
      <c r="D2616" s="134">
        <v>30</v>
      </c>
      <c r="E2616" s="167">
        <v>60</v>
      </c>
      <c r="F2616" s="134">
        <v>120</v>
      </c>
      <c r="G2616" s="139">
        <v>30</v>
      </c>
      <c r="H2616" s="170">
        <v>60</v>
      </c>
      <c r="I2616" s="139">
        <v>120</v>
      </c>
      <c r="J2616" s="216"/>
      <c r="K2616" s="12"/>
      <c r="L2616" s="10"/>
      <c r="M2616" s="166"/>
      <c r="N2616" s="132"/>
      <c r="O2616" s="169"/>
      <c r="P2616" s="135"/>
      <c r="Q2616" s="185"/>
      <c r="R2616" s="293"/>
      <c r="S2616" s="140">
        <f t="shared" si="928"/>
        <v>0</v>
      </c>
      <c r="T2616" s="141">
        <f t="shared" si="929"/>
        <v>0</v>
      </c>
      <c r="U2616" s="141">
        <f t="shared" si="930"/>
        <v>0</v>
      </c>
      <c r="V2616" s="142">
        <f t="shared" si="931"/>
        <v>0</v>
      </c>
      <c r="W2616" s="143">
        <f t="shared" si="932"/>
        <v>0</v>
      </c>
      <c r="X2616" s="143">
        <f t="shared" si="933"/>
        <v>0</v>
      </c>
      <c r="Y2616" s="143">
        <f t="shared" si="934"/>
        <v>0</v>
      </c>
      <c r="Z2616" s="143">
        <f t="shared" si="935"/>
        <v>0</v>
      </c>
      <c r="AA2616" s="10"/>
    </row>
    <row r="2617" spans="1:27" ht="36" x14ac:dyDescent="0.2">
      <c r="A2617" s="144" t="s">
        <v>1485</v>
      </c>
      <c r="B2617" s="15" t="s">
        <v>983</v>
      </c>
      <c r="C2617" s="19" t="s">
        <v>300</v>
      </c>
      <c r="D2617" s="134">
        <v>10</v>
      </c>
      <c r="E2617" s="167">
        <v>50</v>
      </c>
      <c r="F2617" s="134">
        <v>100</v>
      </c>
      <c r="G2617" s="139">
        <v>50</v>
      </c>
      <c r="H2617" s="170">
        <v>100</v>
      </c>
      <c r="I2617" s="139">
        <v>100</v>
      </c>
      <c r="J2617" s="216"/>
      <c r="K2617" s="12"/>
      <c r="L2617" s="10"/>
      <c r="M2617" s="166"/>
      <c r="N2617" s="132"/>
      <c r="O2617" s="169"/>
      <c r="P2617" s="135"/>
      <c r="Q2617" s="185"/>
      <c r="R2617" s="293"/>
      <c r="S2617" s="140">
        <f t="shared" si="928"/>
        <v>0</v>
      </c>
      <c r="T2617" s="141">
        <f t="shared" si="929"/>
        <v>0</v>
      </c>
      <c r="U2617" s="141">
        <f t="shared" si="930"/>
        <v>0</v>
      </c>
      <c r="V2617" s="142">
        <f t="shared" si="931"/>
        <v>0</v>
      </c>
      <c r="W2617" s="143">
        <f t="shared" si="932"/>
        <v>0</v>
      </c>
      <c r="X2617" s="143">
        <f t="shared" si="933"/>
        <v>0</v>
      </c>
      <c r="Y2617" s="143">
        <f t="shared" si="934"/>
        <v>0</v>
      </c>
      <c r="Z2617" s="143">
        <f t="shared" si="935"/>
        <v>0</v>
      </c>
      <c r="AA2617" s="10"/>
    </row>
    <row r="2618" spans="1:27" ht="36" x14ac:dyDescent="0.2">
      <c r="A2618" s="144" t="s">
        <v>1486</v>
      </c>
      <c r="B2618" s="15" t="s">
        <v>984</v>
      </c>
      <c r="C2618" s="19" t="s">
        <v>300</v>
      </c>
      <c r="D2618" s="134">
        <v>10</v>
      </c>
      <c r="E2618" s="167">
        <v>50</v>
      </c>
      <c r="F2618" s="134">
        <v>25</v>
      </c>
      <c r="G2618" s="139">
        <v>15</v>
      </c>
      <c r="H2618" s="170">
        <v>30</v>
      </c>
      <c r="I2618" s="139">
        <v>50</v>
      </c>
      <c r="J2618" s="216"/>
      <c r="K2618" s="20"/>
      <c r="L2618" s="10"/>
      <c r="M2618" s="166"/>
      <c r="N2618" s="132"/>
      <c r="O2618" s="169"/>
      <c r="P2618" s="135"/>
      <c r="Q2618" s="185"/>
      <c r="R2618" s="293"/>
      <c r="S2618" s="140">
        <f t="shared" si="928"/>
        <v>0</v>
      </c>
      <c r="T2618" s="141">
        <f t="shared" si="929"/>
        <v>0</v>
      </c>
      <c r="U2618" s="141">
        <f t="shared" si="930"/>
        <v>0</v>
      </c>
      <c r="V2618" s="142">
        <f t="shared" si="931"/>
        <v>0</v>
      </c>
      <c r="W2618" s="143">
        <f t="shared" si="932"/>
        <v>0</v>
      </c>
      <c r="X2618" s="143">
        <f t="shared" si="933"/>
        <v>0</v>
      </c>
      <c r="Y2618" s="143">
        <f t="shared" si="934"/>
        <v>0</v>
      </c>
      <c r="Z2618" s="143">
        <f t="shared" si="935"/>
        <v>0</v>
      </c>
      <c r="AA2618" s="10"/>
    </row>
    <row r="2619" spans="1:27" ht="72" x14ac:dyDescent="0.2">
      <c r="A2619" s="144" t="s">
        <v>1487</v>
      </c>
      <c r="B2619" s="15" t="s">
        <v>985</v>
      </c>
      <c r="C2619" s="19" t="s">
        <v>300</v>
      </c>
      <c r="D2619" s="134">
        <v>240</v>
      </c>
      <c r="E2619" s="167">
        <v>1620</v>
      </c>
      <c r="F2619" s="134">
        <v>840</v>
      </c>
      <c r="G2619" s="139">
        <v>240</v>
      </c>
      <c r="H2619" s="170">
        <v>1620</v>
      </c>
      <c r="I2619" s="139">
        <v>840</v>
      </c>
      <c r="J2619" s="216"/>
      <c r="K2619" s="20"/>
      <c r="L2619" s="10"/>
      <c r="M2619" s="166"/>
      <c r="N2619" s="132"/>
      <c r="O2619" s="169"/>
      <c r="P2619" s="135"/>
      <c r="Q2619" s="185"/>
      <c r="R2619" s="293"/>
      <c r="S2619" s="140">
        <f t="shared" si="928"/>
        <v>0</v>
      </c>
      <c r="T2619" s="141">
        <f t="shared" si="929"/>
        <v>0</v>
      </c>
      <c r="U2619" s="141">
        <f t="shared" si="930"/>
        <v>0</v>
      </c>
      <c r="V2619" s="142">
        <f t="shared" si="931"/>
        <v>0</v>
      </c>
      <c r="W2619" s="143">
        <f t="shared" si="932"/>
        <v>0</v>
      </c>
      <c r="X2619" s="143">
        <f t="shared" si="933"/>
        <v>0</v>
      </c>
      <c r="Y2619" s="143">
        <f t="shared" si="934"/>
        <v>0</v>
      </c>
      <c r="Z2619" s="143">
        <f t="shared" si="935"/>
        <v>0</v>
      </c>
      <c r="AA2619" s="10"/>
    </row>
    <row r="2620" spans="1:27" ht="120" x14ac:dyDescent="0.2">
      <c r="A2620" s="401" t="s">
        <v>1488</v>
      </c>
      <c r="B2620" s="343" t="s">
        <v>1355</v>
      </c>
      <c r="C2620" s="402" t="s">
        <v>300</v>
      </c>
      <c r="D2620" s="134">
        <v>0</v>
      </c>
      <c r="E2620" s="167">
        <v>0</v>
      </c>
      <c r="F2620" s="134">
        <v>0</v>
      </c>
      <c r="G2620" s="139">
        <v>0</v>
      </c>
      <c r="H2620" s="170">
        <v>0</v>
      </c>
      <c r="I2620" s="139">
        <v>0</v>
      </c>
      <c r="J2620" s="348" t="s">
        <v>1811</v>
      </c>
      <c r="K2620" s="348" t="s">
        <v>1811</v>
      </c>
      <c r="L2620" s="348" t="s">
        <v>1811</v>
      </c>
      <c r="M2620" s="166">
        <v>0</v>
      </c>
      <c r="N2620" s="132">
        <v>0</v>
      </c>
      <c r="O2620" s="169">
        <v>0</v>
      </c>
      <c r="P2620" s="135">
        <v>0</v>
      </c>
      <c r="Q2620" s="348" t="s">
        <v>1811</v>
      </c>
      <c r="R2620" s="348" t="s">
        <v>1811</v>
      </c>
      <c r="S2620" s="338">
        <v>0</v>
      </c>
      <c r="T2620" s="339">
        <v>0</v>
      </c>
      <c r="U2620" s="339">
        <v>0</v>
      </c>
      <c r="V2620" s="340">
        <v>0</v>
      </c>
      <c r="W2620" s="341">
        <v>0</v>
      </c>
      <c r="X2620" s="341">
        <v>0</v>
      </c>
      <c r="Y2620" s="341">
        <v>0</v>
      </c>
      <c r="Z2620" s="341">
        <v>0</v>
      </c>
      <c r="AA2620" s="216" t="s">
        <v>1793</v>
      </c>
    </row>
    <row r="2621" spans="1:27" ht="108" x14ac:dyDescent="0.2">
      <c r="A2621" s="401" t="s">
        <v>1489</v>
      </c>
      <c r="B2621" s="343" t="s">
        <v>1356</v>
      </c>
      <c r="C2621" s="402" t="s">
        <v>300</v>
      </c>
      <c r="D2621" s="134">
        <v>0</v>
      </c>
      <c r="E2621" s="167">
        <v>0</v>
      </c>
      <c r="F2621" s="134">
        <v>0</v>
      </c>
      <c r="G2621" s="139">
        <v>0</v>
      </c>
      <c r="H2621" s="170">
        <v>0</v>
      </c>
      <c r="I2621" s="139">
        <v>0</v>
      </c>
      <c r="J2621" s="348" t="s">
        <v>1811</v>
      </c>
      <c r="K2621" s="348" t="s">
        <v>1811</v>
      </c>
      <c r="L2621" s="348" t="s">
        <v>1811</v>
      </c>
      <c r="M2621" s="166">
        <v>0</v>
      </c>
      <c r="N2621" s="132">
        <v>0</v>
      </c>
      <c r="O2621" s="169">
        <v>0</v>
      </c>
      <c r="P2621" s="135">
        <v>0</v>
      </c>
      <c r="Q2621" s="348" t="s">
        <v>1811</v>
      </c>
      <c r="R2621" s="348" t="s">
        <v>1811</v>
      </c>
      <c r="S2621" s="338">
        <v>0</v>
      </c>
      <c r="T2621" s="339">
        <v>0</v>
      </c>
      <c r="U2621" s="339">
        <v>0</v>
      </c>
      <c r="V2621" s="340">
        <v>0</v>
      </c>
      <c r="W2621" s="341">
        <v>0</v>
      </c>
      <c r="X2621" s="341">
        <v>0</v>
      </c>
      <c r="Y2621" s="341">
        <v>0</v>
      </c>
      <c r="Z2621" s="341">
        <v>0</v>
      </c>
      <c r="AA2621" s="216" t="s">
        <v>1793</v>
      </c>
    </row>
    <row r="2622" spans="1:27" ht="108" x14ac:dyDescent="0.2">
      <c r="A2622" s="239" t="s">
        <v>1490</v>
      </c>
      <c r="B2622" s="23" t="s">
        <v>986</v>
      </c>
      <c r="C2622" s="19" t="s">
        <v>300</v>
      </c>
      <c r="D2622" s="134">
        <v>0</v>
      </c>
      <c r="E2622" s="167">
        <v>0</v>
      </c>
      <c r="F2622" s="134">
        <v>0</v>
      </c>
      <c r="G2622" s="139">
        <v>30</v>
      </c>
      <c r="H2622" s="170">
        <v>1200</v>
      </c>
      <c r="I2622" s="139">
        <v>1200</v>
      </c>
      <c r="J2622" s="216"/>
      <c r="K2622" s="20"/>
      <c r="L2622" s="10"/>
      <c r="M2622" s="166"/>
      <c r="N2622" s="132"/>
      <c r="O2622" s="169"/>
      <c r="P2622" s="135"/>
      <c r="Q2622" s="185"/>
      <c r="R2622" s="293"/>
      <c r="S2622" s="140">
        <f t="shared" ref="S2622:S2636" si="936">ROUND(M2622*Q2622,2)</f>
        <v>0</v>
      </c>
      <c r="T2622" s="141">
        <f t="shared" ref="T2622:T2636" si="937">ROUND(S2622+S2622*R2622,2)</f>
        <v>0</v>
      </c>
      <c r="U2622" s="141">
        <f t="shared" ref="U2622:U2636" si="938">ROUND(N2622*Q2622,2)</f>
        <v>0</v>
      </c>
      <c r="V2622" s="142">
        <f t="shared" ref="V2622:V2636" si="939">ROUND(U2622+U2622*R2622,2)</f>
        <v>0</v>
      </c>
      <c r="W2622" s="143">
        <f t="shared" ref="W2622:W2636" si="940">ROUND(O2622*Q2622,2)</f>
        <v>0</v>
      </c>
      <c r="X2622" s="143">
        <f t="shared" ref="X2622:X2636" si="941">ROUND(W2622+W2622*R2622,2)</f>
        <v>0</v>
      </c>
      <c r="Y2622" s="143">
        <f t="shared" ref="Y2622:Y2636" si="942">ROUND(P2622*Q2622,2)</f>
        <v>0</v>
      </c>
      <c r="Z2622" s="143">
        <f t="shared" ref="Z2622:Z2636" si="943">ROUND(Y2622+Y2622*R2622,2)</f>
        <v>0</v>
      </c>
      <c r="AA2622" s="10"/>
    </row>
    <row r="2623" spans="1:27" ht="120" x14ac:dyDescent="0.2">
      <c r="A2623" s="239" t="s">
        <v>1491</v>
      </c>
      <c r="B2623" s="23" t="s">
        <v>987</v>
      </c>
      <c r="C2623" s="19" t="s">
        <v>300</v>
      </c>
      <c r="D2623" s="134">
        <v>0</v>
      </c>
      <c r="E2623" s="167">
        <v>0</v>
      </c>
      <c r="F2623" s="134">
        <v>0</v>
      </c>
      <c r="G2623" s="139">
        <v>500</v>
      </c>
      <c r="H2623" s="170">
        <v>1500</v>
      </c>
      <c r="I2623" s="139">
        <v>800</v>
      </c>
      <c r="J2623" s="216"/>
      <c r="K2623" s="20"/>
      <c r="L2623" s="10"/>
      <c r="M2623" s="166"/>
      <c r="N2623" s="132"/>
      <c r="O2623" s="169"/>
      <c r="P2623" s="135"/>
      <c r="Q2623" s="185"/>
      <c r="R2623" s="293"/>
      <c r="S2623" s="140">
        <f t="shared" si="936"/>
        <v>0</v>
      </c>
      <c r="T2623" s="141">
        <f t="shared" si="937"/>
        <v>0</v>
      </c>
      <c r="U2623" s="141">
        <f t="shared" si="938"/>
        <v>0</v>
      </c>
      <c r="V2623" s="142">
        <f t="shared" si="939"/>
        <v>0</v>
      </c>
      <c r="W2623" s="143">
        <f t="shared" si="940"/>
        <v>0</v>
      </c>
      <c r="X2623" s="143">
        <f t="shared" si="941"/>
        <v>0</v>
      </c>
      <c r="Y2623" s="143">
        <f t="shared" si="942"/>
        <v>0</v>
      </c>
      <c r="Z2623" s="143">
        <f t="shared" si="943"/>
        <v>0</v>
      </c>
      <c r="AA2623" s="10"/>
    </row>
    <row r="2624" spans="1:27" ht="180" x14ac:dyDescent="0.2">
      <c r="A2624" s="239" t="s">
        <v>1492</v>
      </c>
      <c r="B2624" s="23" t="s">
        <v>988</v>
      </c>
      <c r="C2624" s="216" t="s">
        <v>7</v>
      </c>
      <c r="D2624" s="134">
        <v>0</v>
      </c>
      <c r="E2624" s="167">
        <v>0</v>
      </c>
      <c r="F2624" s="134">
        <v>0</v>
      </c>
      <c r="G2624" s="139">
        <v>500</v>
      </c>
      <c r="H2624" s="170">
        <v>1000</v>
      </c>
      <c r="I2624" s="139">
        <v>1000</v>
      </c>
      <c r="J2624" s="216"/>
      <c r="K2624" s="20"/>
      <c r="L2624" s="10"/>
      <c r="M2624" s="166"/>
      <c r="N2624" s="132"/>
      <c r="O2624" s="169"/>
      <c r="P2624" s="135"/>
      <c r="Q2624" s="185"/>
      <c r="R2624" s="293"/>
      <c r="S2624" s="140">
        <f t="shared" si="936"/>
        <v>0</v>
      </c>
      <c r="T2624" s="141">
        <f t="shared" si="937"/>
        <v>0</v>
      </c>
      <c r="U2624" s="141">
        <f t="shared" si="938"/>
        <v>0</v>
      </c>
      <c r="V2624" s="142">
        <f t="shared" si="939"/>
        <v>0</v>
      </c>
      <c r="W2624" s="143">
        <f t="shared" si="940"/>
        <v>0</v>
      </c>
      <c r="X2624" s="143">
        <f t="shared" si="941"/>
        <v>0</v>
      </c>
      <c r="Y2624" s="143">
        <f t="shared" si="942"/>
        <v>0</v>
      </c>
      <c r="Z2624" s="143">
        <f t="shared" si="943"/>
        <v>0</v>
      </c>
      <c r="AA2624" s="10"/>
    </row>
    <row r="2625" spans="1:27" ht="108" x14ac:dyDescent="0.2">
      <c r="A2625" s="239" t="s">
        <v>1493</v>
      </c>
      <c r="B2625" s="23" t="s">
        <v>989</v>
      </c>
      <c r="C2625" s="216" t="s">
        <v>7</v>
      </c>
      <c r="D2625" s="134">
        <v>0</v>
      </c>
      <c r="E2625" s="167">
        <v>0</v>
      </c>
      <c r="F2625" s="134">
        <v>0</v>
      </c>
      <c r="G2625" s="139">
        <v>600</v>
      </c>
      <c r="H2625" s="170">
        <v>1500</v>
      </c>
      <c r="I2625" s="139">
        <v>600</v>
      </c>
      <c r="J2625" s="216"/>
      <c r="K2625" s="20"/>
      <c r="L2625" s="10"/>
      <c r="M2625" s="166"/>
      <c r="N2625" s="132"/>
      <c r="O2625" s="169"/>
      <c r="P2625" s="135"/>
      <c r="Q2625" s="185"/>
      <c r="R2625" s="293"/>
      <c r="S2625" s="140">
        <f t="shared" si="936"/>
        <v>0</v>
      </c>
      <c r="T2625" s="141">
        <f t="shared" si="937"/>
        <v>0</v>
      </c>
      <c r="U2625" s="141">
        <f t="shared" si="938"/>
        <v>0</v>
      </c>
      <c r="V2625" s="142">
        <f t="shared" si="939"/>
        <v>0</v>
      </c>
      <c r="W2625" s="143">
        <f t="shared" si="940"/>
        <v>0</v>
      </c>
      <c r="X2625" s="143">
        <f t="shared" si="941"/>
        <v>0</v>
      </c>
      <c r="Y2625" s="143">
        <f t="shared" si="942"/>
        <v>0</v>
      </c>
      <c r="Z2625" s="143">
        <f t="shared" si="943"/>
        <v>0</v>
      </c>
      <c r="AA2625" s="10"/>
    </row>
    <row r="2626" spans="1:27" ht="108" x14ac:dyDescent="0.2">
      <c r="A2626" s="239" t="s">
        <v>1494</v>
      </c>
      <c r="B2626" s="23" t="s">
        <v>990</v>
      </c>
      <c r="C2626" s="216" t="s">
        <v>7</v>
      </c>
      <c r="D2626" s="134">
        <v>0</v>
      </c>
      <c r="E2626" s="167">
        <v>0</v>
      </c>
      <c r="F2626" s="134">
        <v>0</v>
      </c>
      <c r="G2626" s="139">
        <v>20</v>
      </c>
      <c r="H2626" s="170">
        <v>100</v>
      </c>
      <c r="I2626" s="139">
        <v>50</v>
      </c>
      <c r="J2626" s="216"/>
      <c r="K2626" s="20"/>
      <c r="L2626" s="10"/>
      <c r="M2626" s="166"/>
      <c r="N2626" s="132"/>
      <c r="O2626" s="169"/>
      <c r="P2626" s="135"/>
      <c r="Q2626" s="185"/>
      <c r="R2626" s="293"/>
      <c r="S2626" s="140">
        <f t="shared" si="936"/>
        <v>0</v>
      </c>
      <c r="T2626" s="141">
        <f t="shared" si="937"/>
        <v>0</v>
      </c>
      <c r="U2626" s="141">
        <f t="shared" si="938"/>
        <v>0</v>
      </c>
      <c r="V2626" s="142">
        <f t="shared" si="939"/>
        <v>0</v>
      </c>
      <c r="W2626" s="143">
        <f t="shared" si="940"/>
        <v>0</v>
      </c>
      <c r="X2626" s="143">
        <f t="shared" si="941"/>
        <v>0</v>
      </c>
      <c r="Y2626" s="143">
        <f t="shared" si="942"/>
        <v>0</v>
      </c>
      <c r="Z2626" s="143">
        <f t="shared" si="943"/>
        <v>0</v>
      </c>
      <c r="AA2626" s="10"/>
    </row>
    <row r="2627" spans="1:27" ht="144" x14ac:dyDescent="0.2">
      <c r="A2627" s="239" t="s">
        <v>1495</v>
      </c>
      <c r="B2627" s="23" t="s">
        <v>991</v>
      </c>
      <c r="C2627" s="19" t="s">
        <v>300</v>
      </c>
      <c r="D2627" s="134">
        <v>0</v>
      </c>
      <c r="E2627" s="167">
        <v>0</v>
      </c>
      <c r="F2627" s="134">
        <v>0</v>
      </c>
      <c r="G2627" s="139">
        <v>400</v>
      </c>
      <c r="H2627" s="170">
        <v>900</v>
      </c>
      <c r="I2627" s="139">
        <v>800</v>
      </c>
      <c r="J2627" s="216"/>
      <c r="K2627" s="20"/>
      <c r="L2627" s="10"/>
      <c r="M2627" s="166"/>
      <c r="N2627" s="132"/>
      <c r="O2627" s="169"/>
      <c r="P2627" s="135"/>
      <c r="Q2627" s="185"/>
      <c r="R2627" s="293"/>
      <c r="S2627" s="140">
        <f t="shared" si="936"/>
        <v>0</v>
      </c>
      <c r="T2627" s="141">
        <f t="shared" si="937"/>
        <v>0</v>
      </c>
      <c r="U2627" s="141">
        <f t="shared" si="938"/>
        <v>0</v>
      </c>
      <c r="V2627" s="142">
        <f t="shared" si="939"/>
        <v>0</v>
      </c>
      <c r="W2627" s="143">
        <f t="shared" si="940"/>
        <v>0</v>
      </c>
      <c r="X2627" s="143">
        <f t="shared" si="941"/>
        <v>0</v>
      </c>
      <c r="Y2627" s="143">
        <f t="shared" si="942"/>
        <v>0</v>
      </c>
      <c r="Z2627" s="143">
        <f t="shared" si="943"/>
        <v>0</v>
      </c>
      <c r="AA2627" s="10"/>
    </row>
    <row r="2628" spans="1:27" ht="156" x14ac:dyDescent="0.2">
      <c r="A2628" s="239" t="s">
        <v>1496</v>
      </c>
      <c r="B2628" s="23" t="s">
        <v>992</v>
      </c>
      <c r="C2628" s="19" t="s">
        <v>300</v>
      </c>
      <c r="D2628" s="134">
        <v>0</v>
      </c>
      <c r="E2628" s="167">
        <v>0</v>
      </c>
      <c r="F2628" s="134">
        <v>0</v>
      </c>
      <c r="G2628" s="139">
        <v>100</v>
      </c>
      <c r="H2628" s="170">
        <v>500</v>
      </c>
      <c r="I2628" s="139">
        <v>300</v>
      </c>
      <c r="J2628" s="216"/>
      <c r="K2628" s="12"/>
      <c r="L2628" s="10"/>
      <c r="M2628" s="166"/>
      <c r="N2628" s="132"/>
      <c r="O2628" s="169"/>
      <c r="P2628" s="135"/>
      <c r="Q2628" s="185"/>
      <c r="R2628" s="293"/>
      <c r="S2628" s="140">
        <f t="shared" si="936"/>
        <v>0</v>
      </c>
      <c r="T2628" s="141">
        <f t="shared" si="937"/>
        <v>0</v>
      </c>
      <c r="U2628" s="141">
        <f t="shared" si="938"/>
        <v>0</v>
      </c>
      <c r="V2628" s="142">
        <f t="shared" si="939"/>
        <v>0</v>
      </c>
      <c r="W2628" s="143">
        <f t="shared" si="940"/>
        <v>0</v>
      </c>
      <c r="X2628" s="143">
        <f t="shared" si="941"/>
        <v>0</v>
      </c>
      <c r="Y2628" s="143">
        <f t="shared" si="942"/>
        <v>0</v>
      </c>
      <c r="Z2628" s="143">
        <f t="shared" si="943"/>
        <v>0</v>
      </c>
      <c r="AA2628" s="10"/>
    </row>
    <row r="2629" spans="1:27" ht="132" x14ac:dyDescent="0.2">
      <c r="A2629" s="239" t="s">
        <v>1497</v>
      </c>
      <c r="B2629" s="23" t="s">
        <v>993</v>
      </c>
      <c r="C2629" s="199"/>
      <c r="D2629" s="134">
        <v>0</v>
      </c>
      <c r="E2629" s="167">
        <v>0</v>
      </c>
      <c r="F2629" s="134">
        <v>0</v>
      </c>
      <c r="G2629" s="139">
        <v>50</v>
      </c>
      <c r="H2629" s="170">
        <v>200</v>
      </c>
      <c r="I2629" s="139">
        <v>200</v>
      </c>
      <c r="J2629" s="216"/>
      <c r="K2629" s="12"/>
      <c r="L2629" s="10"/>
      <c r="M2629" s="166"/>
      <c r="N2629" s="132"/>
      <c r="O2629" s="169"/>
      <c r="P2629" s="135"/>
      <c r="Q2629" s="185"/>
      <c r="R2629" s="293"/>
      <c r="S2629" s="140">
        <f t="shared" si="936"/>
        <v>0</v>
      </c>
      <c r="T2629" s="141">
        <f t="shared" si="937"/>
        <v>0</v>
      </c>
      <c r="U2629" s="141">
        <f t="shared" si="938"/>
        <v>0</v>
      </c>
      <c r="V2629" s="142">
        <f t="shared" si="939"/>
        <v>0</v>
      </c>
      <c r="W2629" s="143">
        <f t="shared" si="940"/>
        <v>0</v>
      </c>
      <c r="X2629" s="143">
        <f t="shared" si="941"/>
        <v>0</v>
      </c>
      <c r="Y2629" s="143">
        <f t="shared" si="942"/>
        <v>0</v>
      </c>
      <c r="Z2629" s="143">
        <f t="shared" si="943"/>
        <v>0</v>
      </c>
      <c r="AA2629" s="10"/>
    </row>
    <row r="2630" spans="1:27" ht="120" x14ac:dyDescent="0.2">
      <c r="A2630" s="239" t="s">
        <v>1498</v>
      </c>
      <c r="B2630" s="23" t="s">
        <v>994</v>
      </c>
      <c r="C2630" s="19" t="s">
        <v>300</v>
      </c>
      <c r="D2630" s="134">
        <v>0</v>
      </c>
      <c r="E2630" s="167">
        <v>0</v>
      </c>
      <c r="F2630" s="134">
        <v>0</v>
      </c>
      <c r="G2630" s="139">
        <v>10</v>
      </c>
      <c r="H2630" s="170">
        <v>40</v>
      </c>
      <c r="I2630" s="139">
        <v>40</v>
      </c>
      <c r="J2630" s="216"/>
      <c r="K2630" s="20"/>
      <c r="L2630" s="10"/>
      <c r="M2630" s="166"/>
      <c r="N2630" s="132"/>
      <c r="O2630" s="169"/>
      <c r="P2630" s="135"/>
      <c r="Q2630" s="185"/>
      <c r="R2630" s="293"/>
      <c r="S2630" s="140">
        <f t="shared" si="936"/>
        <v>0</v>
      </c>
      <c r="T2630" s="141">
        <f t="shared" si="937"/>
        <v>0</v>
      </c>
      <c r="U2630" s="141">
        <f t="shared" si="938"/>
        <v>0</v>
      </c>
      <c r="V2630" s="142">
        <f t="shared" si="939"/>
        <v>0</v>
      </c>
      <c r="W2630" s="143">
        <f t="shared" si="940"/>
        <v>0</v>
      </c>
      <c r="X2630" s="143">
        <f t="shared" si="941"/>
        <v>0</v>
      </c>
      <c r="Y2630" s="143">
        <f t="shared" si="942"/>
        <v>0</v>
      </c>
      <c r="Z2630" s="143">
        <f t="shared" si="943"/>
        <v>0</v>
      </c>
      <c r="AA2630" s="10"/>
    </row>
    <row r="2631" spans="1:27" ht="48" x14ac:dyDescent="0.2">
      <c r="A2631" s="239" t="s">
        <v>1499</v>
      </c>
      <c r="B2631" s="23" t="s">
        <v>995</v>
      </c>
      <c r="C2631" s="216" t="s">
        <v>300</v>
      </c>
      <c r="D2631" s="134">
        <v>0</v>
      </c>
      <c r="E2631" s="167">
        <v>0</v>
      </c>
      <c r="F2631" s="134">
        <v>0</v>
      </c>
      <c r="G2631" s="139">
        <v>5</v>
      </c>
      <c r="H2631" s="170">
        <v>20</v>
      </c>
      <c r="I2631" s="139">
        <v>5</v>
      </c>
      <c r="J2631" s="216"/>
      <c r="K2631" s="20"/>
      <c r="L2631" s="10"/>
      <c r="M2631" s="166"/>
      <c r="N2631" s="132"/>
      <c r="O2631" s="169"/>
      <c r="P2631" s="135"/>
      <c r="Q2631" s="185"/>
      <c r="R2631" s="293"/>
      <c r="S2631" s="140">
        <f t="shared" si="936"/>
        <v>0</v>
      </c>
      <c r="T2631" s="141">
        <f t="shared" si="937"/>
        <v>0</v>
      </c>
      <c r="U2631" s="141">
        <f t="shared" si="938"/>
        <v>0</v>
      </c>
      <c r="V2631" s="142">
        <f t="shared" si="939"/>
        <v>0</v>
      </c>
      <c r="W2631" s="143">
        <f t="shared" si="940"/>
        <v>0</v>
      </c>
      <c r="X2631" s="143">
        <f t="shared" si="941"/>
        <v>0</v>
      </c>
      <c r="Y2631" s="143">
        <f t="shared" si="942"/>
        <v>0</v>
      </c>
      <c r="Z2631" s="143">
        <f t="shared" si="943"/>
        <v>0</v>
      </c>
      <c r="AA2631" s="10"/>
    </row>
    <row r="2632" spans="1:27" ht="84" x14ac:dyDescent="0.2">
      <c r="A2632" s="239" t="s">
        <v>1500</v>
      </c>
      <c r="B2632" s="23" t="s">
        <v>996</v>
      </c>
      <c r="C2632" s="19" t="s">
        <v>300</v>
      </c>
      <c r="D2632" s="134">
        <v>0</v>
      </c>
      <c r="E2632" s="167">
        <v>0</v>
      </c>
      <c r="F2632" s="134">
        <v>0</v>
      </c>
      <c r="G2632" s="139">
        <v>800</v>
      </c>
      <c r="H2632" s="170">
        <v>1500</v>
      </c>
      <c r="I2632" s="139">
        <v>400</v>
      </c>
      <c r="J2632" s="216"/>
      <c r="K2632" s="20"/>
      <c r="L2632" s="10"/>
      <c r="M2632" s="166"/>
      <c r="N2632" s="132"/>
      <c r="O2632" s="169"/>
      <c r="P2632" s="135"/>
      <c r="Q2632" s="185"/>
      <c r="R2632" s="293"/>
      <c r="S2632" s="140">
        <f t="shared" si="936"/>
        <v>0</v>
      </c>
      <c r="T2632" s="141">
        <f t="shared" si="937"/>
        <v>0</v>
      </c>
      <c r="U2632" s="141">
        <f t="shared" si="938"/>
        <v>0</v>
      </c>
      <c r="V2632" s="142">
        <f t="shared" si="939"/>
        <v>0</v>
      </c>
      <c r="W2632" s="143">
        <f t="shared" si="940"/>
        <v>0</v>
      </c>
      <c r="X2632" s="143">
        <f t="shared" si="941"/>
        <v>0</v>
      </c>
      <c r="Y2632" s="143">
        <f t="shared" si="942"/>
        <v>0</v>
      </c>
      <c r="Z2632" s="143">
        <f t="shared" si="943"/>
        <v>0</v>
      </c>
      <c r="AA2632" s="10"/>
    </row>
    <row r="2633" spans="1:27" ht="108" x14ac:dyDescent="0.2">
      <c r="A2633" s="239" t="s">
        <v>1501</v>
      </c>
      <c r="B2633" s="23" t="s">
        <v>997</v>
      </c>
      <c r="C2633" s="19" t="s">
        <v>300</v>
      </c>
      <c r="D2633" s="134">
        <v>0</v>
      </c>
      <c r="E2633" s="167">
        <v>0</v>
      </c>
      <c r="F2633" s="134">
        <v>0</v>
      </c>
      <c r="G2633" s="139">
        <v>100</v>
      </c>
      <c r="H2633" s="170">
        <v>350</v>
      </c>
      <c r="I2633" s="139">
        <v>200</v>
      </c>
      <c r="J2633" s="216"/>
      <c r="K2633" s="20"/>
      <c r="L2633" s="10"/>
      <c r="M2633" s="166"/>
      <c r="N2633" s="132"/>
      <c r="O2633" s="169"/>
      <c r="P2633" s="135"/>
      <c r="Q2633" s="185"/>
      <c r="R2633" s="293"/>
      <c r="S2633" s="140">
        <f t="shared" si="936"/>
        <v>0</v>
      </c>
      <c r="T2633" s="141">
        <f t="shared" si="937"/>
        <v>0</v>
      </c>
      <c r="U2633" s="141">
        <f t="shared" si="938"/>
        <v>0</v>
      </c>
      <c r="V2633" s="142">
        <f t="shared" si="939"/>
        <v>0</v>
      </c>
      <c r="W2633" s="143">
        <f t="shared" si="940"/>
        <v>0</v>
      </c>
      <c r="X2633" s="143">
        <f t="shared" si="941"/>
        <v>0</v>
      </c>
      <c r="Y2633" s="143">
        <f t="shared" si="942"/>
        <v>0</v>
      </c>
      <c r="Z2633" s="143">
        <f t="shared" si="943"/>
        <v>0</v>
      </c>
      <c r="AA2633" s="10"/>
    </row>
    <row r="2634" spans="1:27" ht="96" x14ac:dyDescent="0.2">
      <c r="A2634" s="239" t="s">
        <v>1502</v>
      </c>
      <c r="B2634" s="23" t="s">
        <v>998</v>
      </c>
      <c r="C2634" s="19" t="s">
        <v>300</v>
      </c>
      <c r="D2634" s="134">
        <v>0</v>
      </c>
      <c r="E2634" s="167">
        <v>0</v>
      </c>
      <c r="F2634" s="134">
        <v>0</v>
      </c>
      <c r="G2634" s="139">
        <v>500</v>
      </c>
      <c r="H2634" s="170">
        <v>1000</v>
      </c>
      <c r="I2634" s="139">
        <v>400</v>
      </c>
      <c r="J2634" s="216"/>
      <c r="K2634" s="20"/>
      <c r="L2634" s="10"/>
      <c r="M2634" s="166"/>
      <c r="N2634" s="132"/>
      <c r="O2634" s="169"/>
      <c r="P2634" s="135"/>
      <c r="Q2634" s="185"/>
      <c r="R2634" s="293"/>
      <c r="S2634" s="140">
        <f t="shared" si="936"/>
        <v>0</v>
      </c>
      <c r="T2634" s="141">
        <f t="shared" si="937"/>
        <v>0</v>
      </c>
      <c r="U2634" s="141">
        <f t="shared" si="938"/>
        <v>0</v>
      </c>
      <c r="V2634" s="142">
        <f t="shared" si="939"/>
        <v>0</v>
      </c>
      <c r="W2634" s="143">
        <f t="shared" si="940"/>
        <v>0</v>
      </c>
      <c r="X2634" s="143">
        <f t="shared" si="941"/>
        <v>0</v>
      </c>
      <c r="Y2634" s="143">
        <f t="shared" si="942"/>
        <v>0</v>
      </c>
      <c r="Z2634" s="143">
        <f t="shared" si="943"/>
        <v>0</v>
      </c>
      <c r="AA2634" s="10"/>
    </row>
    <row r="2635" spans="1:27" ht="96" x14ac:dyDescent="0.2">
      <c r="A2635" s="239" t="s">
        <v>1503</v>
      </c>
      <c r="B2635" s="23" t="s">
        <v>1407</v>
      </c>
      <c r="C2635" s="216" t="s">
        <v>300</v>
      </c>
      <c r="D2635" s="134">
        <v>0</v>
      </c>
      <c r="E2635" s="167">
        <v>0</v>
      </c>
      <c r="F2635" s="134">
        <v>0</v>
      </c>
      <c r="G2635" s="139">
        <v>200</v>
      </c>
      <c r="H2635" s="170">
        <v>500</v>
      </c>
      <c r="I2635" s="139">
        <v>500</v>
      </c>
      <c r="J2635" s="216"/>
      <c r="K2635" s="20"/>
      <c r="L2635" s="10"/>
      <c r="M2635" s="166"/>
      <c r="N2635" s="132"/>
      <c r="O2635" s="169"/>
      <c r="P2635" s="135"/>
      <c r="Q2635" s="185"/>
      <c r="R2635" s="293"/>
      <c r="S2635" s="140">
        <f t="shared" si="936"/>
        <v>0</v>
      </c>
      <c r="T2635" s="141">
        <f t="shared" si="937"/>
        <v>0</v>
      </c>
      <c r="U2635" s="141">
        <f t="shared" si="938"/>
        <v>0</v>
      </c>
      <c r="V2635" s="142">
        <f t="shared" si="939"/>
        <v>0</v>
      </c>
      <c r="W2635" s="143">
        <f t="shared" si="940"/>
        <v>0</v>
      </c>
      <c r="X2635" s="143">
        <f t="shared" si="941"/>
        <v>0</v>
      </c>
      <c r="Y2635" s="143">
        <f t="shared" si="942"/>
        <v>0</v>
      </c>
      <c r="Z2635" s="143">
        <f t="shared" si="943"/>
        <v>0</v>
      </c>
      <c r="AA2635" s="10"/>
    </row>
    <row r="2636" spans="1:27" ht="84.75" thickBot="1" x14ac:dyDescent="0.25">
      <c r="A2636" s="239" t="s">
        <v>1504</v>
      </c>
      <c r="B2636" s="21" t="s">
        <v>1369</v>
      </c>
      <c r="C2636" s="17" t="s">
        <v>300</v>
      </c>
      <c r="D2636" s="134">
        <v>10</v>
      </c>
      <c r="E2636" s="167">
        <v>100</v>
      </c>
      <c r="F2636" s="134">
        <v>100</v>
      </c>
      <c r="G2636" s="139">
        <v>10</v>
      </c>
      <c r="H2636" s="170">
        <v>100</v>
      </c>
      <c r="I2636" s="139">
        <v>200</v>
      </c>
      <c r="J2636" s="216"/>
      <c r="K2636" s="202"/>
      <c r="L2636" s="10"/>
      <c r="M2636" s="166"/>
      <c r="N2636" s="132"/>
      <c r="O2636" s="169"/>
      <c r="P2636" s="135"/>
      <c r="Q2636" s="185"/>
      <c r="R2636" s="293"/>
      <c r="S2636" s="140">
        <f t="shared" si="936"/>
        <v>0</v>
      </c>
      <c r="T2636" s="141">
        <f t="shared" si="937"/>
        <v>0</v>
      </c>
      <c r="U2636" s="141">
        <f t="shared" si="938"/>
        <v>0</v>
      </c>
      <c r="V2636" s="142">
        <f t="shared" si="939"/>
        <v>0</v>
      </c>
      <c r="W2636" s="143">
        <f t="shared" si="940"/>
        <v>0</v>
      </c>
      <c r="X2636" s="143">
        <f t="shared" si="941"/>
        <v>0</v>
      </c>
      <c r="Y2636" s="143">
        <f t="shared" si="942"/>
        <v>0</v>
      </c>
      <c r="Z2636" s="143">
        <f t="shared" si="943"/>
        <v>0</v>
      </c>
      <c r="AA2636" s="10"/>
    </row>
    <row r="2637" spans="1:27" ht="12.75" customHeight="1" thickBot="1" x14ac:dyDescent="0.25">
      <c r="A2637" s="398" t="s">
        <v>1786</v>
      </c>
      <c r="B2637" s="398"/>
      <c r="C2637" s="398"/>
      <c r="D2637" s="398"/>
      <c r="E2637" s="398"/>
      <c r="F2637" s="398"/>
      <c r="G2637" s="398"/>
      <c r="H2637" s="398"/>
      <c r="I2637" s="398"/>
      <c r="J2637" s="398"/>
      <c r="K2637" s="398"/>
      <c r="M2637" s="328"/>
      <c r="N2637" s="329"/>
      <c r="R2637" s="296" t="s">
        <v>1527</v>
      </c>
      <c r="S2637" s="182">
        <f t="shared" ref="S2637:Z2637" si="944">SUM(S2593:S2636)</f>
        <v>0</v>
      </c>
      <c r="T2637" s="182">
        <f t="shared" si="944"/>
        <v>0</v>
      </c>
      <c r="U2637" s="182">
        <f t="shared" si="944"/>
        <v>0</v>
      </c>
      <c r="V2637" s="182">
        <f t="shared" si="944"/>
        <v>0</v>
      </c>
      <c r="W2637" s="182">
        <f t="shared" si="944"/>
        <v>0</v>
      </c>
      <c r="X2637" s="182">
        <f t="shared" si="944"/>
        <v>0</v>
      </c>
      <c r="Y2637" s="182">
        <f t="shared" si="944"/>
        <v>0</v>
      </c>
      <c r="Z2637" s="182">
        <f t="shared" si="944"/>
        <v>0</v>
      </c>
    </row>
    <row r="2638" spans="1:27" ht="15.75" customHeight="1" thickBot="1" x14ac:dyDescent="0.25">
      <c r="A2638" s="399"/>
      <c r="B2638" s="399"/>
      <c r="C2638" s="399"/>
      <c r="D2638" s="399"/>
      <c r="E2638" s="399"/>
      <c r="F2638" s="399"/>
      <c r="G2638" s="399"/>
      <c r="H2638" s="399"/>
      <c r="I2638" s="399"/>
      <c r="J2638" s="399"/>
      <c r="K2638" s="399"/>
      <c r="L2638" s="272"/>
      <c r="M2638" s="330"/>
      <c r="N2638" s="330"/>
      <c r="O2638" s="330"/>
      <c r="T2638" s="8" t="s">
        <v>1759</v>
      </c>
    </row>
    <row r="2639" spans="1:27" ht="12.75" customHeight="1" thickBot="1" x14ac:dyDescent="0.25">
      <c r="A2639" s="399"/>
      <c r="B2639" s="399"/>
      <c r="C2639" s="399"/>
      <c r="D2639" s="399"/>
      <c r="E2639" s="399"/>
      <c r="F2639" s="399"/>
      <c r="G2639" s="399"/>
      <c r="H2639" s="399"/>
      <c r="I2639" s="399"/>
      <c r="J2639" s="399"/>
      <c r="K2639" s="399"/>
      <c r="M2639" s="330"/>
      <c r="N2639" s="330"/>
      <c r="O2639" s="330"/>
      <c r="S2639" s="375" t="s">
        <v>4</v>
      </c>
      <c r="T2639" s="376"/>
      <c r="U2639" s="376"/>
      <c r="V2639" s="376"/>
      <c r="W2639" s="377">
        <v>93</v>
      </c>
      <c r="X2639" s="377"/>
      <c r="Y2639" s="377"/>
      <c r="Z2639" s="378"/>
    </row>
    <row r="2640" spans="1:27" ht="15" customHeight="1" x14ac:dyDescent="0.2">
      <c r="A2640" s="399"/>
      <c r="B2640" s="399"/>
      <c r="C2640" s="399"/>
      <c r="D2640" s="399"/>
      <c r="E2640" s="399"/>
      <c r="F2640" s="399"/>
      <c r="G2640" s="399"/>
      <c r="H2640" s="399"/>
      <c r="I2640" s="399"/>
      <c r="J2640" s="399"/>
      <c r="K2640" s="399"/>
      <c r="M2640" s="330"/>
      <c r="N2640" s="330"/>
      <c r="O2640" s="330"/>
      <c r="S2640" s="364" t="s">
        <v>1542</v>
      </c>
      <c r="T2640" s="365"/>
      <c r="U2640" s="364" t="s">
        <v>1543</v>
      </c>
      <c r="V2640" s="365"/>
      <c r="W2640" s="364" t="s">
        <v>1544</v>
      </c>
      <c r="X2640" s="365"/>
      <c r="Y2640" s="364" t="s">
        <v>1545</v>
      </c>
      <c r="Z2640" s="365"/>
    </row>
    <row r="2641" spans="1:27" ht="15" customHeight="1" x14ac:dyDescent="0.2">
      <c r="A2641" s="381" t="s">
        <v>1781</v>
      </c>
      <c r="B2641" s="381"/>
      <c r="C2641" s="381"/>
      <c r="D2641" s="381"/>
      <c r="E2641" s="381"/>
      <c r="F2641" s="381"/>
      <c r="G2641" s="381"/>
      <c r="H2641" s="381"/>
      <c r="I2641" s="381"/>
      <c r="J2641" s="381"/>
      <c r="K2641" s="381"/>
      <c r="L2641" s="381"/>
      <c r="M2641" s="330"/>
      <c r="N2641" s="330"/>
      <c r="O2641" s="330"/>
      <c r="S2641" s="152" t="s">
        <v>1546</v>
      </c>
      <c r="T2641" s="153" t="s">
        <v>1547</v>
      </c>
      <c r="U2641" s="152" t="s">
        <v>1546</v>
      </c>
      <c r="V2641" s="153" t="s">
        <v>1547</v>
      </c>
      <c r="W2641" s="152" t="s">
        <v>1546</v>
      </c>
      <c r="X2641" s="153" t="s">
        <v>1547</v>
      </c>
      <c r="Y2641" s="152" t="s">
        <v>1546</v>
      </c>
      <c r="Z2641" s="153" t="s">
        <v>1547</v>
      </c>
    </row>
    <row r="2642" spans="1:27" ht="13.5" customHeight="1" thickBot="1" x14ac:dyDescent="0.25">
      <c r="A2642" s="380" t="s">
        <v>1782</v>
      </c>
      <c r="B2642" s="380"/>
      <c r="C2642" s="380"/>
      <c r="D2642" s="380"/>
      <c r="E2642" s="380"/>
      <c r="F2642" s="380"/>
      <c r="G2642" s="380"/>
      <c r="H2642" s="380"/>
      <c r="I2642" s="380"/>
      <c r="J2642" s="380"/>
      <c r="K2642" s="380"/>
      <c r="L2642" s="380"/>
      <c r="M2642" s="325"/>
      <c r="N2642" s="325"/>
      <c r="S2642" s="160">
        <f>S2637</f>
        <v>0</v>
      </c>
      <c r="T2642" s="159">
        <f>W2637</f>
        <v>0</v>
      </c>
      <c r="U2642" s="160">
        <f>T2637</f>
        <v>0</v>
      </c>
      <c r="V2642" s="159">
        <f>X2637</f>
        <v>0</v>
      </c>
      <c r="W2642" s="160">
        <f>U2637</f>
        <v>0</v>
      </c>
      <c r="X2642" s="159">
        <f>Y2637</f>
        <v>0</v>
      </c>
      <c r="Y2642" s="160">
        <f>V2637</f>
        <v>0</v>
      </c>
      <c r="Z2642" s="159">
        <f>Z2637</f>
        <v>0</v>
      </c>
    </row>
    <row r="2643" spans="1:27" ht="12.75" thickBot="1" x14ac:dyDescent="0.25">
      <c r="A2643" s="324"/>
      <c r="B2643" s="325"/>
      <c r="C2643" s="325"/>
      <c r="D2643" s="325"/>
      <c r="E2643" s="325"/>
      <c r="F2643" s="325"/>
      <c r="G2643" s="325"/>
      <c r="H2643" s="325"/>
      <c r="I2643" s="325"/>
      <c r="J2643" s="326"/>
      <c r="K2643" s="325"/>
      <c r="L2643" s="325"/>
      <c r="M2643" s="325"/>
      <c r="N2643" s="325"/>
      <c r="S2643" s="366">
        <f>S2642+T2642</f>
        <v>0</v>
      </c>
      <c r="T2643" s="367"/>
      <c r="U2643" s="368">
        <f>U2642+V2642</f>
        <v>0</v>
      </c>
      <c r="V2643" s="367"/>
      <c r="W2643" s="368">
        <f>W2642+X2642</f>
        <v>0</v>
      </c>
      <c r="X2643" s="367"/>
      <c r="Y2643" s="368">
        <f>Y2642+Z2642</f>
        <v>0</v>
      </c>
      <c r="Z2643" s="369"/>
    </row>
    <row r="2644" spans="1:27" x14ac:dyDescent="0.2">
      <c r="A2644" s="324"/>
      <c r="B2644" s="325"/>
      <c r="C2644" s="325"/>
      <c r="D2644" s="325"/>
      <c r="E2644" s="325"/>
      <c r="F2644" s="325"/>
      <c r="G2644" s="325"/>
      <c r="H2644" s="325"/>
      <c r="I2644" s="325"/>
      <c r="J2644" s="326"/>
      <c r="K2644" s="325"/>
      <c r="L2644" s="325"/>
      <c r="M2644" s="325"/>
      <c r="N2644" s="325"/>
    </row>
    <row r="2645" spans="1:27" x14ac:dyDescent="0.2">
      <c r="B2645" s="240"/>
    </row>
    <row r="2646" spans="1:27" x14ac:dyDescent="0.2">
      <c r="B2646" s="240"/>
    </row>
    <row r="2648" spans="1:27" ht="13.5" customHeight="1" x14ac:dyDescent="0.2">
      <c r="C2648" s="379" t="s">
        <v>1536</v>
      </c>
      <c r="D2648" s="379"/>
      <c r="E2648" s="379"/>
      <c r="F2648" s="379"/>
      <c r="G2648" s="379"/>
      <c r="H2648" s="379"/>
      <c r="I2648" s="379"/>
      <c r="L2648" s="379" t="s">
        <v>1537</v>
      </c>
      <c r="M2648" s="379"/>
      <c r="N2648" s="379"/>
      <c r="O2648" s="379"/>
      <c r="P2648" s="379"/>
      <c r="Q2648" s="379"/>
      <c r="R2648" s="379"/>
    </row>
    <row r="2649" spans="1:27" ht="60" x14ac:dyDescent="0.2">
      <c r="A2649" s="267" t="s">
        <v>0</v>
      </c>
      <c r="B2649" s="144" t="s">
        <v>1</v>
      </c>
      <c r="C2649" s="144" t="s">
        <v>1433</v>
      </c>
      <c r="D2649" s="145" t="s">
        <v>1434</v>
      </c>
      <c r="E2649" s="145" t="s">
        <v>1435</v>
      </c>
      <c r="F2649" s="145" t="s">
        <v>1436</v>
      </c>
      <c r="G2649" s="146" t="s">
        <v>1441</v>
      </c>
      <c r="H2649" s="146" t="s">
        <v>1442</v>
      </c>
      <c r="I2649" s="146" t="s">
        <v>1443</v>
      </c>
      <c r="J2649" s="144" t="s">
        <v>1437</v>
      </c>
      <c r="K2649" s="144" t="s">
        <v>2</v>
      </c>
      <c r="L2649" s="144" t="s">
        <v>1438</v>
      </c>
      <c r="M2649" s="145" t="s">
        <v>1439</v>
      </c>
      <c r="N2649" s="145" t="s">
        <v>1440</v>
      </c>
      <c r="O2649" s="146" t="s">
        <v>1444</v>
      </c>
      <c r="P2649" s="146" t="s">
        <v>1445</v>
      </c>
      <c r="Q2649" s="147" t="s">
        <v>1446</v>
      </c>
      <c r="R2649" s="268" t="s">
        <v>3</v>
      </c>
      <c r="S2649" s="148" t="s">
        <v>1447</v>
      </c>
      <c r="T2649" s="148" t="s">
        <v>1448</v>
      </c>
      <c r="U2649" s="149" t="s">
        <v>1449</v>
      </c>
      <c r="V2649" s="149" t="s">
        <v>1450</v>
      </c>
      <c r="W2649" s="150" t="s">
        <v>1451</v>
      </c>
      <c r="X2649" s="150" t="s">
        <v>1452</v>
      </c>
      <c r="Y2649" s="151" t="s">
        <v>1453</v>
      </c>
      <c r="Z2649" s="151" t="s">
        <v>1454</v>
      </c>
      <c r="AA2649" s="403" t="s">
        <v>1854</v>
      </c>
    </row>
    <row r="2650" spans="1:27" ht="12.75" thickBot="1" x14ac:dyDescent="0.25">
      <c r="A2650" s="262" t="s">
        <v>5</v>
      </c>
      <c r="B2650" s="78">
        <v>2</v>
      </c>
      <c r="C2650" s="78">
        <v>3</v>
      </c>
      <c r="D2650" s="154">
        <v>4</v>
      </c>
      <c r="E2650" s="154">
        <v>5</v>
      </c>
      <c r="F2650" s="154">
        <v>6</v>
      </c>
      <c r="G2650" s="155">
        <v>7</v>
      </c>
      <c r="H2650" s="155">
        <v>8</v>
      </c>
      <c r="I2650" s="155">
        <v>9</v>
      </c>
      <c r="J2650" s="78">
        <v>10</v>
      </c>
      <c r="K2650" s="78">
        <v>11</v>
      </c>
      <c r="L2650" s="78">
        <v>12</v>
      </c>
      <c r="M2650" s="154">
        <v>13</v>
      </c>
      <c r="N2650" s="154">
        <v>14</v>
      </c>
      <c r="O2650" s="155">
        <v>15</v>
      </c>
      <c r="P2650" s="155">
        <v>16</v>
      </c>
      <c r="Q2650" s="290">
        <v>17</v>
      </c>
      <c r="R2650" s="291">
        <v>18</v>
      </c>
      <c r="S2650" s="156" t="s">
        <v>1528</v>
      </c>
      <c r="T2650" s="156" t="s">
        <v>1529</v>
      </c>
      <c r="U2650" s="154" t="s">
        <v>1530</v>
      </c>
      <c r="V2650" s="157" t="s">
        <v>1531</v>
      </c>
      <c r="W2650" s="158" t="s">
        <v>1532</v>
      </c>
      <c r="X2650" s="158" t="s">
        <v>1533</v>
      </c>
      <c r="Y2650" s="158" t="s">
        <v>1534</v>
      </c>
      <c r="Z2650" s="158" t="s">
        <v>1535</v>
      </c>
      <c r="AA2650" s="404">
        <v>27</v>
      </c>
    </row>
    <row r="2651" spans="1:27" ht="12" customHeight="1" thickBot="1" x14ac:dyDescent="0.25">
      <c r="A2651" s="260" t="s">
        <v>4</v>
      </c>
      <c r="B2651" s="373">
        <v>94</v>
      </c>
      <c r="C2651" s="373"/>
      <c r="D2651" s="373"/>
      <c r="E2651" s="373"/>
      <c r="F2651" s="373"/>
      <c r="G2651" s="373"/>
      <c r="H2651" s="373"/>
      <c r="I2651" s="373"/>
      <c r="J2651" s="373"/>
      <c r="K2651" s="373"/>
      <c r="L2651" s="373"/>
      <c r="M2651" s="373"/>
      <c r="N2651" s="373"/>
      <c r="O2651" s="373"/>
      <c r="P2651" s="373"/>
      <c r="Q2651" s="373"/>
      <c r="R2651" s="373"/>
      <c r="S2651" s="373"/>
      <c r="T2651" s="373"/>
      <c r="U2651" s="373"/>
      <c r="V2651" s="373"/>
      <c r="W2651" s="373"/>
      <c r="X2651" s="373"/>
      <c r="Y2651" s="373"/>
      <c r="Z2651" s="373"/>
      <c r="AA2651" s="10"/>
    </row>
    <row r="2652" spans="1:27" ht="24" x14ac:dyDescent="0.2">
      <c r="A2652" s="269" t="s">
        <v>14</v>
      </c>
      <c r="B2652" s="48" t="s">
        <v>1012</v>
      </c>
      <c r="C2652" s="17" t="s">
        <v>300</v>
      </c>
      <c r="D2652" s="134">
        <v>25</v>
      </c>
      <c r="E2652" s="167">
        <v>80</v>
      </c>
      <c r="F2652" s="134">
        <v>50</v>
      </c>
      <c r="G2652" s="139">
        <v>0</v>
      </c>
      <c r="H2652" s="170">
        <v>0</v>
      </c>
      <c r="I2652" s="139">
        <v>0</v>
      </c>
      <c r="J2652" s="216"/>
      <c r="K2652" s="204"/>
      <c r="L2652" s="10"/>
      <c r="M2652" s="166"/>
      <c r="N2652" s="132"/>
      <c r="O2652" s="169"/>
      <c r="P2652" s="135"/>
      <c r="Q2652" s="289"/>
      <c r="R2652" s="293"/>
      <c r="S2652" s="140">
        <f t="shared" ref="S2652:S2654" si="945">ROUND(M2652*Q2652,2)</f>
        <v>0</v>
      </c>
      <c r="T2652" s="141">
        <f t="shared" ref="T2652:T2654" si="946">ROUND(S2652+S2652*R2652,2)</f>
        <v>0</v>
      </c>
      <c r="U2652" s="141">
        <f t="shared" ref="U2652:U2654" si="947">ROUND(N2652*Q2652,2)</f>
        <v>0</v>
      </c>
      <c r="V2652" s="142">
        <f t="shared" ref="V2652:V2654" si="948">ROUND(U2652+U2652*R2652,2)</f>
        <v>0</v>
      </c>
      <c r="W2652" s="143">
        <f t="shared" ref="W2652:W2654" si="949">ROUND(O2652*Q2652,2)</f>
        <v>0</v>
      </c>
      <c r="X2652" s="143">
        <f t="shared" ref="X2652:X2654" si="950">ROUND(W2652+W2652*R2652,2)</f>
        <v>0</v>
      </c>
      <c r="Y2652" s="143">
        <f t="shared" ref="Y2652:Y2654" si="951">ROUND(P2652*Q2652,2)</f>
        <v>0</v>
      </c>
      <c r="Z2652" s="143">
        <f t="shared" ref="Z2652:Z2654" si="952">ROUND(Y2652+Y2652*R2652,2)</f>
        <v>0</v>
      </c>
      <c r="AA2652" s="10"/>
    </row>
    <row r="2653" spans="1:27" ht="24" x14ac:dyDescent="0.2">
      <c r="A2653" s="269" t="s">
        <v>1462</v>
      </c>
      <c r="B2653" s="122" t="s">
        <v>1013</v>
      </c>
      <c r="C2653" s="17" t="s">
        <v>300</v>
      </c>
      <c r="D2653" s="134">
        <v>10</v>
      </c>
      <c r="E2653" s="167">
        <v>35</v>
      </c>
      <c r="F2653" s="134">
        <v>15</v>
      </c>
      <c r="G2653" s="139">
        <v>3</v>
      </c>
      <c r="H2653" s="170">
        <v>15</v>
      </c>
      <c r="I2653" s="139">
        <v>15</v>
      </c>
      <c r="J2653" s="216"/>
      <c r="K2653" s="117"/>
      <c r="L2653" s="10"/>
      <c r="M2653" s="166"/>
      <c r="N2653" s="132"/>
      <c r="O2653" s="169"/>
      <c r="P2653" s="135"/>
      <c r="Q2653" s="289"/>
      <c r="R2653" s="293"/>
      <c r="S2653" s="140">
        <f t="shared" si="945"/>
        <v>0</v>
      </c>
      <c r="T2653" s="141">
        <f t="shared" si="946"/>
        <v>0</v>
      </c>
      <c r="U2653" s="141">
        <f t="shared" si="947"/>
        <v>0</v>
      </c>
      <c r="V2653" s="142">
        <f t="shared" si="948"/>
        <v>0</v>
      </c>
      <c r="W2653" s="143">
        <f t="shared" si="949"/>
        <v>0</v>
      </c>
      <c r="X2653" s="143">
        <f t="shared" si="950"/>
        <v>0</v>
      </c>
      <c r="Y2653" s="143">
        <f t="shared" si="951"/>
        <v>0</v>
      </c>
      <c r="Z2653" s="143">
        <f t="shared" si="952"/>
        <v>0</v>
      </c>
      <c r="AA2653" s="10"/>
    </row>
    <row r="2654" spans="1:27" ht="28.15" customHeight="1" thickBot="1" x14ac:dyDescent="0.25">
      <c r="A2654" s="269" t="s">
        <v>1463</v>
      </c>
      <c r="B2654" s="247" t="s">
        <v>1014</v>
      </c>
      <c r="C2654" s="17" t="s">
        <v>300</v>
      </c>
      <c r="D2654" s="134">
        <v>0</v>
      </c>
      <c r="E2654" s="167">
        <v>0</v>
      </c>
      <c r="F2654" s="134">
        <v>0</v>
      </c>
      <c r="G2654" s="139">
        <v>1</v>
      </c>
      <c r="H2654" s="170">
        <v>5</v>
      </c>
      <c r="I2654" s="139">
        <v>10</v>
      </c>
      <c r="J2654" s="216"/>
      <c r="K2654" s="19"/>
      <c r="L2654" s="10"/>
      <c r="M2654" s="166"/>
      <c r="N2654" s="132"/>
      <c r="O2654" s="169"/>
      <c r="P2654" s="135"/>
      <c r="Q2654" s="273"/>
      <c r="R2654" s="293"/>
      <c r="S2654" s="140">
        <f t="shared" si="945"/>
        <v>0</v>
      </c>
      <c r="T2654" s="141">
        <f t="shared" si="946"/>
        <v>0</v>
      </c>
      <c r="U2654" s="141">
        <f t="shared" si="947"/>
        <v>0</v>
      </c>
      <c r="V2654" s="142">
        <f t="shared" si="948"/>
        <v>0</v>
      </c>
      <c r="W2654" s="143">
        <f t="shared" si="949"/>
        <v>0</v>
      </c>
      <c r="X2654" s="143">
        <f t="shared" si="950"/>
        <v>0</v>
      </c>
      <c r="Y2654" s="143">
        <f t="shared" si="951"/>
        <v>0</v>
      </c>
      <c r="Z2654" s="143">
        <f t="shared" si="952"/>
        <v>0</v>
      </c>
      <c r="AA2654" s="10"/>
    </row>
    <row r="2655" spans="1:27" ht="13.5" thickBot="1" x14ac:dyDescent="0.25">
      <c r="A2655" s="381" t="s">
        <v>1781</v>
      </c>
      <c r="B2655" s="381"/>
      <c r="C2655" s="381"/>
      <c r="D2655" s="381"/>
      <c r="E2655" s="381"/>
      <c r="F2655" s="381"/>
      <c r="G2655" s="381"/>
      <c r="H2655" s="381"/>
      <c r="I2655" s="381"/>
      <c r="J2655" s="381"/>
      <c r="K2655" s="381"/>
      <c r="L2655" s="381"/>
      <c r="R2655" s="296" t="s">
        <v>1527</v>
      </c>
      <c r="S2655" s="182">
        <f>SUM(S2652:S2654)</f>
        <v>0</v>
      </c>
      <c r="T2655" s="182">
        <f>SUM(T2652:T2654)</f>
        <v>0</v>
      </c>
      <c r="U2655" s="182">
        <f>SUM(U2652:U2654)</f>
        <v>0</v>
      </c>
      <c r="V2655" s="182">
        <f t="shared" ref="V2655:Z2655" si="953">SUM(V2652:V2654)</f>
        <v>0</v>
      </c>
      <c r="W2655" s="182">
        <f t="shared" si="953"/>
        <v>0</v>
      </c>
      <c r="X2655" s="182">
        <f t="shared" si="953"/>
        <v>0</v>
      </c>
      <c r="Y2655" s="182">
        <f t="shared" si="953"/>
        <v>0</v>
      </c>
      <c r="Z2655" s="182">
        <f t="shared" si="953"/>
        <v>0</v>
      </c>
    </row>
    <row r="2656" spans="1:27" ht="13.5" thickBot="1" x14ac:dyDescent="0.25">
      <c r="A2656" s="380" t="s">
        <v>1782</v>
      </c>
      <c r="B2656" s="380"/>
      <c r="C2656" s="380"/>
      <c r="D2656" s="380"/>
      <c r="E2656" s="380"/>
      <c r="F2656" s="380"/>
      <c r="G2656" s="380"/>
      <c r="H2656" s="380"/>
      <c r="I2656" s="380"/>
      <c r="J2656" s="380"/>
      <c r="K2656" s="380"/>
      <c r="L2656" s="380"/>
      <c r="T2656" s="8" t="s">
        <v>1759</v>
      </c>
    </row>
    <row r="2657" spans="1:27" ht="12.75" thickBot="1" x14ac:dyDescent="0.25">
      <c r="S2657" s="375" t="s">
        <v>4</v>
      </c>
      <c r="T2657" s="376"/>
      <c r="U2657" s="376"/>
      <c r="V2657" s="376"/>
      <c r="W2657" s="377">
        <v>94</v>
      </c>
      <c r="X2657" s="377"/>
      <c r="Y2657" s="377"/>
      <c r="Z2657" s="378"/>
    </row>
    <row r="2658" spans="1:27" x14ac:dyDescent="0.2">
      <c r="S2658" s="364" t="s">
        <v>1542</v>
      </c>
      <c r="T2658" s="365"/>
      <c r="U2658" s="364" t="s">
        <v>1543</v>
      </c>
      <c r="V2658" s="365"/>
      <c r="W2658" s="364" t="s">
        <v>1544</v>
      </c>
      <c r="X2658" s="365"/>
      <c r="Y2658" s="364" t="s">
        <v>1545</v>
      </c>
      <c r="Z2658" s="365"/>
    </row>
    <row r="2659" spans="1:27" x14ac:dyDescent="0.2">
      <c r="S2659" s="152" t="s">
        <v>1546</v>
      </c>
      <c r="T2659" s="153" t="s">
        <v>1547</v>
      </c>
      <c r="U2659" s="152" t="s">
        <v>1546</v>
      </c>
      <c r="V2659" s="153" t="s">
        <v>1547</v>
      </c>
      <c r="W2659" s="152" t="s">
        <v>1546</v>
      </c>
      <c r="X2659" s="153" t="s">
        <v>1547</v>
      </c>
      <c r="Y2659" s="152" t="s">
        <v>1546</v>
      </c>
      <c r="Z2659" s="153" t="s">
        <v>1547</v>
      </c>
    </row>
    <row r="2660" spans="1:27" ht="12.75" thickBot="1" x14ac:dyDescent="0.25">
      <c r="B2660" s="240"/>
      <c r="S2660" s="160">
        <f>S2655</f>
        <v>0</v>
      </c>
      <c r="T2660" s="159">
        <f>W2655</f>
        <v>0</v>
      </c>
      <c r="U2660" s="160">
        <f>T2655</f>
        <v>0</v>
      </c>
      <c r="V2660" s="159">
        <f>X2655</f>
        <v>0</v>
      </c>
      <c r="W2660" s="160">
        <f>U2655</f>
        <v>0</v>
      </c>
      <c r="X2660" s="159">
        <f>Y2655</f>
        <v>0</v>
      </c>
      <c r="Y2660" s="160">
        <f>V2655</f>
        <v>0</v>
      </c>
      <c r="Z2660" s="159">
        <f>Z2655</f>
        <v>0</v>
      </c>
    </row>
    <row r="2661" spans="1:27" ht="12.75" thickBot="1" x14ac:dyDescent="0.25">
      <c r="S2661" s="366">
        <f>S2660+T2660</f>
        <v>0</v>
      </c>
      <c r="T2661" s="367"/>
      <c r="U2661" s="368">
        <f>U2660+V2660</f>
        <v>0</v>
      </c>
      <c r="V2661" s="367"/>
      <c r="W2661" s="368">
        <f>W2660+X2660</f>
        <v>0</v>
      </c>
      <c r="X2661" s="367"/>
      <c r="Y2661" s="368">
        <f>Y2660+Z2660</f>
        <v>0</v>
      </c>
      <c r="Z2661" s="369"/>
    </row>
    <row r="2662" spans="1:27" ht="12" customHeight="1" x14ac:dyDescent="0.2"/>
    <row r="2666" spans="1:27" ht="13.5" customHeight="1" x14ac:dyDescent="0.2">
      <c r="C2666" s="379" t="s">
        <v>1536</v>
      </c>
      <c r="D2666" s="379"/>
      <c r="E2666" s="379"/>
      <c r="F2666" s="379"/>
      <c r="G2666" s="379"/>
      <c r="H2666" s="379"/>
      <c r="I2666" s="379"/>
      <c r="L2666" s="379" t="s">
        <v>1537</v>
      </c>
      <c r="M2666" s="379"/>
      <c r="N2666" s="379"/>
      <c r="O2666" s="379"/>
      <c r="P2666" s="379"/>
      <c r="Q2666" s="379"/>
      <c r="R2666" s="379"/>
    </row>
    <row r="2667" spans="1:27" ht="60" x14ac:dyDescent="0.2">
      <c r="A2667" s="267" t="s">
        <v>0</v>
      </c>
      <c r="B2667" s="144" t="s">
        <v>1</v>
      </c>
      <c r="C2667" s="144" t="s">
        <v>1433</v>
      </c>
      <c r="D2667" s="145" t="s">
        <v>1434</v>
      </c>
      <c r="E2667" s="145" t="s">
        <v>1435</v>
      </c>
      <c r="F2667" s="145" t="s">
        <v>1436</v>
      </c>
      <c r="G2667" s="146" t="s">
        <v>1441</v>
      </c>
      <c r="H2667" s="146" t="s">
        <v>1442</v>
      </c>
      <c r="I2667" s="146" t="s">
        <v>1443</v>
      </c>
      <c r="J2667" s="144" t="s">
        <v>1437</v>
      </c>
      <c r="K2667" s="144" t="s">
        <v>2</v>
      </c>
      <c r="L2667" s="144" t="s">
        <v>1438</v>
      </c>
      <c r="M2667" s="145" t="s">
        <v>1439</v>
      </c>
      <c r="N2667" s="145" t="s">
        <v>1440</v>
      </c>
      <c r="O2667" s="146" t="s">
        <v>1444</v>
      </c>
      <c r="P2667" s="146" t="s">
        <v>1445</v>
      </c>
      <c r="Q2667" s="147" t="s">
        <v>1446</v>
      </c>
      <c r="R2667" s="268" t="s">
        <v>3</v>
      </c>
      <c r="S2667" s="148" t="s">
        <v>1447</v>
      </c>
      <c r="T2667" s="148" t="s">
        <v>1448</v>
      </c>
      <c r="U2667" s="149" t="s">
        <v>1449</v>
      </c>
      <c r="V2667" s="149" t="s">
        <v>1450</v>
      </c>
      <c r="W2667" s="150" t="s">
        <v>1451</v>
      </c>
      <c r="X2667" s="150" t="s">
        <v>1452</v>
      </c>
      <c r="Y2667" s="151" t="s">
        <v>1453</v>
      </c>
      <c r="Z2667" s="151" t="s">
        <v>1454</v>
      </c>
      <c r="AA2667" s="403" t="s">
        <v>1854</v>
      </c>
    </row>
    <row r="2668" spans="1:27" ht="12.75" thickBot="1" x14ac:dyDescent="0.25">
      <c r="A2668" s="262" t="s">
        <v>5</v>
      </c>
      <c r="B2668" s="78">
        <v>2</v>
      </c>
      <c r="C2668" s="78">
        <v>3</v>
      </c>
      <c r="D2668" s="154">
        <v>4</v>
      </c>
      <c r="E2668" s="154">
        <v>5</v>
      </c>
      <c r="F2668" s="154">
        <v>6</v>
      </c>
      <c r="G2668" s="155">
        <v>7</v>
      </c>
      <c r="H2668" s="155">
        <v>8</v>
      </c>
      <c r="I2668" s="155">
        <v>9</v>
      </c>
      <c r="J2668" s="78">
        <v>10</v>
      </c>
      <c r="K2668" s="78">
        <v>11</v>
      </c>
      <c r="L2668" s="78">
        <v>12</v>
      </c>
      <c r="M2668" s="154">
        <v>13</v>
      </c>
      <c r="N2668" s="154">
        <v>14</v>
      </c>
      <c r="O2668" s="155">
        <v>15</v>
      </c>
      <c r="P2668" s="155">
        <v>16</v>
      </c>
      <c r="Q2668" s="290">
        <v>17</v>
      </c>
      <c r="R2668" s="291">
        <v>18</v>
      </c>
      <c r="S2668" s="156" t="s">
        <v>1528</v>
      </c>
      <c r="T2668" s="156" t="s">
        <v>1529</v>
      </c>
      <c r="U2668" s="154" t="s">
        <v>1530</v>
      </c>
      <c r="V2668" s="157" t="s">
        <v>1531</v>
      </c>
      <c r="W2668" s="158" t="s">
        <v>1532</v>
      </c>
      <c r="X2668" s="158" t="s">
        <v>1533</v>
      </c>
      <c r="Y2668" s="158" t="s">
        <v>1534</v>
      </c>
      <c r="Z2668" s="158" t="s">
        <v>1535</v>
      </c>
      <c r="AA2668" s="404">
        <v>27</v>
      </c>
    </row>
    <row r="2669" spans="1:27" ht="12" customHeight="1" thickBot="1" x14ac:dyDescent="0.25">
      <c r="A2669" s="260" t="s">
        <v>4</v>
      </c>
      <c r="B2669" s="373">
        <v>95</v>
      </c>
      <c r="C2669" s="373"/>
      <c r="D2669" s="373"/>
      <c r="E2669" s="373"/>
      <c r="F2669" s="373"/>
      <c r="G2669" s="373"/>
      <c r="H2669" s="373"/>
      <c r="I2669" s="373"/>
      <c r="J2669" s="373"/>
      <c r="K2669" s="373"/>
      <c r="L2669" s="373"/>
      <c r="M2669" s="373"/>
      <c r="N2669" s="373"/>
      <c r="O2669" s="373"/>
      <c r="P2669" s="373"/>
      <c r="Q2669" s="373"/>
      <c r="R2669" s="373"/>
      <c r="S2669" s="373"/>
      <c r="T2669" s="373"/>
      <c r="U2669" s="373"/>
      <c r="V2669" s="373"/>
      <c r="W2669" s="373"/>
      <c r="X2669" s="373"/>
      <c r="Y2669" s="373"/>
      <c r="Z2669" s="373"/>
      <c r="AA2669" s="10"/>
    </row>
    <row r="2670" spans="1:27" ht="24" x14ac:dyDescent="0.2">
      <c r="A2670" s="269" t="s">
        <v>14</v>
      </c>
      <c r="B2670" s="56" t="s">
        <v>1021</v>
      </c>
      <c r="C2670" s="17" t="s">
        <v>300</v>
      </c>
      <c r="D2670" s="134">
        <v>500</v>
      </c>
      <c r="E2670" s="167">
        <v>2000</v>
      </c>
      <c r="F2670" s="134">
        <v>1000</v>
      </c>
      <c r="G2670" s="139">
        <v>800</v>
      </c>
      <c r="H2670" s="170">
        <v>1700</v>
      </c>
      <c r="I2670" s="139">
        <v>800</v>
      </c>
      <c r="J2670" s="216"/>
      <c r="K2670" s="205"/>
      <c r="L2670" s="10"/>
      <c r="M2670" s="166"/>
      <c r="N2670" s="132"/>
      <c r="O2670" s="169"/>
      <c r="P2670" s="135"/>
      <c r="Q2670" s="273"/>
      <c r="R2670" s="293"/>
      <c r="S2670" s="140">
        <f t="shared" ref="S2670:S2672" si="954">ROUND(M2670*Q2670,2)</f>
        <v>0</v>
      </c>
      <c r="T2670" s="141">
        <f t="shared" ref="T2670:T2672" si="955">ROUND(S2670+S2670*R2670,2)</f>
        <v>0</v>
      </c>
      <c r="U2670" s="141">
        <f t="shared" ref="U2670:U2672" si="956">ROUND(N2670*Q2670,2)</f>
        <v>0</v>
      </c>
      <c r="V2670" s="142">
        <f t="shared" ref="V2670:V2672" si="957">ROUND(U2670+U2670*R2670,2)</f>
        <v>0</v>
      </c>
      <c r="W2670" s="143">
        <f t="shared" ref="W2670:W2672" si="958">ROUND(O2670*Q2670,2)</f>
        <v>0</v>
      </c>
      <c r="X2670" s="143">
        <f t="shared" ref="X2670:X2672" si="959">ROUND(W2670+W2670*R2670,2)</f>
        <v>0</v>
      </c>
      <c r="Y2670" s="143">
        <f t="shared" ref="Y2670:Y2672" si="960">ROUND(P2670*Q2670,2)</f>
        <v>0</v>
      </c>
      <c r="Z2670" s="143">
        <f t="shared" ref="Z2670:Z2672" si="961">ROUND(Y2670+Y2670*R2670,2)</f>
        <v>0</v>
      </c>
      <c r="AA2670" s="10"/>
    </row>
    <row r="2671" spans="1:27" x14ac:dyDescent="0.2">
      <c r="A2671" s="269" t="s">
        <v>1462</v>
      </c>
      <c r="B2671" s="18" t="s">
        <v>1022</v>
      </c>
      <c r="C2671" s="17" t="s">
        <v>300</v>
      </c>
      <c r="D2671" s="134">
        <v>150</v>
      </c>
      <c r="E2671" s="167">
        <v>400</v>
      </c>
      <c r="F2671" s="134">
        <v>250</v>
      </c>
      <c r="G2671" s="139">
        <v>30</v>
      </c>
      <c r="H2671" s="170">
        <v>100</v>
      </c>
      <c r="I2671" s="139">
        <v>100</v>
      </c>
      <c r="J2671" s="216"/>
      <c r="K2671" s="202"/>
      <c r="L2671" s="10"/>
      <c r="M2671" s="166"/>
      <c r="N2671" s="132"/>
      <c r="O2671" s="169"/>
      <c r="P2671" s="135"/>
      <c r="Q2671" s="273"/>
      <c r="R2671" s="293"/>
      <c r="S2671" s="140">
        <f t="shared" si="954"/>
        <v>0</v>
      </c>
      <c r="T2671" s="141">
        <f t="shared" si="955"/>
        <v>0</v>
      </c>
      <c r="U2671" s="141">
        <f t="shared" si="956"/>
        <v>0</v>
      </c>
      <c r="V2671" s="142">
        <f t="shared" si="957"/>
        <v>0</v>
      </c>
      <c r="W2671" s="143">
        <f t="shared" si="958"/>
        <v>0</v>
      </c>
      <c r="X2671" s="143">
        <f t="shared" si="959"/>
        <v>0</v>
      </c>
      <c r="Y2671" s="143">
        <f t="shared" si="960"/>
        <v>0</v>
      </c>
      <c r="Z2671" s="143">
        <f t="shared" si="961"/>
        <v>0</v>
      </c>
      <c r="AA2671" s="10"/>
    </row>
    <row r="2672" spans="1:27" ht="12.75" thickBot="1" x14ac:dyDescent="0.25">
      <c r="A2672" s="269" t="s">
        <v>1463</v>
      </c>
      <c r="B2672" s="18" t="s">
        <v>1404</v>
      </c>
      <c r="C2672" s="17" t="s">
        <v>300</v>
      </c>
      <c r="D2672" s="134">
        <v>50</v>
      </c>
      <c r="E2672" s="167">
        <v>300</v>
      </c>
      <c r="F2672" s="134">
        <v>300</v>
      </c>
      <c r="G2672" s="139">
        <v>50</v>
      </c>
      <c r="H2672" s="170">
        <v>300</v>
      </c>
      <c r="I2672" s="139">
        <v>400</v>
      </c>
      <c r="J2672" s="216"/>
      <c r="K2672" s="202"/>
      <c r="L2672" s="10"/>
      <c r="M2672" s="166"/>
      <c r="N2672" s="132"/>
      <c r="O2672" s="169"/>
      <c r="P2672" s="135"/>
      <c r="Q2672" s="273"/>
      <c r="R2672" s="293"/>
      <c r="S2672" s="140">
        <f t="shared" si="954"/>
        <v>0</v>
      </c>
      <c r="T2672" s="141">
        <f t="shared" si="955"/>
        <v>0</v>
      </c>
      <c r="U2672" s="141">
        <f t="shared" si="956"/>
        <v>0</v>
      </c>
      <c r="V2672" s="142">
        <f t="shared" si="957"/>
        <v>0</v>
      </c>
      <c r="W2672" s="143">
        <f t="shared" si="958"/>
        <v>0</v>
      </c>
      <c r="X2672" s="143">
        <f t="shared" si="959"/>
        <v>0</v>
      </c>
      <c r="Y2672" s="143">
        <f t="shared" si="960"/>
        <v>0</v>
      </c>
      <c r="Z2672" s="143">
        <f t="shared" si="961"/>
        <v>0</v>
      </c>
      <c r="AA2672" s="10"/>
    </row>
    <row r="2673" spans="1:27" ht="13.5" thickBot="1" x14ac:dyDescent="0.25">
      <c r="A2673" s="381" t="s">
        <v>1781</v>
      </c>
      <c r="B2673" s="381"/>
      <c r="C2673" s="381"/>
      <c r="D2673" s="381"/>
      <c r="E2673" s="381"/>
      <c r="F2673" s="381"/>
      <c r="G2673" s="381"/>
      <c r="H2673" s="381"/>
      <c r="I2673" s="381"/>
      <c r="J2673" s="381"/>
      <c r="K2673" s="381"/>
      <c r="L2673" s="381"/>
      <c r="R2673" s="296" t="s">
        <v>1527</v>
      </c>
      <c r="S2673" s="182">
        <f>SUM(S2670:S2672)</f>
        <v>0</v>
      </c>
      <c r="T2673" s="182">
        <f>SUM(T2670:T2672)</f>
        <v>0</v>
      </c>
      <c r="U2673" s="182">
        <f>SUM(U2670:U2672)</f>
        <v>0</v>
      </c>
      <c r="V2673" s="182">
        <f t="shared" ref="V2673" si="962">SUM(V2670:V2672)</f>
        <v>0</v>
      </c>
      <c r="W2673" s="182">
        <f t="shared" ref="W2673" si="963">SUM(W2670:W2672)</f>
        <v>0</v>
      </c>
      <c r="X2673" s="182">
        <f t="shared" ref="X2673" si="964">SUM(X2670:X2672)</f>
        <v>0</v>
      </c>
      <c r="Y2673" s="182">
        <f t="shared" ref="Y2673" si="965">SUM(Y2670:Y2672)</f>
        <v>0</v>
      </c>
      <c r="Z2673" s="182">
        <f t="shared" ref="Z2673" si="966">SUM(Z2670:Z2672)</f>
        <v>0</v>
      </c>
    </row>
    <row r="2674" spans="1:27" ht="13.5" thickBot="1" x14ac:dyDescent="0.25">
      <c r="A2674" s="380" t="s">
        <v>1782</v>
      </c>
      <c r="B2674" s="380"/>
      <c r="C2674" s="380"/>
      <c r="D2674" s="380"/>
      <c r="E2674" s="380"/>
      <c r="F2674" s="380"/>
      <c r="G2674" s="380"/>
      <c r="H2674" s="380"/>
      <c r="I2674" s="380"/>
      <c r="J2674" s="380"/>
      <c r="K2674" s="380"/>
      <c r="L2674" s="380"/>
      <c r="T2674" s="8" t="s">
        <v>1759</v>
      </c>
    </row>
    <row r="2675" spans="1:27" ht="12.75" thickBot="1" x14ac:dyDescent="0.25">
      <c r="S2675" s="375" t="s">
        <v>4</v>
      </c>
      <c r="T2675" s="376"/>
      <c r="U2675" s="376"/>
      <c r="V2675" s="376"/>
      <c r="W2675" s="377">
        <v>95</v>
      </c>
      <c r="X2675" s="377"/>
      <c r="Y2675" s="377"/>
      <c r="Z2675" s="378"/>
    </row>
    <row r="2676" spans="1:27" x14ac:dyDescent="0.2">
      <c r="S2676" s="364" t="s">
        <v>1542</v>
      </c>
      <c r="T2676" s="365"/>
      <c r="U2676" s="364" t="s">
        <v>1543</v>
      </c>
      <c r="V2676" s="365"/>
      <c r="W2676" s="364" t="s">
        <v>1544</v>
      </c>
      <c r="X2676" s="365"/>
      <c r="Y2676" s="364" t="s">
        <v>1545</v>
      </c>
      <c r="Z2676" s="365"/>
    </row>
    <row r="2677" spans="1:27" x14ac:dyDescent="0.2">
      <c r="S2677" s="152" t="s">
        <v>1546</v>
      </c>
      <c r="T2677" s="153" t="s">
        <v>1547</v>
      </c>
      <c r="U2677" s="152" t="s">
        <v>1546</v>
      </c>
      <c r="V2677" s="153" t="s">
        <v>1547</v>
      </c>
      <c r="W2677" s="152" t="s">
        <v>1546</v>
      </c>
      <c r="X2677" s="153" t="s">
        <v>1547</v>
      </c>
      <c r="Y2677" s="152" t="s">
        <v>1546</v>
      </c>
      <c r="Z2677" s="153" t="s">
        <v>1547</v>
      </c>
    </row>
    <row r="2678" spans="1:27" ht="12.75" thickBot="1" x14ac:dyDescent="0.25">
      <c r="S2678" s="160">
        <f>S2673</f>
        <v>0</v>
      </c>
      <c r="T2678" s="159">
        <f>W2673</f>
        <v>0</v>
      </c>
      <c r="U2678" s="160">
        <f>T2673</f>
        <v>0</v>
      </c>
      <c r="V2678" s="159">
        <f>X2673</f>
        <v>0</v>
      </c>
      <c r="W2678" s="160">
        <f>U2673</f>
        <v>0</v>
      </c>
      <c r="X2678" s="159">
        <f>Y2673</f>
        <v>0</v>
      </c>
      <c r="Y2678" s="160">
        <f>V2673</f>
        <v>0</v>
      </c>
      <c r="Z2678" s="159">
        <f>Z2673</f>
        <v>0</v>
      </c>
    </row>
    <row r="2679" spans="1:27" ht="12.75" thickBot="1" x14ac:dyDescent="0.25">
      <c r="S2679" s="366">
        <f>S2678+T2678</f>
        <v>0</v>
      </c>
      <c r="T2679" s="367"/>
      <c r="U2679" s="368">
        <f>U2678+V2678</f>
        <v>0</v>
      </c>
      <c r="V2679" s="367"/>
      <c r="W2679" s="368">
        <f>W2678+X2678</f>
        <v>0</v>
      </c>
      <c r="X2679" s="367"/>
      <c r="Y2679" s="368">
        <f>Y2678+Z2678</f>
        <v>0</v>
      </c>
      <c r="Z2679" s="369"/>
    </row>
    <row r="2684" spans="1:27" ht="13.5" customHeight="1" x14ac:dyDescent="0.2">
      <c r="C2684" s="379" t="s">
        <v>1536</v>
      </c>
      <c r="D2684" s="379"/>
      <c r="E2684" s="379"/>
      <c r="F2684" s="379"/>
      <c r="G2684" s="379"/>
      <c r="H2684" s="379"/>
      <c r="I2684" s="379"/>
      <c r="L2684" s="379" t="s">
        <v>1537</v>
      </c>
      <c r="M2684" s="379"/>
      <c r="N2684" s="379"/>
      <c r="O2684" s="379"/>
      <c r="P2684" s="379"/>
      <c r="Q2684" s="379"/>
      <c r="R2684" s="379"/>
    </row>
    <row r="2685" spans="1:27" ht="60" x14ac:dyDescent="0.2">
      <c r="A2685" s="267" t="s">
        <v>0</v>
      </c>
      <c r="B2685" s="144" t="s">
        <v>1</v>
      </c>
      <c r="C2685" s="144" t="s">
        <v>1433</v>
      </c>
      <c r="D2685" s="145" t="s">
        <v>1434</v>
      </c>
      <c r="E2685" s="145" t="s">
        <v>1435</v>
      </c>
      <c r="F2685" s="145" t="s">
        <v>1436</v>
      </c>
      <c r="G2685" s="146" t="s">
        <v>1441</v>
      </c>
      <c r="H2685" s="146" t="s">
        <v>1442</v>
      </c>
      <c r="I2685" s="146" t="s">
        <v>1443</v>
      </c>
      <c r="J2685" s="144" t="s">
        <v>1437</v>
      </c>
      <c r="K2685" s="144" t="s">
        <v>2</v>
      </c>
      <c r="L2685" s="144" t="s">
        <v>1438</v>
      </c>
      <c r="M2685" s="145" t="s">
        <v>1439</v>
      </c>
      <c r="N2685" s="145" t="s">
        <v>1440</v>
      </c>
      <c r="O2685" s="146" t="s">
        <v>1444</v>
      </c>
      <c r="P2685" s="146" t="s">
        <v>1445</v>
      </c>
      <c r="Q2685" s="147" t="s">
        <v>1446</v>
      </c>
      <c r="R2685" s="268" t="s">
        <v>3</v>
      </c>
      <c r="S2685" s="148" t="s">
        <v>1447</v>
      </c>
      <c r="T2685" s="148" t="s">
        <v>1448</v>
      </c>
      <c r="U2685" s="149" t="s">
        <v>1449</v>
      </c>
      <c r="V2685" s="149" t="s">
        <v>1450</v>
      </c>
      <c r="W2685" s="150" t="s">
        <v>1451</v>
      </c>
      <c r="X2685" s="150" t="s">
        <v>1452</v>
      </c>
      <c r="Y2685" s="151" t="s">
        <v>1453</v>
      </c>
      <c r="Z2685" s="151" t="s">
        <v>1454</v>
      </c>
      <c r="AA2685" s="403" t="s">
        <v>1854</v>
      </c>
    </row>
    <row r="2686" spans="1:27" ht="12.75" thickBot="1" x14ac:dyDescent="0.25">
      <c r="A2686" s="262" t="s">
        <v>5</v>
      </c>
      <c r="B2686" s="78">
        <v>2</v>
      </c>
      <c r="C2686" s="78">
        <v>3</v>
      </c>
      <c r="D2686" s="154">
        <v>4</v>
      </c>
      <c r="E2686" s="154">
        <v>5</v>
      </c>
      <c r="F2686" s="154">
        <v>6</v>
      </c>
      <c r="G2686" s="155">
        <v>7</v>
      </c>
      <c r="H2686" s="155">
        <v>8</v>
      </c>
      <c r="I2686" s="155">
        <v>9</v>
      </c>
      <c r="J2686" s="78">
        <v>10</v>
      </c>
      <c r="K2686" s="78">
        <v>11</v>
      </c>
      <c r="L2686" s="78">
        <v>12</v>
      </c>
      <c r="M2686" s="154">
        <v>13</v>
      </c>
      <c r="N2686" s="154">
        <v>14</v>
      </c>
      <c r="O2686" s="155">
        <v>15</v>
      </c>
      <c r="P2686" s="155">
        <v>16</v>
      </c>
      <c r="Q2686" s="290">
        <v>17</v>
      </c>
      <c r="R2686" s="291">
        <v>18</v>
      </c>
      <c r="S2686" s="156" t="s">
        <v>1528</v>
      </c>
      <c r="T2686" s="156" t="s">
        <v>1529</v>
      </c>
      <c r="U2686" s="154" t="s">
        <v>1530</v>
      </c>
      <c r="V2686" s="157" t="s">
        <v>1531</v>
      </c>
      <c r="W2686" s="158" t="s">
        <v>1532</v>
      </c>
      <c r="X2686" s="158" t="s">
        <v>1533</v>
      </c>
      <c r="Y2686" s="158" t="s">
        <v>1534</v>
      </c>
      <c r="Z2686" s="158" t="s">
        <v>1535</v>
      </c>
      <c r="AA2686" s="404">
        <v>27</v>
      </c>
    </row>
    <row r="2687" spans="1:27" ht="12" customHeight="1" thickBot="1" x14ac:dyDescent="0.25">
      <c r="A2687" s="260" t="s">
        <v>4</v>
      </c>
      <c r="B2687" s="373">
        <v>96</v>
      </c>
      <c r="C2687" s="373"/>
      <c r="D2687" s="373"/>
      <c r="E2687" s="373"/>
      <c r="F2687" s="373"/>
      <c r="G2687" s="373"/>
      <c r="H2687" s="373"/>
      <c r="I2687" s="373"/>
      <c r="J2687" s="373"/>
      <c r="K2687" s="373"/>
      <c r="L2687" s="373"/>
      <c r="M2687" s="373"/>
      <c r="N2687" s="373"/>
      <c r="O2687" s="373"/>
      <c r="P2687" s="373"/>
      <c r="Q2687" s="373"/>
      <c r="R2687" s="373"/>
      <c r="S2687" s="373"/>
      <c r="T2687" s="373"/>
      <c r="U2687" s="373"/>
      <c r="V2687" s="373"/>
      <c r="W2687" s="373"/>
      <c r="X2687" s="373"/>
      <c r="Y2687" s="373"/>
      <c r="Z2687" s="373"/>
      <c r="AA2687" s="10"/>
    </row>
    <row r="2688" spans="1:27" x14ac:dyDescent="0.2">
      <c r="A2688" s="144" t="s">
        <v>14</v>
      </c>
      <c r="B2688" s="264" t="s">
        <v>905</v>
      </c>
      <c r="C2688" s="29" t="s">
        <v>300</v>
      </c>
      <c r="D2688" s="134">
        <v>1000</v>
      </c>
      <c r="E2688" s="167">
        <v>3000</v>
      </c>
      <c r="F2688" s="134">
        <v>2000</v>
      </c>
      <c r="G2688" s="139">
        <v>300</v>
      </c>
      <c r="H2688" s="170">
        <v>800</v>
      </c>
      <c r="I2688" s="139">
        <v>400</v>
      </c>
      <c r="J2688" s="223"/>
      <c r="K2688" s="19"/>
      <c r="L2688" s="10"/>
      <c r="M2688" s="166"/>
      <c r="N2688" s="132"/>
      <c r="O2688" s="169"/>
      <c r="P2688" s="135"/>
      <c r="Q2688" s="263"/>
      <c r="R2688" s="305"/>
      <c r="S2688" s="140">
        <f t="shared" ref="S2688" si="967">ROUND(M2688*Q2688,2)</f>
        <v>0</v>
      </c>
      <c r="T2688" s="141">
        <f t="shared" ref="T2688" si="968">ROUND(S2688+S2688*R2688,2)</f>
        <v>0</v>
      </c>
      <c r="U2688" s="141">
        <f t="shared" ref="U2688" si="969">ROUND(N2688*Q2688,2)</f>
        <v>0</v>
      </c>
      <c r="V2688" s="142">
        <f t="shared" ref="V2688" si="970">ROUND(U2688+U2688*R2688,2)</f>
        <v>0</v>
      </c>
      <c r="W2688" s="143">
        <f t="shared" ref="W2688" si="971">ROUND(O2688*Q2688,2)</f>
        <v>0</v>
      </c>
      <c r="X2688" s="143">
        <f t="shared" ref="X2688" si="972">ROUND(W2688+W2688*R2688,2)</f>
        <v>0</v>
      </c>
      <c r="Y2688" s="143">
        <f t="shared" ref="Y2688" si="973">ROUND(P2688*Q2688,2)</f>
        <v>0</v>
      </c>
      <c r="Z2688" s="143">
        <f t="shared" ref="Z2688" si="974">ROUND(Y2688+Y2688*R2688,2)</f>
        <v>0</v>
      </c>
      <c r="AA2688" s="10"/>
    </row>
    <row r="2689" spans="1:27" ht="13.5" thickBot="1" x14ac:dyDescent="0.25">
      <c r="A2689" s="381" t="s">
        <v>1781</v>
      </c>
      <c r="B2689" s="381"/>
      <c r="C2689" s="381"/>
      <c r="D2689" s="381"/>
      <c r="E2689" s="381"/>
      <c r="F2689" s="381"/>
      <c r="G2689" s="381"/>
      <c r="H2689" s="381"/>
      <c r="I2689" s="381"/>
      <c r="J2689" s="381"/>
      <c r="K2689" s="381"/>
      <c r="L2689" s="381"/>
      <c r="R2689" s="306" t="s">
        <v>1527</v>
      </c>
      <c r="S2689" s="261">
        <f>SUM(S2688)</f>
        <v>0</v>
      </c>
      <c r="T2689" s="261">
        <f t="shared" ref="T2689:Z2689" si="975">SUM(T2688)</f>
        <v>0</v>
      </c>
      <c r="U2689" s="261">
        <f t="shared" si="975"/>
        <v>0</v>
      </c>
      <c r="V2689" s="261">
        <f t="shared" si="975"/>
        <v>0</v>
      </c>
      <c r="W2689" s="261">
        <f t="shared" si="975"/>
        <v>0</v>
      </c>
      <c r="X2689" s="261">
        <f t="shared" si="975"/>
        <v>0</v>
      </c>
      <c r="Y2689" s="261">
        <f t="shared" si="975"/>
        <v>0</v>
      </c>
      <c r="Z2689" s="261">
        <f t="shared" si="975"/>
        <v>0</v>
      </c>
    </row>
    <row r="2690" spans="1:27" ht="13.5" thickBot="1" x14ac:dyDescent="0.25">
      <c r="A2690" s="380" t="s">
        <v>1782</v>
      </c>
      <c r="B2690" s="380"/>
      <c r="C2690" s="380"/>
      <c r="D2690" s="380"/>
      <c r="E2690" s="380"/>
      <c r="F2690" s="380"/>
      <c r="G2690" s="380"/>
      <c r="H2690" s="380"/>
      <c r="I2690" s="380"/>
      <c r="J2690" s="380"/>
      <c r="K2690" s="380"/>
      <c r="L2690" s="380"/>
      <c r="T2690" s="8" t="s">
        <v>1759</v>
      </c>
    </row>
    <row r="2691" spans="1:27" ht="12.75" thickBot="1" x14ac:dyDescent="0.25">
      <c r="S2691" s="375" t="s">
        <v>4</v>
      </c>
      <c r="T2691" s="376"/>
      <c r="U2691" s="376"/>
      <c r="V2691" s="376"/>
      <c r="W2691" s="377">
        <v>96</v>
      </c>
      <c r="X2691" s="377"/>
      <c r="Y2691" s="377"/>
      <c r="Z2691" s="378"/>
    </row>
    <row r="2692" spans="1:27" x14ac:dyDescent="0.2">
      <c r="S2692" s="364" t="s">
        <v>1542</v>
      </c>
      <c r="T2692" s="365"/>
      <c r="U2692" s="364" t="s">
        <v>1543</v>
      </c>
      <c r="V2692" s="365"/>
      <c r="W2692" s="364" t="s">
        <v>1544</v>
      </c>
      <c r="X2692" s="365"/>
      <c r="Y2692" s="364" t="s">
        <v>1545</v>
      </c>
      <c r="Z2692" s="365"/>
    </row>
    <row r="2693" spans="1:27" x14ac:dyDescent="0.2">
      <c r="S2693" s="152" t="s">
        <v>1546</v>
      </c>
      <c r="T2693" s="153" t="s">
        <v>1547</v>
      </c>
      <c r="U2693" s="152" t="s">
        <v>1546</v>
      </c>
      <c r="V2693" s="153" t="s">
        <v>1547</v>
      </c>
      <c r="W2693" s="152" t="s">
        <v>1546</v>
      </c>
      <c r="X2693" s="153" t="s">
        <v>1547</v>
      </c>
      <c r="Y2693" s="152" t="s">
        <v>1546</v>
      </c>
      <c r="Z2693" s="153" t="s">
        <v>1547</v>
      </c>
    </row>
    <row r="2694" spans="1:27" ht="12.75" thickBot="1" x14ac:dyDescent="0.25">
      <c r="S2694" s="160">
        <f>S2689</f>
        <v>0</v>
      </c>
      <c r="T2694" s="159">
        <f>W2689</f>
        <v>0</v>
      </c>
      <c r="U2694" s="160">
        <f>T2689</f>
        <v>0</v>
      </c>
      <c r="V2694" s="159">
        <f>X2689</f>
        <v>0</v>
      </c>
      <c r="W2694" s="160">
        <f>U2689</f>
        <v>0</v>
      </c>
      <c r="X2694" s="159">
        <f>Y2689</f>
        <v>0</v>
      </c>
      <c r="Y2694" s="160">
        <f>V2689</f>
        <v>0</v>
      </c>
      <c r="Z2694" s="159">
        <f>Z2689</f>
        <v>0</v>
      </c>
    </row>
    <row r="2695" spans="1:27" ht="12.75" thickBot="1" x14ac:dyDescent="0.25">
      <c r="S2695" s="366">
        <f>S2694+T2694</f>
        <v>0</v>
      </c>
      <c r="T2695" s="367"/>
      <c r="U2695" s="368">
        <f>U2694+V2694</f>
        <v>0</v>
      </c>
      <c r="V2695" s="367"/>
      <c r="W2695" s="368">
        <f>W2694+X2694</f>
        <v>0</v>
      </c>
      <c r="X2695" s="367"/>
      <c r="Y2695" s="368">
        <f>Y2694+Z2694</f>
        <v>0</v>
      </c>
      <c r="Z2695" s="369"/>
    </row>
    <row r="2700" spans="1:27" ht="13.5" customHeight="1" x14ac:dyDescent="0.2">
      <c r="C2700" s="379" t="s">
        <v>1536</v>
      </c>
      <c r="D2700" s="379"/>
      <c r="E2700" s="379"/>
      <c r="F2700" s="379"/>
      <c r="G2700" s="379"/>
      <c r="H2700" s="379"/>
      <c r="I2700" s="379"/>
      <c r="L2700" s="379" t="s">
        <v>1537</v>
      </c>
      <c r="M2700" s="379"/>
      <c r="N2700" s="379"/>
      <c r="O2700" s="379"/>
      <c r="P2700" s="379"/>
      <c r="Q2700" s="379"/>
      <c r="R2700" s="379"/>
    </row>
    <row r="2701" spans="1:27" ht="60" x14ac:dyDescent="0.2">
      <c r="A2701" s="267" t="s">
        <v>0</v>
      </c>
      <c r="B2701" s="144" t="s">
        <v>1</v>
      </c>
      <c r="C2701" s="144" t="s">
        <v>1433</v>
      </c>
      <c r="D2701" s="145" t="s">
        <v>1434</v>
      </c>
      <c r="E2701" s="145" t="s">
        <v>1435</v>
      </c>
      <c r="F2701" s="145" t="s">
        <v>1436</v>
      </c>
      <c r="G2701" s="146" t="s">
        <v>1441</v>
      </c>
      <c r="H2701" s="146" t="s">
        <v>1442</v>
      </c>
      <c r="I2701" s="146" t="s">
        <v>1443</v>
      </c>
      <c r="J2701" s="144" t="s">
        <v>1437</v>
      </c>
      <c r="K2701" s="144" t="s">
        <v>2</v>
      </c>
      <c r="L2701" s="144" t="s">
        <v>1438</v>
      </c>
      <c r="M2701" s="145" t="s">
        <v>1439</v>
      </c>
      <c r="N2701" s="145" t="s">
        <v>1440</v>
      </c>
      <c r="O2701" s="146" t="s">
        <v>1444</v>
      </c>
      <c r="P2701" s="146" t="s">
        <v>1445</v>
      </c>
      <c r="Q2701" s="147" t="s">
        <v>1446</v>
      </c>
      <c r="R2701" s="268" t="s">
        <v>3</v>
      </c>
      <c r="S2701" s="148" t="s">
        <v>1447</v>
      </c>
      <c r="T2701" s="148" t="s">
        <v>1448</v>
      </c>
      <c r="U2701" s="149" t="s">
        <v>1449</v>
      </c>
      <c r="V2701" s="149" t="s">
        <v>1450</v>
      </c>
      <c r="W2701" s="150" t="s">
        <v>1451</v>
      </c>
      <c r="X2701" s="150" t="s">
        <v>1452</v>
      </c>
      <c r="Y2701" s="151" t="s">
        <v>1453</v>
      </c>
      <c r="Z2701" s="151" t="s">
        <v>1454</v>
      </c>
      <c r="AA2701" s="403" t="s">
        <v>1854</v>
      </c>
    </row>
    <row r="2702" spans="1:27" ht="12.75" thickBot="1" x14ac:dyDescent="0.25">
      <c r="A2702" s="262" t="s">
        <v>5</v>
      </c>
      <c r="B2702" s="78">
        <v>2</v>
      </c>
      <c r="C2702" s="78">
        <v>3</v>
      </c>
      <c r="D2702" s="154">
        <v>4</v>
      </c>
      <c r="E2702" s="154">
        <v>5</v>
      </c>
      <c r="F2702" s="154">
        <v>6</v>
      </c>
      <c r="G2702" s="155">
        <v>7</v>
      </c>
      <c r="H2702" s="155">
        <v>8</v>
      </c>
      <c r="I2702" s="155">
        <v>9</v>
      </c>
      <c r="J2702" s="78">
        <v>10</v>
      </c>
      <c r="K2702" s="78">
        <v>11</v>
      </c>
      <c r="L2702" s="78">
        <v>12</v>
      </c>
      <c r="M2702" s="154">
        <v>13</v>
      </c>
      <c r="N2702" s="154">
        <v>14</v>
      </c>
      <c r="O2702" s="155">
        <v>15</v>
      </c>
      <c r="P2702" s="155">
        <v>16</v>
      </c>
      <c r="Q2702" s="290">
        <v>17</v>
      </c>
      <c r="R2702" s="291">
        <v>18</v>
      </c>
      <c r="S2702" s="156" t="s">
        <v>1528</v>
      </c>
      <c r="T2702" s="156" t="s">
        <v>1529</v>
      </c>
      <c r="U2702" s="154" t="s">
        <v>1530</v>
      </c>
      <c r="V2702" s="157" t="s">
        <v>1531</v>
      </c>
      <c r="W2702" s="158" t="s">
        <v>1532</v>
      </c>
      <c r="X2702" s="158" t="s">
        <v>1533</v>
      </c>
      <c r="Y2702" s="158" t="s">
        <v>1534</v>
      </c>
      <c r="Z2702" s="158" t="s">
        <v>1535</v>
      </c>
      <c r="AA2702" s="404">
        <v>27</v>
      </c>
    </row>
    <row r="2703" spans="1:27" ht="12" customHeight="1" thickBot="1" x14ac:dyDescent="0.25">
      <c r="A2703" s="260" t="s">
        <v>4</v>
      </c>
      <c r="B2703" s="373">
        <v>97</v>
      </c>
      <c r="C2703" s="373"/>
      <c r="D2703" s="373"/>
      <c r="E2703" s="373"/>
      <c r="F2703" s="373"/>
      <c r="G2703" s="373"/>
      <c r="H2703" s="373"/>
      <c r="I2703" s="373"/>
      <c r="J2703" s="373"/>
      <c r="K2703" s="373"/>
      <c r="L2703" s="373"/>
      <c r="M2703" s="373"/>
      <c r="N2703" s="373"/>
      <c r="O2703" s="373"/>
      <c r="P2703" s="373"/>
      <c r="Q2703" s="373"/>
      <c r="R2703" s="373"/>
      <c r="S2703" s="373"/>
      <c r="T2703" s="373"/>
      <c r="U2703" s="373"/>
      <c r="V2703" s="373"/>
      <c r="W2703" s="373"/>
      <c r="X2703" s="373"/>
      <c r="Y2703" s="373"/>
      <c r="Z2703" s="373"/>
      <c r="AA2703" s="10"/>
    </row>
    <row r="2704" spans="1:27" ht="51" customHeight="1" x14ac:dyDescent="0.2">
      <c r="A2704" s="269" t="s">
        <v>14</v>
      </c>
      <c r="B2704" s="18" t="s">
        <v>1069</v>
      </c>
      <c r="C2704" s="17" t="s">
        <v>1070</v>
      </c>
      <c r="D2704" s="134">
        <v>500</v>
      </c>
      <c r="E2704" s="167">
        <v>2000</v>
      </c>
      <c r="F2704" s="134">
        <v>1000</v>
      </c>
      <c r="G2704" s="139">
        <v>600</v>
      </c>
      <c r="H2704" s="170">
        <v>2600</v>
      </c>
      <c r="I2704" s="139">
        <v>1800</v>
      </c>
      <c r="J2704" s="216"/>
      <c r="K2704" s="202"/>
      <c r="L2704" s="10"/>
      <c r="M2704" s="166"/>
      <c r="N2704" s="132"/>
      <c r="O2704" s="169"/>
      <c r="P2704" s="135"/>
      <c r="Q2704" s="307"/>
      <c r="R2704" s="293"/>
      <c r="S2704" s="140">
        <f t="shared" ref="S2704" si="976">ROUND(M2704*Q2704,2)</f>
        <v>0</v>
      </c>
      <c r="T2704" s="141">
        <f t="shared" ref="T2704" si="977">ROUND(S2704+S2704*R2704,2)</f>
        <v>0</v>
      </c>
      <c r="U2704" s="141">
        <f t="shared" ref="U2704" si="978">ROUND(N2704*Q2704,2)</f>
        <v>0</v>
      </c>
      <c r="V2704" s="142">
        <f t="shared" ref="V2704" si="979">ROUND(U2704+U2704*R2704,2)</f>
        <v>0</v>
      </c>
      <c r="W2704" s="143">
        <f t="shared" ref="W2704" si="980">ROUND(O2704*Q2704,2)</f>
        <v>0</v>
      </c>
      <c r="X2704" s="143">
        <f t="shared" ref="X2704" si="981">ROUND(W2704+W2704*R2704,2)</f>
        <v>0</v>
      </c>
      <c r="Y2704" s="143">
        <f t="shared" ref="Y2704" si="982">ROUND(P2704*Q2704,2)</f>
        <v>0</v>
      </c>
      <c r="Z2704" s="143">
        <f t="shared" ref="Z2704" si="983">ROUND(Y2704+Y2704*R2704,2)</f>
        <v>0</v>
      </c>
      <c r="AA2704" s="10"/>
    </row>
    <row r="2705" spans="1:27" ht="13.5" thickBot="1" x14ac:dyDescent="0.25">
      <c r="A2705" s="381" t="s">
        <v>1781</v>
      </c>
      <c r="B2705" s="381"/>
      <c r="C2705" s="381"/>
      <c r="D2705" s="381"/>
      <c r="E2705" s="381"/>
      <c r="F2705" s="381"/>
      <c r="G2705" s="381"/>
      <c r="H2705" s="381"/>
      <c r="I2705" s="381"/>
      <c r="J2705" s="381"/>
      <c r="K2705" s="381"/>
      <c r="L2705" s="381"/>
      <c r="R2705" s="306" t="s">
        <v>1527</v>
      </c>
      <c r="S2705" s="261">
        <f>SUM(S2704)</f>
        <v>0</v>
      </c>
      <c r="T2705" s="261">
        <f t="shared" ref="T2705:Z2705" si="984">SUM(T2704)</f>
        <v>0</v>
      </c>
      <c r="U2705" s="261">
        <f t="shared" si="984"/>
        <v>0</v>
      </c>
      <c r="V2705" s="261">
        <f t="shared" si="984"/>
        <v>0</v>
      </c>
      <c r="W2705" s="261">
        <f t="shared" si="984"/>
        <v>0</v>
      </c>
      <c r="X2705" s="261">
        <f t="shared" si="984"/>
        <v>0</v>
      </c>
      <c r="Y2705" s="261">
        <f t="shared" si="984"/>
        <v>0</v>
      </c>
      <c r="Z2705" s="261">
        <f t="shared" si="984"/>
        <v>0</v>
      </c>
    </row>
    <row r="2706" spans="1:27" ht="13.5" thickBot="1" x14ac:dyDescent="0.25">
      <c r="A2706" s="380" t="s">
        <v>1782</v>
      </c>
      <c r="B2706" s="380"/>
      <c r="C2706" s="380"/>
      <c r="D2706" s="380"/>
      <c r="E2706" s="380"/>
      <c r="F2706" s="380"/>
      <c r="G2706" s="380"/>
      <c r="H2706" s="380"/>
      <c r="I2706" s="380"/>
      <c r="J2706" s="380"/>
      <c r="K2706" s="380"/>
      <c r="L2706" s="380"/>
      <c r="T2706" s="8" t="s">
        <v>1759</v>
      </c>
    </row>
    <row r="2707" spans="1:27" ht="12.75" thickBot="1" x14ac:dyDescent="0.25">
      <c r="S2707" s="375" t="s">
        <v>4</v>
      </c>
      <c r="T2707" s="376"/>
      <c r="U2707" s="376"/>
      <c r="V2707" s="376"/>
      <c r="W2707" s="377">
        <v>97</v>
      </c>
      <c r="X2707" s="377"/>
      <c r="Y2707" s="377"/>
      <c r="Z2707" s="378"/>
    </row>
    <row r="2708" spans="1:27" x14ac:dyDescent="0.2">
      <c r="S2708" s="364" t="s">
        <v>1542</v>
      </c>
      <c r="T2708" s="365"/>
      <c r="U2708" s="364" t="s">
        <v>1543</v>
      </c>
      <c r="V2708" s="365"/>
      <c r="W2708" s="364" t="s">
        <v>1544</v>
      </c>
      <c r="X2708" s="365"/>
      <c r="Y2708" s="364" t="s">
        <v>1545</v>
      </c>
      <c r="Z2708" s="365"/>
    </row>
    <row r="2709" spans="1:27" x14ac:dyDescent="0.2">
      <c r="S2709" s="152" t="s">
        <v>1546</v>
      </c>
      <c r="T2709" s="153" t="s">
        <v>1547</v>
      </c>
      <c r="U2709" s="152" t="s">
        <v>1546</v>
      </c>
      <c r="V2709" s="153" t="s">
        <v>1547</v>
      </c>
      <c r="W2709" s="152" t="s">
        <v>1546</v>
      </c>
      <c r="X2709" s="153" t="s">
        <v>1547</v>
      </c>
      <c r="Y2709" s="152" t="s">
        <v>1546</v>
      </c>
      <c r="Z2709" s="153" t="s">
        <v>1547</v>
      </c>
    </row>
    <row r="2710" spans="1:27" ht="12.75" thickBot="1" x14ac:dyDescent="0.25">
      <c r="S2710" s="160">
        <f>S2705</f>
        <v>0</v>
      </c>
      <c r="T2710" s="159">
        <f>W2705</f>
        <v>0</v>
      </c>
      <c r="U2710" s="160">
        <f>T2705</f>
        <v>0</v>
      </c>
      <c r="V2710" s="159">
        <f>X2705</f>
        <v>0</v>
      </c>
      <c r="W2710" s="160">
        <f>U2705</f>
        <v>0</v>
      </c>
      <c r="X2710" s="159">
        <f>Y2705</f>
        <v>0</v>
      </c>
      <c r="Y2710" s="160">
        <f>V2705</f>
        <v>0</v>
      </c>
      <c r="Z2710" s="159">
        <f>Z2705</f>
        <v>0</v>
      </c>
    </row>
    <row r="2711" spans="1:27" ht="12.75" thickBot="1" x14ac:dyDescent="0.25">
      <c r="S2711" s="366">
        <f>S2710+T2710</f>
        <v>0</v>
      </c>
      <c r="T2711" s="367"/>
      <c r="U2711" s="368">
        <f>U2710+V2710</f>
        <v>0</v>
      </c>
      <c r="V2711" s="367"/>
      <c r="W2711" s="368">
        <f>W2710+X2710</f>
        <v>0</v>
      </c>
      <c r="X2711" s="367"/>
      <c r="Y2711" s="368">
        <f>Y2710+Z2710</f>
        <v>0</v>
      </c>
      <c r="Z2711" s="369"/>
    </row>
    <row r="2712" spans="1:27" x14ac:dyDescent="0.2">
      <c r="R2712" s="250"/>
      <c r="S2712" s="39"/>
      <c r="T2712" s="39"/>
      <c r="U2712" s="39"/>
      <c r="V2712" s="39"/>
      <c r="W2712" s="39"/>
      <c r="X2712" s="39"/>
      <c r="Y2712" s="39"/>
      <c r="Z2712" s="39"/>
    </row>
    <row r="2713" spans="1:27" x14ac:dyDescent="0.2">
      <c r="R2713" s="250"/>
      <c r="S2713" s="39"/>
      <c r="T2713" s="39"/>
      <c r="U2713" s="39"/>
      <c r="V2713" s="39"/>
      <c r="W2713" s="39"/>
      <c r="X2713" s="39"/>
      <c r="Y2713" s="39"/>
      <c r="Z2713" s="39"/>
    </row>
    <row r="2714" spans="1:27" x14ac:dyDescent="0.2">
      <c r="R2714" s="250"/>
      <c r="S2714" s="39"/>
      <c r="T2714" s="39"/>
      <c r="U2714" s="39"/>
      <c r="V2714" s="39"/>
      <c r="W2714" s="39"/>
      <c r="X2714" s="39"/>
      <c r="Y2714" s="39"/>
      <c r="Z2714" s="39"/>
    </row>
    <row r="2716" spans="1:27" ht="13.5" customHeight="1" x14ac:dyDescent="0.2">
      <c r="C2716" s="379" t="s">
        <v>1536</v>
      </c>
      <c r="D2716" s="379"/>
      <c r="E2716" s="379"/>
      <c r="F2716" s="379"/>
      <c r="G2716" s="379"/>
      <c r="H2716" s="379"/>
      <c r="I2716" s="379"/>
      <c r="L2716" s="379" t="s">
        <v>1537</v>
      </c>
      <c r="M2716" s="379"/>
      <c r="N2716" s="379"/>
      <c r="O2716" s="379"/>
      <c r="P2716" s="379"/>
      <c r="Q2716" s="379"/>
      <c r="R2716" s="379"/>
    </row>
    <row r="2717" spans="1:27" ht="60" x14ac:dyDescent="0.2">
      <c r="A2717" s="267" t="s">
        <v>0</v>
      </c>
      <c r="B2717" s="144" t="s">
        <v>1</v>
      </c>
      <c r="C2717" s="144" t="s">
        <v>1433</v>
      </c>
      <c r="D2717" s="145" t="s">
        <v>1434</v>
      </c>
      <c r="E2717" s="145" t="s">
        <v>1435</v>
      </c>
      <c r="F2717" s="145" t="s">
        <v>1436</v>
      </c>
      <c r="G2717" s="146" t="s">
        <v>1441</v>
      </c>
      <c r="H2717" s="146" t="s">
        <v>1442</v>
      </c>
      <c r="I2717" s="146" t="s">
        <v>1443</v>
      </c>
      <c r="J2717" s="144" t="s">
        <v>1437</v>
      </c>
      <c r="K2717" s="144" t="s">
        <v>2</v>
      </c>
      <c r="L2717" s="144" t="s">
        <v>1438</v>
      </c>
      <c r="M2717" s="145" t="s">
        <v>1439</v>
      </c>
      <c r="N2717" s="145" t="s">
        <v>1440</v>
      </c>
      <c r="O2717" s="146" t="s">
        <v>1444</v>
      </c>
      <c r="P2717" s="146" t="s">
        <v>1445</v>
      </c>
      <c r="Q2717" s="147" t="s">
        <v>1446</v>
      </c>
      <c r="R2717" s="268" t="s">
        <v>3</v>
      </c>
      <c r="S2717" s="148" t="s">
        <v>1447</v>
      </c>
      <c r="T2717" s="148" t="s">
        <v>1448</v>
      </c>
      <c r="U2717" s="149" t="s">
        <v>1449</v>
      </c>
      <c r="V2717" s="149" t="s">
        <v>1450</v>
      </c>
      <c r="W2717" s="150" t="s">
        <v>1451</v>
      </c>
      <c r="X2717" s="150" t="s">
        <v>1452</v>
      </c>
      <c r="Y2717" s="151" t="s">
        <v>1453</v>
      </c>
      <c r="Z2717" s="151" t="s">
        <v>1454</v>
      </c>
      <c r="AA2717" s="403" t="s">
        <v>1854</v>
      </c>
    </row>
    <row r="2718" spans="1:27" ht="12.75" thickBot="1" x14ac:dyDescent="0.25">
      <c r="A2718" s="262" t="s">
        <v>5</v>
      </c>
      <c r="B2718" s="78">
        <v>2</v>
      </c>
      <c r="C2718" s="78">
        <v>3</v>
      </c>
      <c r="D2718" s="154">
        <v>4</v>
      </c>
      <c r="E2718" s="154">
        <v>5</v>
      </c>
      <c r="F2718" s="154">
        <v>6</v>
      </c>
      <c r="G2718" s="155">
        <v>7</v>
      </c>
      <c r="H2718" s="155">
        <v>8</v>
      </c>
      <c r="I2718" s="155">
        <v>9</v>
      </c>
      <c r="J2718" s="78">
        <v>10</v>
      </c>
      <c r="K2718" s="78">
        <v>11</v>
      </c>
      <c r="L2718" s="78">
        <v>12</v>
      </c>
      <c r="M2718" s="154">
        <v>13</v>
      </c>
      <c r="N2718" s="154">
        <v>14</v>
      </c>
      <c r="O2718" s="155">
        <v>15</v>
      </c>
      <c r="P2718" s="155">
        <v>16</v>
      </c>
      <c r="Q2718" s="290">
        <v>17</v>
      </c>
      <c r="R2718" s="291">
        <v>18</v>
      </c>
      <c r="S2718" s="156" t="s">
        <v>1528</v>
      </c>
      <c r="T2718" s="156" t="s">
        <v>1529</v>
      </c>
      <c r="U2718" s="154" t="s">
        <v>1530</v>
      </c>
      <c r="V2718" s="157" t="s">
        <v>1531</v>
      </c>
      <c r="W2718" s="158" t="s">
        <v>1532</v>
      </c>
      <c r="X2718" s="158" t="s">
        <v>1533</v>
      </c>
      <c r="Y2718" s="158" t="s">
        <v>1534</v>
      </c>
      <c r="Z2718" s="158" t="s">
        <v>1535</v>
      </c>
      <c r="AA2718" s="404">
        <v>27</v>
      </c>
    </row>
    <row r="2719" spans="1:27" ht="12" customHeight="1" thickBot="1" x14ac:dyDescent="0.25">
      <c r="A2719" s="260" t="s">
        <v>4</v>
      </c>
      <c r="B2719" s="373">
        <v>98</v>
      </c>
      <c r="C2719" s="373"/>
      <c r="D2719" s="373"/>
      <c r="E2719" s="373"/>
      <c r="F2719" s="373"/>
      <c r="G2719" s="373"/>
      <c r="H2719" s="373"/>
      <c r="I2719" s="373"/>
      <c r="J2719" s="373"/>
      <c r="K2719" s="373"/>
      <c r="L2719" s="373"/>
      <c r="M2719" s="373"/>
      <c r="N2719" s="373"/>
      <c r="O2719" s="373"/>
      <c r="P2719" s="373"/>
      <c r="Q2719" s="373"/>
      <c r="R2719" s="373"/>
      <c r="S2719" s="373"/>
      <c r="T2719" s="373"/>
      <c r="U2719" s="373"/>
      <c r="V2719" s="373"/>
      <c r="W2719" s="373"/>
      <c r="X2719" s="373"/>
      <c r="Y2719" s="373"/>
      <c r="Z2719" s="373"/>
      <c r="AA2719" s="10"/>
    </row>
    <row r="2720" spans="1:27" ht="12" customHeight="1" x14ac:dyDescent="0.2">
      <c r="A2720" s="269" t="s">
        <v>14</v>
      </c>
      <c r="B2720" s="102" t="s">
        <v>1071</v>
      </c>
      <c r="C2720" s="17" t="s">
        <v>300</v>
      </c>
      <c r="D2720" s="134">
        <v>10</v>
      </c>
      <c r="E2720" s="167">
        <v>75</v>
      </c>
      <c r="F2720" s="134">
        <v>50</v>
      </c>
      <c r="G2720" s="139">
        <v>0</v>
      </c>
      <c r="H2720" s="170">
        <v>0</v>
      </c>
      <c r="I2720" s="139">
        <v>0</v>
      </c>
      <c r="J2720" s="216"/>
      <c r="K2720" s="82"/>
      <c r="L2720" s="10"/>
      <c r="M2720" s="166"/>
      <c r="N2720" s="132"/>
      <c r="O2720" s="169"/>
      <c r="P2720" s="135"/>
      <c r="Q2720" s="308"/>
      <c r="R2720" s="293"/>
      <c r="S2720" s="140">
        <f t="shared" ref="S2720" si="985">ROUND(M2720*Q2720,2)</f>
        <v>0</v>
      </c>
      <c r="T2720" s="141">
        <f t="shared" ref="T2720" si="986">ROUND(S2720+S2720*R2720,2)</f>
        <v>0</v>
      </c>
      <c r="U2720" s="141">
        <f t="shared" ref="U2720" si="987">ROUND(N2720*Q2720,2)</f>
        <v>0</v>
      </c>
      <c r="V2720" s="142">
        <f t="shared" ref="V2720" si="988">ROUND(U2720+U2720*R2720,2)</f>
        <v>0</v>
      </c>
      <c r="W2720" s="143">
        <f t="shared" ref="W2720" si="989">ROUND(O2720*Q2720,2)</f>
        <v>0</v>
      </c>
      <c r="X2720" s="143">
        <f t="shared" ref="X2720" si="990">ROUND(W2720+W2720*R2720,2)</f>
        <v>0</v>
      </c>
      <c r="Y2720" s="143">
        <f t="shared" ref="Y2720" si="991">ROUND(P2720*Q2720,2)</f>
        <v>0</v>
      </c>
      <c r="Z2720" s="143">
        <f t="shared" ref="Z2720" si="992">ROUND(Y2720+Y2720*R2720,2)</f>
        <v>0</v>
      </c>
      <c r="AA2720" s="10"/>
    </row>
    <row r="2721" spans="1:27" ht="13.5" thickBot="1" x14ac:dyDescent="0.25">
      <c r="A2721" s="381" t="s">
        <v>1781</v>
      </c>
      <c r="B2721" s="381"/>
      <c r="C2721" s="381"/>
      <c r="D2721" s="381"/>
      <c r="E2721" s="381"/>
      <c r="F2721" s="381"/>
      <c r="G2721" s="381"/>
      <c r="H2721" s="381"/>
      <c r="I2721" s="381"/>
      <c r="J2721" s="381"/>
      <c r="K2721" s="381"/>
      <c r="L2721" s="381"/>
      <c r="R2721" s="306" t="s">
        <v>1527</v>
      </c>
      <c r="S2721" s="261">
        <f>SUM(S2720)</f>
        <v>0</v>
      </c>
      <c r="T2721" s="261">
        <f t="shared" ref="T2721:Z2721" si="993">SUM(T2720)</f>
        <v>0</v>
      </c>
      <c r="U2721" s="261">
        <f t="shared" si="993"/>
        <v>0</v>
      </c>
      <c r="V2721" s="261">
        <f t="shared" si="993"/>
        <v>0</v>
      </c>
      <c r="W2721" s="261">
        <f t="shared" si="993"/>
        <v>0</v>
      </c>
      <c r="X2721" s="261">
        <f t="shared" si="993"/>
        <v>0</v>
      </c>
      <c r="Y2721" s="261">
        <f t="shared" si="993"/>
        <v>0</v>
      </c>
      <c r="Z2721" s="261">
        <f t="shared" si="993"/>
        <v>0</v>
      </c>
    </row>
    <row r="2722" spans="1:27" ht="13.5" thickBot="1" x14ac:dyDescent="0.25">
      <c r="A2722" s="380" t="s">
        <v>1782</v>
      </c>
      <c r="B2722" s="380"/>
      <c r="C2722" s="380"/>
      <c r="D2722" s="380"/>
      <c r="E2722" s="380"/>
      <c r="F2722" s="380"/>
      <c r="G2722" s="380"/>
      <c r="H2722" s="380"/>
      <c r="I2722" s="380"/>
      <c r="J2722" s="380"/>
      <c r="K2722" s="380"/>
      <c r="L2722" s="380"/>
      <c r="T2722" s="8" t="s">
        <v>1759</v>
      </c>
    </row>
    <row r="2723" spans="1:27" ht="12.75" thickBot="1" x14ac:dyDescent="0.25">
      <c r="S2723" s="375" t="s">
        <v>4</v>
      </c>
      <c r="T2723" s="376"/>
      <c r="U2723" s="376"/>
      <c r="V2723" s="376"/>
      <c r="W2723" s="377">
        <v>98</v>
      </c>
      <c r="X2723" s="377"/>
      <c r="Y2723" s="377"/>
      <c r="Z2723" s="378"/>
    </row>
    <row r="2724" spans="1:27" x14ac:dyDescent="0.2">
      <c r="S2724" s="364" t="s">
        <v>1542</v>
      </c>
      <c r="T2724" s="365"/>
      <c r="U2724" s="364" t="s">
        <v>1543</v>
      </c>
      <c r="V2724" s="365"/>
      <c r="W2724" s="364" t="s">
        <v>1544</v>
      </c>
      <c r="X2724" s="365"/>
      <c r="Y2724" s="364" t="s">
        <v>1545</v>
      </c>
      <c r="Z2724" s="365"/>
    </row>
    <row r="2725" spans="1:27" x14ac:dyDescent="0.2">
      <c r="S2725" s="152" t="s">
        <v>1546</v>
      </c>
      <c r="T2725" s="153" t="s">
        <v>1547</v>
      </c>
      <c r="U2725" s="152" t="s">
        <v>1546</v>
      </c>
      <c r="V2725" s="153" t="s">
        <v>1547</v>
      </c>
      <c r="W2725" s="152" t="s">
        <v>1546</v>
      </c>
      <c r="X2725" s="153" t="s">
        <v>1547</v>
      </c>
      <c r="Y2725" s="152" t="s">
        <v>1546</v>
      </c>
      <c r="Z2725" s="153" t="s">
        <v>1547</v>
      </c>
    </row>
    <row r="2726" spans="1:27" ht="12.75" thickBot="1" x14ac:dyDescent="0.25">
      <c r="S2726" s="160">
        <f>S2721</f>
        <v>0</v>
      </c>
      <c r="T2726" s="159">
        <f>W2721</f>
        <v>0</v>
      </c>
      <c r="U2726" s="160">
        <f>T2721</f>
        <v>0</v>
      </c>
      <c r="V2726" s="159">
        <f>X2721</f>
        <v>0</v>
      </c>
      <c r="W2726" s="160">
        <f>U2721</f>
        <v>0</v>
      </c>
      <c r="X2726" s="159">
        <f>Y2721</f>
        <v>0</v>
      </c>
      <c r="Y2726" s="160">
        <f>V2721</f>
        <v>0</v>
      </c>
      <c r="Z2726" s="159">
        <f>Z2721</f>
        <v>0</v>
      </c>
    </row>
    <row r="2727" spans="1:27" ht="12.75" thickBot="1" x14ac:dyDescent="0.25">
      <c r="S2727" s="366">
        <f>S2726+T2726</f>
        <v>0</v>
      </c>
      <c r="T2727" s="367"/>
      <c r="U2727" s="368">
        <f>U2726+V2726</f>
        <v>0</v>
      </c>
      <c r="V2727" s="367"/>
      <c r="W2727" s="368">
        <f>W2726+X2726</f>
        <v>0</v>
      </c>
      <c r="X2727" s="367"/>
      <c r="Y2727" s="368">
        <f>Y2726+Z2726</f>
        <v>0</v>
      </c>
      <c r="Z2727" s="369"/>
    </row>
    <row r="2728" spans="1:27" x14ac:dyDescent="0.2">
      <c r="R2728" s="250"/>
      <c r="S2728" s="39"/>
      <c r="T2728" s="39"/>
      <c r="U2728" s="39"/>
      <c r="V2728" s="39"/>
      <c r="W2728" s="39"/>
      <c r="X2728" s="39"/>
      <c r="Y2728" s="39"/>
      <c r="Z2728" s="39"/>
    </row>
    <row r="2729" spans="1:27" x14ac:dyDescent="0.2">
      <c r="R2729" s="250"/>
      <c r="S2729" s="39"/>
      <c r="T2729" s="39"/>
      <c r="U2729" s="39"/>
      <c r="V2729" s="39"/>
      <c r="W2729" s="39"/>
      <c r="X2729" s="39"/>
      <c r="Y2729" s="39"/>
      <c r="Z2729" s="39"/>
    </row>
    <row r="2730" spans="1:27" ht="13.5" customHeight="1" x14ac:dyDescent="0.2"/>
    <row r="2732" spans="1:27" ht="13.5" customHeight="1" x14ac:dyDescent="0.2">
      <c r="C2732" s="370" t="s">
        <v>1536</v>
      </c>
      <c r="D2732" s="371"/>
      <c r="E2732" s="371"/>
      <c r="F2732" s="371"/>
      <c r="G2732" s="371"/>
      <c r="H2732" s="371"/>
      <c r="I2732" s="372"/>
      <c r="L2732" s="370" t="s">
        <v>1537</v>
      </c>
      <c r="M2732" s="371"/>
      <c r="N2732" s="371"/>
      <c r="O2732" s="371"/>
      <c r="P2732" s="371"/>
      <c r="Q2732" s="371"/>
      <c r="R2732" s="372"/>
    </row>
    <row r="2733" spans="1:27" ht="60" x14ac:dyDescent="0.2">
      <c r="A2733" s="267" t="s">
        <v>0</v>
      </c>
      <c r="B2733" s="144" t="s">
        <v>1</v>
      </c>
      <c r="C2733" s="144" t="s">
        <v>1433</v>
      </c>
      <c r="D2733" s="145" t="s">
        <v>1434</v>
      </c>
      <c r="E2733" s="145" t="s">
        <v>1435</v>
      </c>
      <c r="F2733" s="145" t="s">
        <v>1436</v>
      </c>
      <c r="G2733" s="146" t="s">
        <v>1441</v>
      </c>
      <c r="H2733" s="146" t="s">
        <v>1442</v>
      </c>
      <c r="I2733" s="146" t="s">
        <v>1443</v>
      </c>
      <c r="J2733" s="144" t="s">
        <v>1437</v>
      </c>
      <c r="K2733" s="144" t="s">
        <v>2</v>
      </c>
      <c r="L2733" s="144" t="s">
        <v>1438</v>
      </c>
      <c r="M2733" s="145" t="s">
        <v>1439</v>
      </c>
      <c r="N2733" s="145" t="s">
        <v>1440</v>
      </c>
      <c r="O2733" s="146" t="s">
        <v>1444</v>
      </c>
      <c r="P2733" s="146" t="s">
        <v>1445</v>
      </c>
      <c r="Q2733" s="147" t="s">
        <v>1446</v>
      </c>
      <c r="R2733" s="268" t="s">
        <v>3</v>
      </c>
      <c r="S2733" s="148" t="s">
        <v>1447</v>
      </c>
      <c r="T2733" s="148" t="s">
        <v>1448</v>
      </c>
      <c r="U2733" s="149" t="s">
        <v>1449</v>
      </c>
      <c r="V2733" s="149" t="s">
        <v>1450</v>
      </c>
      <c r="W2733" s="150" t="s">
        <v>1451</v>
      </c>
      <c r="X2733" s="150" t="s">
        <v>1452</v>
      </c>
      <c r="Y2733" s="151" t="s">
        <v>1453</v>
      </c>
      <c r="Z2733" s="151" t="s">
        <v>1454</v>
      </c>
      <c r="AA2733" s="403" t="s">
        <v>1854</v>
      </c>
    </row>
    <row r="2734" spans="1:27" ht="12.75" thickBot="1" x14ac:dyDescent="0.25">
      <c r="A2734" s="262" t="s">
        <v>5</v>
      </c>
      <c r="B2734" s="78">
        <v>2</v>
      </c>
      <c r="C2734" s="78">
        <v>3</v>
      </c>
      <c r="D2734" s="154">
        <v>4</v>
      </c>
      <c r="E2734" s="154">
        <v>5</v>
      </c>
      <c r="F2734" s="154">
        <v>6</v>
      </c>
      <c r="G2734" s="155">
        <v>7</v>
      </c>
      <c r="H2734" s="155">
        <v>8</v>
      </c>
      <c r="I2734" s="155">
        <v>9</v>
      </c>
      <c r="J2734" s="78">
        <v>10</v>
      </c>
      <c r="K2734" s="78">
        <v>11</v>
      </c>
      <c r="L2734" s="78">
        <v>12</v>
      </c>
      <c r="M2734" s="154">
        <v>13</v>
      </c>
      <c r="N2734" s="154">
        <v>14</v>
      </c>
      <c r="O2734" s="155">
        <v>15</v>
      </c>
      <c r="P2734" s="155">
        <v>16</v>
      </c>
      <c r="Q2734" s="290">
        <v>17</v>
      </c>
      <c r="R2734" s="291">
        <v>18</v>
      </c>
      <c r="S2734" s="156" t="s">
        <v>1528</v>
      </c>
      <c r="T2734" s="156" t="s">
        <v>1529</v>
      </c>
      <c r="U2734" s="154" t="s">
        <v>1530</v>
      </c>
      <c r="V2734" s="157" t="s">
        <v>1531</v>
      </c>
      <c r="W2734" s="158" t="s">
        <v>1532</v>
      </c>
      <c r="X2734" s="158" t="s">
        <v>1533</v>
      </c>
      <c r="Y2734" s="158" t="s">
        <v>1534</v>
      </c>
      <c r="Z2734" s="158" t="s">
        <v>1535</v>
      </c>
      <c r="AA2734" s="404">
        <v>27</v>
      </c>
    </row>
    <row r="2735" spans="1:27" ht="12" customHeight="1" thickBot="1" x14ac:dyDescent="0.25">
      <c r="A2735" s="260" t="s">
        <v>4</v>
      </c>
      <c r="B2735" s="373">
        <v>99</v>
      </c>
      <c r="C2735" s="373"/>
      <c r="D2735" s="373"/>
      <c r="E2735" s="373"/>
      <c r="F2735" s="373"/>
      <c r="G2735" s="373"/>
      <c r="H2735" s="373"/>
      <c r="I2735" s="373"/>
      <c r="J2735" s="373"/>
      <c r="K2735" s="373"/>
      <c r="L2735" s="373"/>
      <c r="M2735" s="373"/>
      <c r="N2735" s="373"/>
      <c r="O2735" s="373"/>
      <c r="P2735" s="373"/>
      <c r="Q2735" s="373"/>
      <c r="R2735" s="373"/>
      <c r="S2735" s="373"/>
      <c r="T2735" s="373"/>
      <c r="U2735" s="373"/>
      <c r="V2735" s="373"/>
      <c r="W2735" s="373"/>
      <c r="X2735" s="373"/>
      <c r="Y2735" s="373"/>
      <c r="Z2735" s="373"/>
      <c r="AA2735" s="10"/>
    </row>
    <row r="2736" spans="1:27" ht="24" x14ac:dyDescent="0.2">
      <c r="A2736" s="269" t="s">
        <v>14</v>
      </c>
      <c r="B2736" s="45" t="s">
        <v>1072</v>
      </c>
      <c r="C2736" s="216" t="s">
        <v>300</v>
      </c>
      <c r="D2736" s="134">
        <v>250</v>
      </c>
      <c r="E2736" s="167">
        <v>900</v>
      </c>
      <c r="F2736" s="134">
        <v>400</v>
      </c>
      <c r="G2736" s="139">
        <v>200</v>
      </c>
      <c r="H2736" s="170">
        <v>500</v>
      </c>
      <c r="I2736" s="139">
        <v>200</v>
      </c>
      <c r="J2736" s="216"/>
      <c r="K2736" s="46"/>
      <c r="L2736" s="10"/>
      <c r="M2736" s="166"/>
      <c r="N2736" s="132"/>
      <c r="O2736" s="169"/>
      <c r="P2736" s="135"/>
      <c r="Q2736" s="289"/>
      <c r="R2736" s="293"/>
      <c r="S2736" s="140">
        <f t="shared" ref="S2736" si="994">ROUND(M2736*Q2736,2)</f>
        <v>0</v>
      </c>
      <c r="T2736" s="141">
        <f t="shared" ref="T2736" si="995">ROUND(S2736+S2736*R2736,2)</f>
        <v>0</v>
      </c>
      <c r="U2736" s="141">
        <f t="shared" ref="U2736" si="996">ROUND(N2736*Q2736,2)</f>
        <v>0</v>
      </c>
      <c r="V2736" s="142">
        <f t="shared" ref="V2736" si="997">ROUND(U2736+U2736*R2736,2)</f>
        <v>0</v>
      </c>
      <c r="W2736" s="143">
        <f t="shared" ref="W2736" si="998">ROUND(O2736*Q2736,2)</f>
        <v>0</v>
      </c>
      <c r="X2736" s="143">
        <f t="shared" ref="X2736" si="999">ROUND(W2736+W2736*R2736,2)</f>
        <v>0</v>
      </c>
      <c r="Y2736" s="143">
        <f t="shared" ref="Y2736" si="1000">ROUND(P2736*Q2736,2)</f>
        <v>0</v>
      </c>
      <c r="Z2736" s="143">
        <f t="shared" ref="Z2736" si="1001">ROUND(Y2736+Y2736*R2736,2)</f>
        <v>0</v>
      </c>
      <c r="AA2736" s="10"/>
    </row>
    <row r="2737" spans="1:27" ht="13.5" thickBot="1" x14ac:dyDescent="0.25">
      <c r="A2737" s="381" t="s">
        <v>1781</v>
      </c>
      <c r="B2737" s="381"/>
      <c r="C2737" s="381"/>
      <c r="D2737" s="381"/>
      <c r="E2737" s="381"/>
      <c r="F2737" s="381"/>
      <c r="G2737" s="381"/>
      <c r="H2737" s="381"/>
      <c r="I2737" s="381"/>
      <c r="J2737" s="381"/>
      <c r="K2737" s="381"/>
      <c r="L2737" s="381"/>
      <c r="R2737" s="306" t="s">
        <v>1527</v>
      </c>
      <c r="S2737" s="242">
        <f>SUM(S2736)</f>
        <v>0</v>
      </c>
      <c r="T2737" s="242">
        <f t="shared" ref="T2737:Z2737" si="1002">SUM(T2736)</f>
        <v>0</v>
      </c>
      <c r="U2737" s="242">
        <f t="shared" si="1002"/>
        <v>0</v>
      </c>
      <c r="V2737" s="242">
        <f t="shared" si="1002"/>
        <v>0</v>
      </c>
      <c r="W2737" s="242">
        <f t="shared" si="1002"/>
        <v>0</v>
      </c>
      <c r="X2737" s="242">
        <f t="shared" si="1002"/>
        <v>0</v>
      </c>
      <c r="Y2737" s="242">
        <f t="shared" si="1002"/>
        <v>0</v>
      </c>
      <c r="Z2737" s="242">
        <f t="shared" si="1002"/>
        <v>0</v>
      </c>
    </row>
    <row r="2738" spans="1:27" ht="13.5" thickBot="1" x14ac:dyDescent="0.25">
      <c r="A2738" s="380" t="s">
        <v>1782</v>
      </c>
      <c r="B2738" s="380"/>
      <c r="C2738" s="380"/>
      <c r="D2738" s="380"/>
      <c r="E2738" s="380"/>
      <c r="F2738" s="380"/>
      <c r="G2738" s="380"/>
      <c r="H2738" s="380"/>
      <c r="I2738" s="380"/>
      <c r="J2738" s="380"/>
      <c r="K2738" s="380"/>
      <c r="L2738" s="380"/>
      <c r="T2738" s="8" t="s">
        <v>1759</v>
      </c>
    </row>
    <row r="2739" spans="1:27" ht="12.75" thickBot="1" x14ac:dyDescent="0.25">
      <c r="S2739" s="375" t="s">
        <v>4</v>
      </c>
      <c r="T2739" s="376"/>
      <c r="U2739" s="376"/>
      <c r="V2739" s="376"/>
      <c r="W2739" s="377">
        <v>99</v>
      </c>
      <c r="X2739" s="377"/>
      <c r="Y2739" s="377"/>
      <c r="Z2739" s="378"/>
    </row>
    <row r="2740" spans="1:27" x14ac:dyDescent="0.2">
      <c r="S2740" s="364" t="s">
        <v>1542</v>
      </c>
      <c r="T2740" s="365"/>
      <c r="U2740" s="364" t="s">
        <v>1543</v>
      </c>
      <c r="V2740" s="365"/>
      <c r="W2740" s="364" t="s">
        <v>1544</v>
      </c>
      <c r="X2740" s="365"/>
      <c r="Y2740" s="364" t="s">
        <v>1545</v>
      </c>
      <c r="Z2740" s="365"/>
    </row>
    <row r="2741" spans="1:27" x14ac:dyDescent="0.2">
      <c r="S2741" s="152" t="s">
        <v>1546</v>
      </c>
      <c r="T2741" s="153" t="s">
        <v>1547</v>
      </c>
      <c r="U2741" s="152" t="s">
        <v>1546</v>
      </c>
      <c r="V2741" s="153" t="s">
        <v>1547</v>
      </c>
      <c r="W2741" s="152" t="s">
        <v>1546</v>
      </c>
      <c r="X2741" s="153" t="s">
        <v>1547</v>
      </c>
      <c r="Y2741" s="152" t="s">
        <v>1546</v>
      </c>
      <c r="Z2741" s="153" t="s">
        <v>1547</v>
      </c>
    </row>
    <row r="2742" spans="1:27" ht="12.75" thickBot="1" x14ac:dyDescent="0.25">
      <c r="S2742" s="160">
        <f>S2737</f>
        <v>0</v>
      </c>
      <c r="T2742" s="159">
        <f>W2737</f>
        <v>0</v>
      </c>
      <c r="U2742" s="160">
        <f>T2737</f>
        <v>0</v>
      </c>
      <c r="V2742" s="159">
        <f>X2737</f>
        <v>0</v>
      </c>
      <c r="W2742" s="160">
        <f>U2737</f>
        <v>0</v>
      </c>
      <c r="X2742" s="159">
        <f>Y2737</f>
        <v>0</v>
      </c>
      <c r="Y2742" s="160">
        <f>V2737</f>
        <v>0</v>
      </c>
      <c r="Z2742" s="159">
        <f>Z2737</f>
        <v>0</v>
      </c>
    </row>
    <row r="2743" spans="1:27" ht="12.75" thickBot="1" x14ac:dyDescent="0.25">
      <c r="S2743" s="366">
        <f>S2742+T2742</f>
        <v>0</v>
      </c>
      <c r="T2743" s="367"/>
      <c r="U2743" s="368">
        <f>U2742+V2742</f>
        <v>0</v>
      </c>
      <c r="V2743" s="367"/>
      <c r="W2743" s="368">
        <f>W2742+X2742</f>
        <v>0</v>
      </c>
      <c r="X2743" s="367"/>
      <c r="Y2743" s="368">
        <f>Y2742+Z2742</f>
        <v>0</v>
      </c>
      <c r="Z2743" s="369"/>
    </row>
    <row r="2744" spans="1:27" x14ac:dyDescent="0.2">
      <c r="R2744" s="250"/>
      <c r="S2744" s="39"/>
      <c r="T2744" s="39"/>
      <c r="U2744" s="39"/>
      <c r="V2744" s="39"/>
      <c r="W2744" s="39"/>
      <c r="X2744" s="39"/>
      <c r="Y2744" s="39"/>
      <c r="Z2744" s="39"/>
    </row>
    <row r="2745" spans="1:27" x14ac:dyDescent="0.2">
      <c r="R2745" s="250"/>
      <c r="S2745" s="39"/>
      <c r="T2745" s="39"/>
      <c r="U2745" s="39"/>
      <c r="V2745" s="39"/>
      <c r="W2745" s="39"/>
      <c r="X2745" s="39"/>
      <c r="Y2745" s="39"/>
      <c r="Z2745" s="39"/>
    </row>
    <row r="2746" spans="1:27" x14ac:dyDescent="0.2">
      <c r="R2746" s="250"/>
      <c r="S2746" s="39"/>
      <c r="T2746" s="39"/>
      <c r="U2746" s="39"/>
      <c r="V2746" s="39"/>
      <c r="W2746" s="39"/>
      <c r="X2746" s="39"/>
      <c r="Y2746" s="39"/>
      <c r="Z2746" s="39"/>
    </row>
    <row r="2748" spans="1:27" ht="13.5" customHeight="1" x14ac:dyDescent="0.2">
      <c r="C2748" s="370" t="s">
        <v>1536</v>
      </c>
      <c r="D2748" s="371"/>
      <c r="E2748" s="371"/>
      <c r="F2748" s="371"/>
      <c r="G2748" s="371"/>
      <c r="H2748" s="371"/>
      <c r="I2748" s="372"/>
      <c r="L2748" s="370" t="s">
        <v>1537</v>
      </c>
      <c r="M2748" s="371"/>
      <c r="N2748" s="371"/>
      <c r="O2748" s="371"/>
      <c r="P2748" s="371"/>
      <c r="Q2748" s="371"/>
      <c r="R2748" s="372"/>
    </row>
    <row r="2749" spans="1:27" ht="60" x14ac:dyDescent="0.2">
      <c r="A2749" s="267" t="s">
        <v>0</v>
      </c>
      <c r="B2749" s="144" t="s">
        <v>1</v>
      </c>
      <c r="C2749" s="144" t="s">
        <v>1433</v>
      </c>
      <c r="D2749" s="145" t="s">
        <v>1434</v>
      </c>
      <c r="E2749" s="145" t="s">
        <v>1435</v>
      </c>
      <c r="F2749" s="145" t="s">
        <v>1436</v>
      </c>
      <c r="G2749" s="146" t="s">
        <v>1441</v>
      </c>
      <c r="H2749" s="146" t="s">
        <v>1442</v>
      </c>
      <c r="I2749" s="146" t="s">
        <v>1443</v>
      </c>
      <c r="J2749" s="144" t="s">
        <v>1437</v>
      </c>
      <c r="K2749" s="144" t="s">
        <v>2</v>
      </c>
      <c r="L2749" s="144" t="s">
        <v>1438</v>
      </c>
      <c r="M2749" s="145" t="s">
        <v>1439</v>
      </c>
      <c r="N2749" s="145" t="s">
        <v>1440</v>
      </c>
      <c r="O2749" s="146" t="s">
        <v>1444</v>
      </c>
      <c r="P2749" s="146" t="s">
        <v>1445</v>
      </c>
      <c r="Q2749" s="147" t="s">
        <v>1446</v>
      </c>
      <c r="R2749" s="268" t="s">
        <v>3</v>
      </c>
      <c r="S2749" s="148" t="s">
        <v>1447</v>
      </c>
      <c r="T2749" s="148" t="s">
        <v>1448</v>
      </c>
      <c r="U2749" s="149" t="s">
        <v>1449</v>
      </c>
      <c r="V2749" s="149" t="s">
        <v>1450</v>
      </c>
      <c r="W2749" s="150" t="s">
        <v>1451</v>
      </c>
      <c r="X2749" s="150" t="s">
        <v>1452</v>
      </c>
      <c r="Y2749" s="151" t="s">
        <v>1453</v>
      </c>
      <c r="Z2749" s="151" t="s">
        <v>1454</v>
      </c>
      <c r="AA2749" s="403" t="s">
        <v>1854</v>
      </c>
    </row>
    <row r="2750" spans="1:27" ht="12.75" thickBot="1" x14ac:dyDescent="0.25">
      <c r="A2750" s="262" t="s">
        <v>5</v>
      </c>
      <c r="B2750" s="78">
        <v>2</v>
      </c>
      <c r="C2750" s="78">
        <v>3</v>
      </c>
      <c r="D2750" s="154">
        <v>4</v>
      </c>
      <c r="E2750" s="154">
        <v>5</v>
      </c>
      <c r="F2750" s="154">
        <v>6</v>
      </c>
      <c r="G2750" s="155">
        <v>7</v>
      </c>
      <c r="H2750" s="155">
        <v>8</v>
      </c>
      <c r="I2750" s="155">
        <v>9</v>
      </c>
      <c r="J2750" s="78">
        <v>10</v>
      </c>
      <c r="K2750" s="78">
        <v>11</v>
      </c>
      <c r="L2750" s="78">
        <v>12</v>
      </c>
      <c r="M2750" s="154">
        <v>13</v>
      </c>
      <c r="N2750" s="154">
        <v>14</v>
      </c>
      <c r="O2750" s="155">
        <v>15</v>
      </c>
      <c r="P2750" s="155">
        <v>16</v>
      </c>
      <c r="Q2750" s="290">
        <v>17</v>
      </c>
      <c r="R2750" s="291">
        <v>18</v>
      </c>
      <c r="S2750" s="156" t="s">
        <v>1528</v>
      </c>
      <c r="T2750" s="156" t="s">
        <v>1529</v>
      </c>
      <c r="U2750" s="154" t="s">
        <v>1530</v>
      </c>
      <c r="V2750" s="157" t="s">
        <v>1531</v>
      </c>
      <c r="W2750" s="158" t="s">
        <v>1532</v>
      </c>
      <c r="X2750" s="158" t="s">
        <v>1533</v>
      </c>
      <c r="Y2750" s="158" t="s">
        <v>1534</v>
      </c>
      <c r="Z2750" s="158" t="s">
        <v>1535</v>
      </c>
      <c r="AA2750" s="404">
        <v>27</v>
      </c>
    </row>
    <row r="2751" spans="1:27" ht="12" customHeight="1" thickBot="1" x14ac:dyDescent="0.25">
      <c r="A2751" s="260" t="s">
        <v>4</v>
      </c>
      <c r="B2751" s="373">
        <v>100</v>
      </c>
      <c r="C2751" s="373"/>
      <c r="D2751" s="373"/>
      <c r="E2751" s="373"/>
      <c r="F2751" s="373"/>
      <c r="G2751" s="373"/>
      <c r="H2751" s="373"/>
      <c r="I2751" s="373"/>
      <c r="J2751" s="373"/>
      <c r="K2751" s="373"/>
      <c r="L2751" s="373"/>
      <c r="M2751" s="373"/>
      <c r="N2751" s="373"/>
      <c r="O2751" s="373"/>
      <c r="P2751" s="373"/>
      <c r="Q2751" s="373"/>
      <c r="R2751" s="373"/>
      <c r="S2751" s="373"/>
      <c r="T2751" s="373"/>
      <c r="U2751" s="373"/>
      <c r="V2751" s="373"/>
      <c r="W2751" s="373"/>
      <c r="X2751" s="373"/>
      <c r="Y2751" s="373"/>
      <c r="Z2751" s="373"/>
      <c r="AA2751" s="10"/>
    </row>
    <row r="2752" spans="1:27" ht="24" x14ac:dyDescent="0.2">
      <c r="A2752" s="269" t="s">
        <v>14</v>
      </c>
      <c r="B2752" s="18" t="s">
        <v>1073</v>
      </c>
      <c r="C2752" s="216" t="s">
        <v>300</v>
      </c>
      <c r="D2752" s="134">
        <v>1</v>
      </c>
      <c r="E2752" s="167">
        <v>2</v>
      </c>
      <c r="F2752" s="134">
        <v>5</v>
      </c>
      <c r="G2752" s="139">
        <v>1</v>
      </c>
      <c r="H2752" s="170">
        <v>1</v>
      </c>
      <c r="I2752" s="139">
        <v>3</v>
      </c>
      <c r="J2752" s="216"/>
      <c r="K2752" s="202"/>
      <c r="L2752" s="10"/>
      <c r="M2752" s="166"/>
      <c r="N2752" s="132"/>
      <c r="O2752" s="169"/>
      <c r="P2752" s="135"/>
      <c r="Q2752" s="273"/>
      <c r="R2752" s="293"/>
      <c r="S2752" s="140">
        <f t="shared" ref="S2752" si="1003">ROUND(M2752*Q2752,2)</f>
        <v>0</v>
      </c>
      <c r="T2752" s="141">
        <f t="shared" ref="T2752" si="1004">ROUND(S2752+S2752*R2752,2)</f>
        <v>0</v>
      </c>
      <c r="U2752" s="141">
        <f t="shared" ref="U2752" si="1005">ROUND(N2752*Q2752,2)</f>
        <v>0</v>
      </c>
      <c r="V2752" s="142">
        <f t="shared" ref="V2752" si="1006">ROUND(U2752+U2752*R2752,2)</f>
        <v>0</v>
      </c>
      <c r="W2752" s="143">
        <f t="shared" ref="W2752" si="1007">ROUND(O2752*Q2752,2)</f>
        <v>0</v>
      </c>
      <c r="X2752" s="143">
        <f t="shared" ref="X2752" si="1008">ROUND(W2752+W2752*R2752,2)</f>
        <v>0</v>
      </c>
      <c r="Y2752" s="143">
        <f t="shared" ref="Y2752" si="1009">ROUND(P2752*Q2752,2)</f>
        <v>0</v>
      </c>
      <c r="Z2752" s="143">
        <f t="shared" ref="Z2752" si="1010">ROUND(Y2752+Y2752*R2752,2)</f>
        <v>0</v>
      </c>
      <c r="AA2752" s="10"/>
    </row>
    <row r="2753" spans="1:27" ht="13.5" thickBot="1" x14ac:dyDescent="0.25">
      <c r="A2753" s="381" t="s">
        <v>1781</v>
      </c>
      <c r="B2753" s="381"/>
      <c r="C2753" s="381"/>
      <c r="D2753" s="381"/>
      <c r="E2753" s="381"/>
      <c r="F2753" s="381"/>
      <c r="G2753" s="381"/>
      <c r="H2753" s="381"/>
      <c r="I2753" s="381"/>
      <c r="J2753" s="381"/>
      <c r="K2753" s="381"/>
      <c r="L2753" s="381"/>
      <c r="R2753" s="306" t="s">
        <v>1527</v>
      </c>
      <c r="S2753" s="242">
        <f>SUM(S2752)</f>
        <v>0</v>
      </c>
      <c r="T2753" s="242">
        <f t="shared" ref="T2753" si="1011">SUM(T2752)</f>
        <v>0</v>
      </c>
      <c r="U2753" s="242">
        <f t="shared" ref="U2753" si="1012">SUM(U2752)</f>
        <v>0</v>
      </c>
      <c r="V2753" s="242">
        <f t="shared" ref="V2753" si="1013">SUM(V2752)</f>
        <v>0</v>
      </c>
      <c r="W2753" s="242">
        <f t="shared" ref="W2753" si="1014">SUM(W2752)</f>
        <v>0</v>
      </c>
      <c r="X2753" s="242">
        <f t="shared" ref="X2753" si="1015">SUM(X2752)</f>
        <v>0</v>
      </c>
      <c r="Y2753" s="242">
        <f t="shared" ref="Y2753" si="1016">SUM(Y2752)</f>
        <v>0</v>
      </c>
      <c r="Z2753" s="242">
        <f t="shared" ref="Z2753" si="1017">SUM(Z2752)</f>
        <v>0</v>
      </c>
    </row>
    <row r="2754" spans="1:27" ht="13.5" customHeight="1" thickBot="1" x14ac:dyDescent="0.25">
      <c r="A2754" s="380" t="s">
        <v>1782</v>
      </c>
      <c r="B2754" s="380"/>
      <c r="C2754" s="380"/>
      <c r="D2754" s="380"/>
      <c r="E2754" s="380"/>
      <c r="F2754" s="380"/>
      <c r="G2754" s="380"/>
      <c r="H2754" s="380"/>
      <c r="I2754" s="380"/>
      <c r="J2754" s="380"/>
      <c r="K2754" s="380"/>
      <c r="L2754" s="380"/>
      <c r="T2754" s="8" t="s">
        <v>1759</v>
      </c>
    </row>
    <row r="2755" spans="1:27" ht="12.75" thickBot="1" x14ac:dyDescent="0.25">
      <c r="S2755" s="375" t="s">
        <v>4</v>
      </c>
      <c r="T2755" s="376"/>
      <c r="U2755" s="376"/>
      <c r="V2755" s="376"/>
      <c r="W2755" s="377">
        <v>100</v>
      </c>
      <c r="X2755" s="377"/>
      <c r="Y2755" s="377"/>
      <c r="Z2755" s="378"/>
    </row>
    <row r="2756" spans="1:27" x14ac:dyDescent="0.2">
      <c r="S2756" s="364" t="s">
        <v>1542</v>
      </c>
      <c r="T2756" s="365"/>
      <c r="U2756" s="364" t="s">
        <v>1543</v>
      </c>
      <c r="V2756" s="365"/>
      <c r="W2756" s="364" t="s">
        <v>1544</v>
      </c>
      <c r="X2756" s="365"/>
      <c r="Y2756" s="364" t="s">
        <v>1545</v>
      </c>
      <c r="Z2756" s="365"/>
    </row>
    <row r="2757" spans="1:27" x14ac:dyDescent="0.2">
      <c r="S2757" s="152" t="s">
        <v>1546</v>
      </c>
      <c r="T2757" s="153" t="s">
        <v>1547</v>
      </c>
      <c r="U2757" s="152" t="s">
        <v>1546</v>
      </c>
      <c r="V2757" s="153" t="s">
        <v>1547</v>
      </c>
      <c r="W2757" s="152" t="s">
        <v>1546</v>
      </c>
      <c r="X2757" s="153" t="s">
        <v>1547</v>
      </c>
      <c r="Y2757" s="152" t="s">
        <v>1546</v>
      </c>
      <c r="Z2757" s="153" t="s">
        <v>1547</v>
      </c>
    </row>
    <row r="2758" spans="1:27" ht="12.75" thickBot="1" x14ac:dyDescent="0.25">
      <c r="S2758" s="160">
        <f>S2753</f>
        <v>0</v>
      </c>
      <c r="T2758" s="159">
        <f>W2753</f>
        <v>0</v>
      </c>
      <c r="U2758" s="160">
        <f>T2753</f>
        <v>0</v>
      </c>
      <c r="V2758" s="159">
        <f>X2753</f>
        <v>0</v>
      </c>
      <c r="W2758" s="160">
        <f>U2753</f>
        <v>0</v>
      </c>
      <c r="X2758" s="159">
        <f>Y2753</f>
        <v>0</v>
      </c>
      <c r="Y2758" s="160">
        <f>V2753</f>
        <v>0</v>
      </c>
      <c r="Z2758" s="159">
        <f>Z2753</f>
        <v>0</v>
      </c>
    </row>
    <row r="2759" spans="1:27" ht="12.75" thickBot="1" x14ac:dyDescent="0.25">
      <c r="S2759" s="366">
        <f>S2758+T2758</f>
        <v>0</v>
      </c>
      <c r="T2759" s="367"/>
      <c r="U2759" s="368">
        <f>U2758+V2758</f>
        <v>0</v>
      </c>
      <c r="V2759" s="367"/>
      <c r="W2759" s="368">
        <f>W2758+X2758</f>
        <v>0</v>
      </c>
      <c r="X2759" s="367"/>
      <c r="Y2759" s="368">
        <f>Y2758+Z2758</f>
        <v>0</v>
      </c>
      <c r="Z2759" s="369"/>
    </row>
    <row r="2760" spans="1:27" x14ac:dyDescent="0.2">
      <c r="R2760" s="250"/>
      <c r="S2760" s="39"/>
      <c r="T2760" s="39"/>
      <c r="U2760" s="39"/>
      <c r="V2760" s="39"/>
      <c r="W2760" s="39"/>
      <c r="X2760" s="39"/>
      <c r="Y2760" s="39"/>
      <c r="Z2760" s="39"/>
    </row>
    <row r="2761" spans="1:27" x14ac:dyDescent="0.2">
      <c r="R2761" s="250"/>
      <c r="S2761" s="39"/>
      <c r="T2761" s="39"/>
      <c r="U2761" s="39"/>
      <c r="V2761" s="39"/>
      <c r="W2761" s="39"/>
      <c r="X2761" s="39"/>
      <c r="Y2761" s="39"/>
      <c r="Z2761" s="39"/>
    </row>
    <row r="2762" spans="1:27" x14ac:dyDescent="0.2">
      <c r="R2762" s="250"/>
      <c r="S2762" s="39"/>
      <c r="T2762" s="39"/>
      <c r="U2762" s="39"/>
      <c r="V2762" s="39"/>
      <c r="W2762" s="39"/>
      <c r="X2762" s="39"/>
      <c r="Y2762" s="39"/>
      <c r="Z2762" s="39"/>
    </row>
    <row r="2764" spans="1:27" ht="13.5" customHeight="1" x14ac:dyDescent="0.2">
      <c r="C2764" s="370" t="s">
        <v>1536</v>
      </c>
      <c r="D2764" s="371"/>
      <c r="E2764" s="371"/>
      <c r="F2764" s="371"/>
      <c r="G2764" s="371"/>
      <c r="H2764" s="371"/>
      <c r="I2764" s="372"/>
      <c r="L2764" s="370" t="s">
        <v>1537</v>
      </c>
      <c r="M2764" s="371"/>
      <c r="N2764" s="371"/>
      <c r="O2764" s="371"/>
      <c r="P2764" s="371"/>
      <c r="Q2764" s="371"/>
      <c r="R2764" s="372"/>
    </row>
    <row r="2765" spans="1:27" ht="60" x14ac:dyDescent="0.2">
      <c r="A2765" s="267" t="s">
        <v>0</v>
      </c>
      <c r="B2765" s="144" t="s">
        <v>1</v>
      </c>
      <c r="C2765" s="144" t="s">
        <v>1433</v>
      </c>
      <c r="D2765" s="145" t="s">
        <v>1434</v>
      </c>
      <c r="E2765" s="145" t="s">
        <v>1435</v>
      </c>
      <c r="F2765" s="145" t="s">
        <v>1436</v>
      </c>
      <c r="G2765" s="146" t="s">
        <v>1441</v>
      </c>
      <c r="H2765" s="146" t="s">
        <v>1442</v>
      </c>
      <c r="I2765" s="146" t="s">
        <v>1443</v>
      </c>
      <c r="J2765" s="144" t="s">
        <v>1437</v>
      </c>
      <c r="K2765" s="144" t="s">
        <v>2</v>
      </c>
      <c r="L2765" s="144" t="s">
        <v>1438</v>
      </c>
      <c r="M2765" s="145" t="s">
        <v>1439</v>
      </c>
      <c r="N2765" s="145" t="s">
        <v>1440</v>
      </c>
      <c r="O2765" s="146" t="s">
        <v>1444</v>
      </c>
      <c r="P2765" s="146" t="s">
        <v>1445</v>
      </c>
      <c r="Q2765" s="147" t="s">
        <v>1446</v>
      </c>
      <c r="R2765" s="268" t="s">
        <v>3</v>
      </c>
      <c r="S2765" s="148" t="s">
        <v>1447</v>
      </c>
      <c r="T2765" s="148" t="s">
        <v>1448</v>
      </c>
      <c r="U2765" s="149" t="s">
        <v>1449</v>
      </c>
      <c r="V2765" s="149" t="s">
        <v>1450</v>
      </c>
      <c r="W2765" s="150" t="s">
        <v>1451</v>
      </c>
      <c r="X2765" s="150" t="s">
        <v>1452</v>
      </c>
      <c r="Y2765" s="151" t="s">
        <v>1453</v>
      </c>
      <c r="Z2765" s="151" t="s">
        <v>1454</v>
      </c>
      <c r="AA2765" s="403" t="s">
        <v>1854</v>
      </c>
    </row>
    <row r="2766" spans="1:27" ht="12.75" thickBot="1" x14ac:dyDescent="0.25">
      <c r="A2766" s="262" t="s">
        <v>5</v>
      </c>
      <c r="B2766" s="78">
        <v>2</v>
      </c>
      <c r="C2766" s="78">
        <v>3</v>
      </c>
      <c r="D2766" s="154">
        <v>4</v>
      </c>
      <c r="E2766" s="154">
        <v>5</v>
      </c>
      <c r="F2766" s="154">
        <v>6</v>
      </c>
      <c r="G2766" s="155">
        <v>7</v>
      </c>
      <c r="H2766" s="155">
        <v>8</v>
      </c>
      <c r="I2766" s="155">
        <v>9</v>
      </c>
      <c r="J2766" s="78">
        <v>10</v>
      </c>
      <c r="K2766" s="78">
        <v>11</v>
      </c>
      <c r="L2766" s="78">
        <v>12</v>
      </c>
      <c r="M2766" s="154">
        <v>13</v>
      </c>
      <c r="N2766" s="154">
        <v>14</v>
      </c>
      <c r="O2766" s="155">
        <v>15</v>
      </c>
      <c r="P2766" s="155">
        <v>16</v>
      </c>
      <c r="Q2766" s="290">
        <v>17</v>
      </c>
      <c r="R2766" s="291">
        <v>18</v>
      </c>
      <c r="S2766" s="156" t="s">
        <v>1528</v>
      </c>
      <c r="T2766" s="156" t="s">
        <v>1529</v>
      </c>
      <c r="U2766" s="154" t="s">
        <v>1530</v>
      </c>
      <c r="V2766" s="157" t="s">
        <v>1531</v>
      </c>
      <c r="W2766" s="158" t="s">
        <v>1532</v>
      </c>
      <c r="X2766" s="158" t="s">
        <v>1533</v>
      </c>
      <c r="Y2766" s="158" t="s">
        <v>1534</v>
      </c>
      <c r="Z2766" s="158" t="s">
        <v>1535</v>
      </c>
      <c r="AA2766" s="404">
        <v>27</v>
      </c>
    </row>
    <row r="2767" spans="1:27" ht="12" customHeight="1" thickBot="1" x14ac:dyDescent="0.25">
      <c r="A2767" s="260" t="s">
        <v>4</v>
      </c>
      <c r="B2767" s="373">
        <v>101</v>
      </c>
      <c r="C2767" s="373"/>
      <c r="D2767" s="373"/>
      <c r="E2767" s="373"/>
      <c r="F2767" s="373"/>
      <c r="G2767" s="373"/>
      <c r="H2767" s="373"/>
      <c r="I2767" s="373"/>
      <c r="J2767" s="373"/>
      <c r="K2767" s="373"/>
      <c r="L2767" s="373"/>
      <c r="M2767" s="373"/>
      <c r="N2767" s="373"/>
      <c r="O2767" s="373"/>
      <c r="P2767" s="373"/>
      <c r="Q2767" s="373"/>
      <c r="R2767" s="373"/>
      <c r="S2767" s="373"/>
      <c r="T2767" s="373"/>
      <c r="U2767" s="373"/>
      <c r="V2767" s="373"/>
      <c r="W2767" s="373"/>
      <c r="X2767" s="373"/>
      <c r="Y2767" s="373"/>
      <c r="Z2767" s="373"/>
      <c r="AA2767" s="10"/>
    </row>
    <row r="2768" spans="1:27" ht="36" x14ac:dyDescent="0.2">
      <c r="A2768" s="269">
        <v>1</v>
      </c>
      <c r="B2768" s="123" t="s">
        <v>1074</v>
      </c>
      <c r="C2768" s="216" t="s">
        <v>300</v>
      </c>
      <c r="D2768" s="134">
        <v>15</v>
      </c>
      <c r="E2768" s="167">
        <v>75</v>
      </c>
      <c r="F2768" s="134">
        <v>30</v>
      </c>
      <c r="G2768" s="139">
        <v>10</v>
      </c>
      <c r="H2768" s="170">
        <v>20</v>
      </c>
      <c r="I2768" s="139">
        <v>30</v>
      </c>
      <c r="J2768" s="216"/>
      <c r="K2768" s="212"/>
      <c r="L2768" s="10"/>
      <c r="M2768" s="166"/>
      <c r="N2768" s="132"/>
      <c r="O2768" s="169"/>
      <c r="P2768" s="135"/>
      <c r="Q2768" s="273"/>
      <c r="R2768" s="293"/>
      <c r="S2768" s="140">
        <f t="shared" ref="S2768" si="1018">ROUND(M2768*Q2768,2)</f>
        <v>0</v>
      </c>
      <c r="T2768" s="141">
        <f t="shared" ref="T2768" si="1019">ROUND(S2768+S2768*R2768,2)</f>
        <v>0</v>
      </c>
      <c r="U2768" s="141">
        <f t="shared" ref="U2768" si="1020">ROUND(N2768*Q2768,2)</f>
        <v>0</v>
      </c>
      <c r="V2768" s="142">
        <f t="shared" ref="V2768" si="1021">ROUND(U2768+U2768*R2768,2)</f>
        <v>0</v>
      </c>
      <c r="W2768" s="143">
        <f t="shared" ref="W2768" si="1022">ROUND(O2768*Q2768,2)</f>
        <v>0</v>
      </c>
      <c r="X2768" s="143">
        <f t="shared" ref="X2768" si="1023">ROUND(W2768+W2768*R2768,2)</f>
        <v>0</v>
      </c>
      <c r="Y2768" s="143">
        <f t="shared" ref="Y2768" si="1024">ROUND(P2768*Q2768,2)</f>
        <v>0</v>
      </c>
      <c r="Z2768" s="143">
        <f t="shared" ref="Z2768" si="1025">ROUND(Y2768+Y2768*R2768,2)</f>
        <v>0</v>
      </c>
      <c r="AA2768" s="10"/>
    </row>
    <row r="2769" spans="1:27" ht="13.5" thickBot="1" x14ac:dyDescent="0.25">
      <c r="A2769" s="381" t="s">
        <v>1781</v>
      </c>
      <c r="B2769" s="381"/>
      <c r="C2769" s="381"/>
      <c r="D2769" s="381"/>
      <c r="E2769" s="381"/>
      <c r="F2769" s="381"/>
      <c r="G2769" s="381"/>
      <c r="H2769" s="381"/>
      <c r="I2769" s="381"/>
      <c r="J2769" s="381"/>
      <c r="K2769" s="381"/>
      <c r="L2769" s="381"/>
      <c r="R2769" s="306" t="s">
        <v>1527</v>
      </c>
      <c r="S2769" s="242">
        <f>SUM(S2768)</f>
        <v>0</v>
      </c>
      <c r="T2769" s="242">
        <f t="shared" ref="T2769" si="1026">SUM(T2768)</f>
        <v>0</v>
      </c>
      <c r="U2769" s="242">
        <f t="shared" ref="U2769" si="1027">SUM(U2768)</f>
        <v>0</v>
      </c>
      <c r="V2769" s="242">
        <f t="shared" ref="V2769" si="1028">SUM(V2768)</f>
        <v>0</v>
      </c>
      <c r="W2769" s="242">
        <f t="shared" ref="W2769" si="1029">SUM(W2768)</f>
        <v>0</v>
      </c>
      <c r="X2769" s="242">
        <f t="shared" ref="X2769" si="1030">SUM(X2768)</f>
        <v>0</v>
      </c>
      <c r="Y2769" s="242">
        <f t="shared" ref="Y2769" si="1031">SUM(Y2768)</f>
        <v>0</v>
      </c>
      <c r="Z2769" s="242">
        <f t="shared" ref="Z2769" si="1032">SUM(Z2768)</f>
        <v>0</v>
      </c>
    </row>
    <row r="2770" spans="1:27" ht="13.5" thickBot="1" x14ac:dyDescent="0.25">
      <c r="A2770" s="380" t="s">
        <v>1782</v>
      </c>
      <c r="B2770" s="380"/>
      <c r="C2770" s="380"/>
      <c r="D2770" s="380"/>
      <c r="E2770" s="380"/>
      <c r="F2770" s="380"/>
      <c r="G2770" s="380"/>
      <c r="H2770" s="380"/>
      <c r="I2770" s="380"/>
      <c r="J2770" s="380"/>
      <c r="K2770" s="380"/>
      <c r="L2770" s="380"/>
      <c r="T2770" s="8" t="s">
        <v>1759</v>
      </c>
    </row>
    <row r="2771" spans="1:27" ht="12.75" thickBot="1" x14ac:dyDescent="0.25">
      <c r="S2771" s="375" t="s">
        <v>4</v>
      </c>
      <c r="T2771" s="376"/>
      <c r="U2771" s="376"/>
      <c r="V2771" s="376"/>
      <c r="W2771" s="377">
        <v>101</v>
      </c>
      <c r="X2771" s="377"/>
      <c r="Y2771" s="377"/>
      <c r="Z2771" s="378"/>
    </row>
    <row r="2772" spans="1:27" x14ac:dyDescent="0.2">
      <c r="S2772" s="364" t="s">
        <v>1542</v>
      </c>
      <c r="T2772" s="365"/>
      <c r="U2772" s="364" t="s">
        <v>1543</v>
      </c>
      <c r="V2772" s="365"/>
      <c r="W2772" s="364" t="s">
        <v>1544</v>
      </c>
      <c r="X2772" s="365"/>
      <c r="Y2772" s="364" t="s">
        <v>1545</v>
      </c>
      <c r="Z2772" s="365"/>
    </row>
    <row r="2773" spans="1:27" x14ac:dyDescent="0.2">
      <c r="S2773" s="152" t="s">
        <v>1546</v>
      </c>
      <c r="T2773" s="153" t="s">
        <v>1547</v>
      </c>
      <c r="U2773" s="152" t="s">
        <v>1546</v>
      </c>
      <c r="V2773" s="153" t="s">
        <v>1547</v>
      </c>
      <c r="W2773" s="152" t="s">
        <v>1546</v>
      </c>
      <c r="X2773" s="153" t="s">
        <v>1547</v>
      </c>
      <c r="Y2773" s="152" t="s">
        <v>1546</v>
      </c>
      <c r="Z2773" s="153" t="s">
        <v>1547</v>
      </c>
    </row>
    <row r="2774" spans="1:27" ht="12.75" thickBot="1" x14ac:dyDescent="0.25">
      <c r="S2774" s="160">
        <f>S2769</f>
        <v>0</v>
      </c>
      <c r="T2774" s="159">
        <f>W2769</f>
        <v>0</v>
      </c>
      <c r="U2774" s="160">
        <f>T2769</f>
        <v>0</v>
      </c>
      <c r="V2774" s="159">
        <f>X2769</f>
        <v>0</v>
      </c>
      <c r="W2774" s="160">
        <f>U2769</f>
        <v>0</v>
      </c>
      <c r="X2774" s="159">
        <f>Y2769</f>
        <v>0</v>
      </c>
      <c r="Y2774" s="160">
        <f>V2769</f>
        <v>0</v>
      </c>
      <c r="Z2774" s="159">
        <f>Z2769</f>
        <v>0</v>
      </c>
    </row>
    <row r="2775" spans="1:27" ht="12.75" thickBot="1" x14ac:dyDescent="0.25">
      <c r="S2775" s="366">
        <f>S2774+T2774</f>
        <v>0</v>
      </c>
      <c r="T2775" s="367"/>
      <c r="U2775" s="368">
        <f>U2774+V2774</f>
        <v>0</v>
      </c>
      <c r="V2775" s="367"/>
      <c r="W2775" s="368">
        <f>W2774+X2774</f>
        <v>0</v>
      </c>
      <c r="X2775" s="367"/>
      <c r="Y2775" s="368">
        <f>Y2774+Z2774</f>
        <v>0</v>
      </c>
      <c r="Z2775" s="369"/>
    </row>
    <row r="2780" spans="1:27" ht="13.5" customHeight="1" x14ac:dyDescent="0.2">
      <c r="C2780" s="370" t="s">
        <v>1536</v>
      </c>
      <c r="D2780" s="371"/>
      <c r="E2780" s="371"/>
      <c r="F2780" s="371"/>
      <c r="G2780" s="371"/>
      <c r="H2780" s="371"/>
      <c r="I2780" s="372"/>
      <c r="L2780" s="370" t="s">
        <v>1537</v>
      </c>
      <c r="M2780" s="371"/>
      <c r="N2780" s="371"/>
      <c r="O2780" s="371"/>
      <c r="P2780" s="371"/>
      <c r="Q2780" s="371"/>
      <c r="R2780" s="372"/>
    </row>
    <row r="2781" spans="1:27" ht="60" x14ac:dyDescent="0.2">
      <c r="A2781" s="267" t="s">
        <v>0</v>
      </c>
      <c r="B2781" s="144" t="s">
        <v>1</v>
      </c>
      <c r="C2781" s="144" t="s">
        <v>1433</v>
      </c>
      <c r="D2781" s="145" t="s">
        <v>1434</v>
      </c>
      <c r="E2781" s="145" t="s">
        <v>1435</v>
      </c>
      <c r="F2781" s="145" t="s">
        <v>1436</v>
      </c>
      <c r="G2781" s="146" t="s">
        <v>1441</v>
      </c>
      <c r="H2781" s="146" t="s">
        <v>1442</v>
      </c>
      <c r="I2781" s="146" t="s">
        <v>1443</v>
      </c>
      <c r="J2781" s="144" t="s">
        <v>1437</v>
      </c>
      <c r="K2781" s="144" t="s">
        <v>2</v>
      </c>
      <c r="L2781" s="144" t="s">
        <v>1438</v>
      </c>
      <c r="M2781" s="145" t="s">
        <v>1439</v>
      </c>
      <c r="N2781" s="145" t="s">
        <v>1440</v>
      </c>
      <c r="O2781" s="146" t="s">
        <v>1444</v>
      </c>
      <c r="P2781" s="146" t="s">
        <v>1445</v>
      </c>
      <c r="Q2781" s="147" t="s">
        <v>1446</v>
      </c>
      <c r="R2781" s="268" t="s">
        <v>3</v>
      </c>
      <c r="S2781" s="148" t="s">
        <v>1447</v>
      </c>
      <c r="T2781" s="148" t="s">
        <v>1448</v>
      </c>
      <c r="U2781" s="149" t="s">
        <v>1449</v>
      </c>
      <c r="V2781" s="149" t="s">
        <v>1450</v>
      </c>
      <c r="W2781" s="150" t="s">
        <v>1451</v>
      </c>
      <c r="X2781" s="150" t="s">
        <v>1452</v>
      </c>
      <c r="Y2781" s="151" t="s">
        <v>1453</v>
      </c>
      <c r="Z2781" s="151" t="s">
        <v>1454</v>
      </c>
      <c r="AA2781" s="403" t="s">
        <v>1854</v>
      </c>
    </row>
    <row r="2782" spans="1:27" ht="12.75" thickBot="1" x14ac:dyDescent="0.25">
      <c r="A2782" s="262" t="s">
        <v>5</v>
      </c>
      <c r="B2782" s="78">
        <v>2</v>
      </c>
      <c r="C2782" s="78">
        <v>3</v>
      </c>
      <c r="D2782" s="154">
        <v>4</v>
      </c>
      <c r="E2782" s="154">
        <v>5</v>
      </c>
      <c r="F2782" s="154">
        <v>6</v>
      </c>
      <c r="G2782" s="155">
        <v>7</v>
      </c>
      <c r="H2782" s="155">
        <v>8</v>
      </c>
      <c r="I2782" s="155">
        <v>9</v>
      </c>
      <c r="J2782" s="78">
        <v>10</v>
      </c>
      <c r="K2782" s="78">
        <v>11</v>
      </c>
      <c r="L2782" s="78">
        <v>12</v>
      </c>
      <c r="M2782" s="154">
        <v>13</v>
      </c>
      <c r="N2782" s="154">
        <v>14</v>
      </c>
      <c r="O2782" s="155">
        <v>15</v>
      </c>
      <c r="P2782" s="155">
        <v>16</v>
      </c>
      <c r="Q2782" s="290">
        <v>17</v>
      </c>
      <c r="R2782" s="291">
        <v>18</v>
      </c>
      <c r="S2782" s="156" t="s">
        <v>1528</v>
      </c>
      <c r="T2782" s="156" t="s">
        <v>1529</v>
      </c>
      <c r="U2782" s="154" t="s">
        <v>1530</v>
      </c>
      <c r="V2782" s="157" t="s">
        <v>1531</v>
      </c>
      <c r="W2782" s="158" t="s">
        <v>1532</v>
      </c>
      <c r="X2782" s="158" t="s">
        <v>1533</v>
      </c>
      <c r="Y2782" s="158" t="s">
        <v>1534</v>
      </c>
      <c r="Z2782" s="158" t="s">
        <v>1535</v>
      </c>
      <c r="AA2782" s="404">
        <v>27</v>
      </c>
    </row>
    <row r="2783" spans="1:27" ht="12" customHeight="1" thickBot="1" x14ac:dyDescent="0.25">
      <c r="A2783" s="260" t="s">
        <v>4</v>
      </c>
      <c r="B2783" s="373">
        <v>102</v>
      </c>
      <c r="C2783" s="373"/>
      <c r="D2783" s="373"/>
      <c r="E2783" s="373"/>
      <c r="F2783" s="373"/>
      <c r="G2783" s="373"/>
      <c r="H2783" s="373"/>
      <c r="I2783" s="373"/>
      <c r="J2783" s="373"/>
      <c r="K2783" s="373"/>
      <c r="L2783" s="373"/>
      <c r="M2783" s="373"/>
      <c r="N2783" s="373"/>
      <c r="O2783" s="373"/>
      <c r="P2783" s="373"/>
      <c r="Q2783" s="373"/>
      <c r="R2783" s="373"/>
      <c r="S2783" s="373"/>
      <c r="T2783" s="373"/>
      <c r="U2783" s="373"/>
      <c r="V2783" s="373"/>
      <c r="W2783" s="373"/>
      <c r="X2783" s="373"/>
      <c r="Y2783" s="373"/>
      <c r="Z2783" s="373"/>
      <c r="AA2783" s="10"/>
    </row>
    <row r="2784" spans="1:27" ht="30" customHeight="1" x14ac:dyDescent="0.2">
      <c r="A2784" s="266" t="s">
        <v>14</v>
      </c>
      <c r="B2784" s="40" t="s">
        <v>54</v>
      </c>
      <c r="C2784" s="19" t="s">
        <v>300</v>
      </c>
      <c r="D2784" s="134">
        <v>0</v>
      </c>
      <c r="E2784" s="167">
        <v>0</v>
      </c>
      <c r="F2784" s="134">
        <v>0</v>
      </c>
      <c r="G2784" s="139">
        <v>300</v>
      </c>
      <c r="H2784" s="170">
        <v>650</v>
      </c>
      <c r="I2784" s="139">
        <v>350</v>
      </c>
      <c r="J2784" s="12"/>
      <c r="K2784" s="12"/>
      <c r="L2784" s="10"/>
      <c r="M2784" s="166"/>
      <c r="N2784" s="132"/>
      <c r="O2784" s="169"/>
      <c r="P2784" s="135"/>
      <c r="Q2784" s="185"/>
      <c r="R2784" s="293"/>
      <c r="S2784" s="140">
        <f t="shared" ref="S2784:S2822" si="1033">ROUND(M2784*Q2784,2)</f>
        <v>0</v>
      </c>
      <c r="T2784" s="141">
        <f t="shared" ref="T2784:T2822" si="1034">ROUND(S2784+S2784*R2784,2)</f>
        <v>0</v>
      </c>
      <c r="U2784" s="141">
        <f t="shared" ref="U2784:U2822" si="1035">ROUND(N2784*Q2784,2)</f>
        <v>0</v>
      </c>
      <c r="V2784" s="142">
        <f t="shared" ref="V2784:V2822" si="1036">ROUND(U2784+U2784*R2784,2)</f>
        <v>0</v>
      </c>
      <c r="W2784" s="143">
        <f t="shared" ref="W2784:W2822" si="1037">ROUND(O2784*Q2784,2)</f>
        <v>0</v>
      </c>
      <c r="X2784" s="143">
        <f t="shared" ref="X2784:X2822" si="1038">ROUND(W2784+W2784*R2784,2)</f>
        <v>0</v>
      </c>
      <c r="Y2784" s="143">
        <f t="shared" ref="Y2784:Y2822" si="1039">ROUND(P2784*Q2784,2)</f>
        <v>0</v>
      </c>
      <c r="Z2784" s="143">
        <f t="shared" ref="Z2784:Z2822" si="1040">ROUND(Y2784+Y2784*R2784,2)</f>
        <v>0</v>
      </c>
      <c r="AA2784" s="10"/>
    </row>
    <row r="2785" spans="1:27" x14ac:dyDescent="0.2">
      <c r="A2785" s="266" t="s">
        <v>1462</v>
      </c>
      <c r="B2785" s="40" t="s">
        <v>61</v>
      </c>
      <c r="C2785" s="19" t="s">
        <v>300</v>
      </c>
      <c r="D2785" s="134">
        <v>0</v>
      </c>
      <c r="E2785" s="167">
        <v>0</v>
      </c>
      <c r="F2785" s="134">
        <v>0</v>
      </c>
      <c r="G2785" s="139">
        <v>10</v>
      </c>
      <c r="H2785" s="170">
        <v>30</v>
      </c>
      <c r="I2785" s="139">
        <v>15</v>
      </c>
      <c r="J2785" s="12"/>
      <c r="K2785" s="12"/>
      <c r="L2785" s="10"/>
      <c r="M2785" s="166"/>
      <c r="N2785" s="132"/>
      <c r="O2785" s="169"/>
      <c r="P2785" s="135"/>
      <c r="Q2785" s="185"/>
      <c r="R2785" s="293"/>
      <c r="S2785" s="140">
        <f t="shared" si="1033"/>
        <v>0</v>
      </c>
      <c r="T2785" s="141">
        <f t="shared" si="1034"/>
        <v>0</v>
      </c>
      <c r="U2785" s="141">
        <f t="shared" si="1035"/>
        <v>0</v>
      </c>
      <c r="V2785" s="142">
        <f t="shared" si="1036"/>
        <v>0</v>
      </c>
      <c r="W2785" s="143">
        <f t="shared" si="1037"/>
        <v>0</v>
      </c>
      <c r="X2785" s="143">
        <f t="shared" si="1038"/>
        <v>0</v>
      </c>
      <c r="Y2785" s="143">
        <f t="shared" si="1039"/>
        <v>0</v>
      </c>
      <c r="Z2785" s="143">
        <f t="shared" si="1040"/>
        <v>0</v>
      </c>
      <c r="AA2785" s="10"/>
    </row>
    <row r="2786" spans="1:27" x14ac:dyDescent="0.2">
      <c r="A2786" s="266" t="s">
        <v>1463</v>
      </c>
      <c r="B2786" s="40" t="s">
        <v>76</v>
      </c>
      <c r="C2786" s="19" t="s">
        <v>300</v>
      </c>
      <c r="D2786" s="134">
        <v>0</v>
      </c>
      <c r="E2786" s="167">
        <v>0</v>
      </c>
      <c r="F2786" s="134">
        <v>0</v>
      </c>
      <c r="G2786" s="139">
        <v>20</v>
      </c>
      <c r="H2786" s="170">
        <v>55</v>
      </c>
      <c r="I2786" s="139">
        <v>30</v>
      </c>
      <c r="J2786" s="12"/>
      <c r="K2786" s="12"/>
      <c r="L2786" s="10"/>
      <c r="M2786" s="166"/>
      <c r="N2786" s="132"/>
      <c r="O2786" s="169"/>
      <c r="P2786" s="135"/>
      <c r="Q2786" s="185"/>
      <c r="R2786" s="293"/>
      <c r="S2786" s="140">
        <f t="shared" si="1033"/>
        <v>0</v>
      </c>
      <c r="T2786" s="141">
        <f t="shared" si="1034"/>
        <v>0</v>
      </c>
      <c r="U2786" s="141">
        <f t="shared" si="1035"/>
        <v>0</v>
      </c>
      <c r="V2786" s="142">
        <f t="shared" si="1036"/>
        <v>0</v>
      </c>
      <c r="W2786" s="143">
        <f t="shared" si="1037"/>
        <v>0</v>
      </c>
      <c r="X2786" s="143">
        <f t="shared" si="1038"/>
        <v>0</v>
      </c>
      <c r="Y2786" s="143">
        <f t="shared" si="1039"/>
        <v>0</v>
      </c>
      <c r="Z2786" s="143">
        <f t="shared" si="1040"/>
        <v>0</v>
      </c>
      <c r="AA2786" s="10"/>
    </row>
    <row r="2787" spans="1:27" x14ac:dyDescent="0.2">
      <c r="A2787" s="266" t="s">
        <v>1464</v>
      </c>
      <c r="B2787" s="40" t="s">
        <v>77</v>
      </c>
      <c r="C2787" s="19" t="s">
        <v>300</v>
      </c>
      <c r="D2787" s="134">
        <v>1</v>
      </c>
      <c r="E2787" s="167">
        <v>5</v>
      </c>
      <c r="F2787" s="134">
        <v>10</v>
      </c>
      <c r="G2787" s="139">
        <v>15</v>
      </c>
      <c r="H2787" s="170">
        <v>60</v>
      </c>
      <c r="I2787" s="139">
        <v>30</v>
      </c>
      <c r="J2787" s="12"/>
      <c r="K2787" s="12"/>
      <c r="L2787" s="10"/>
      <c r="M2787" s="166"/>
      <c r="N2787" s="132"/>
      <c r="O2787" s="169"/>
      <c r="P2787" s="135"/>
      <c r="Q2787" s="185"/>
      <c r="R2787" s="293"/>
      <c r="S2787" s="140">
        <f t="shared" si="1033"/>
        <v>0</v>
      </c>
      <c r="T2787" s="141">
        <f t="shared" si="1034"/>
        <v>0</v>
      </c>
      <c r="U2787" s="141">
        <f t="shared" si="1035"/>
        <v>0</v>
      </c>
      <c r="V2787" s="142">
        <f t="shared" si="1036"/>
        <v>0</v>
      </c>
      <c r="W2787" s="143">
        <f t="shared" si="1037"/>
        <v>0</v>
      </c>
      <c r="X2787" s="143">
        <f t="shared" si="1038"/>
        <v>0</v>
      </c>
      <c r="Y2787" s="143">
        <f t="shared" si="1039"/>
        <v>0</v>
      </c>
      <c r="Z2787" s="143">
        <f t="shared" si="1040"/>
        <v>0</v>
      </c>
      <c r="AA2787" s="10"/>
    </row>
    <row r="2788" spans="1:27" ht="24" x14ac:dyDescent="0.2">
      <c r="A2788" s="266" t="s">
        <v>1465</v>
      </c>
      <c r="B2788" s="40" t="s">
        <v>82</v>
      </c>
      <c r="C2788" s="19" t="s">
        <v>300</v>
      </c>
      <c r="D2788" s="134">
        <v>50</v>
      </c>
      <c r="E2788" s="167">
        <v>400</v>
      </c>
      <c r="F2788" s="134">
        <v>200</v>
      </c>
      <c r="G2788" s="139">
        <v>100</v>
      </c>
      <c r="H2788" s="170">
        <v>200</v>
      </c>
      <c r="I2788" s="139">
        <v>100</v>
      </c>
      <c r="J2788" s="12"/>
      <c r="K2788" s="12"/>
      <c r="L2788" s="10"/>
      <c r="M2788" s="166"/>
      <c r="N2788" s="132"/>
      <c r="O2788" s="169"/>
      <c r="P2788" s="135"/>
      <c r="Q2788" s="185"/>
      <c r="R2788" s="293"/>
      <c r="S2788" s="140">
        <f t="shared" si="1033"/>
        <v>0</v>
      </c>
      <c r="T2788" s="141">
        <f t="shared" si="1034"/>
        <v>0</v>
      </c>
      <c r="U2788" s="141">
        <f t="shared" si="1035"/>
        <v>0</v>
      </c>
      <c r="V2788" s="142">
        <f t="shared" si="1036"/>
        <v>0</v>
      </c>
      <c r="W2788" s="143">
        <f t="shared" si="1037"/>
        <v>0</v>
      </c>
      <c r="X2788" s="143">
        <f t="shared" si="1038"/>
        <v>0</v>
      </c>
      <c r="Y2788" s="143">
        <f t="shared" si="1039"/>
        <v>0</v>
      </c>
      <c r="Z2788" s="143">
        <f t="shared" si="1040"/>
        <v>0</v>
      </c>
      <c r="AA2788" s="10"/>
    </row>
    <row r="2789" spans="1:27" x14ac:dyDescent="0.2">
      <c r="A2789" s="266" t="s">
        <v>1466</v>
      </c>
      <c r="B2789" s="40" t="s">
        <v>105</v>
      </c>
      <c r="C2789" s="19" t="s">
        <v>300</v>
      </c>
      <c r="D2789" s="134">
        <v>10</v>
      </c>
      <c r="E2789" s="167">
        <v>35</v>
      </c>
      <c r="F2789" s="134">
        <v>20</v>
      </c>
      <c r="G2789" s="139">
        <v>80</v>
      </c>
      <c r="H2789" s="170">
        <v>150</v>
      </c>
      <c r="I2789" s="139">
        <v>80</v>
      </c>
      <c r="J2789" s="12"/>
      <c r="K2789" s="12"/>
      <c r="L2789" s="10"/>
      <c r="M2789" s="166"/>
      <c r="N2789" s="132"/>
      <c r="O2789" s="169"/>
      <c r="P2789" s="135"/>
      <c r="Q2789" s="185"/>
      <c r="R2789" s="293"/>
      <c r="S2789" s="140">
        <f t="shared" si="1033"/>
        <v>0</v>
      </c>
      <c r="T2789" s="141">
        <f t="shared" si="1034"/>
        <v>0</v>
      </c>
      <c r="U2789" s="141">
        <f t="shared" si="1035"/>
        <v>0</v>
      </c>
      <c r="V2789" s="142">
        <f t="shared" si="1036"/>
        <v>0</v>
      </c>
      <c r="W2789" s="143">
        <f t="shared" si="1037"/>
        <v>0</v>
      </c>
      <c r="X2789" s="143">
        <f t="shared" si="1038"/>
        <v>0</v>
      </c>
      <c r="Y2789" s="143">
        <f t="shared" si="1039"/>
        <v>0</v>
      </c>
      <c r="Z2789" s="143">
        <f t="shared" si="1040"/>
        <v>0</v>
      </c>
      <c r="AA2789" s="10"/>
    </row>
    <row r="2790" spans="1:27" x14ac:dyDescent="0.2">
      <c r="A2790" s="266" t="s">
        <v>1467</v>
      </c>
      <c r="B2790" s="40" t="s">
        <v>111</v>
      </c>
      <c r="C2790" s="19" t="s">
        <v>300</v>
      </c>
      <c r="D2790" s="134">
        <v>3</v>
      </c>
      <c r="E2790" s="167">
        <v>15</v>
      </c>
      <c r="F2790" s="134">
        <v>10</v>
      </c>
      <c r="G2790" s="139">
        <v>1</v>
      </c>
      <c r="H2790" s="170">
        <v>5</v>
      </c>
      <c r="I2790" s="139">
        <v>5</v>
      </c>
      <c r="J2790" s="12"/>
      <c r="K2790" s="12"/>
      <c r="L2790" s="10"/>
      <c r="M2790" s="166"/>
      <c r="N2790" s="132"/>
      <c r="O2790" s="169"/>
      <c r="P2790" s="135"/>
      <c r="Q2790" s="185"/>
      <c r="R2790" s="293"/>
      <c r="S2790" s="140">
        <f t="shared" si="1033"/>
        <v>0</v>
      </c>
      <c r="T2790" s="141">
        <f t="shared" si="1034"/>
        <v>0</v>
      </c>
      <c r="U2790" s="141">
        <f t="shared" si="1035"/>
        <v>0</v>
      </c>
      <c r="V2790" s="142">
        <f t="shared" si="1036"/>
        <v>0</v>
      </c>
      <c r="W2790" s="143">
        <f t="shared" si="1037"/>
        <v>0</v>
      </c>
      <c r="X2790" s="143">
        <f t="shared" si="1038"/>
        <v>0</v>
      </c>
      <c r="Y2790" s="143">
        <f t="shared" si="1039"/>
        <v>0</v>
      </c>
      <c r="Z2790" s="143">
        <f t="shared" si="1040"/>
        <v>0</v>
      </c>
      <c r="AA2790" s="10"/>
    </row>
    <row r="2791" spans="1:27" x14ac:dyDescent="0.2">
      <c r="A2791" s="266" t="s">
        <v>1468</v>
      </c>
      <c r="B2791" s="40" t="s">
        <v>117</v>
      </c>
      <c r="C2791" s="19" t="s">
        <v>300</v>
      </c>
      <c r="D2791" s="134">
        <v>10</v>
      </c>
      <c r="E2791" s="167">
        <v>35</v>
      </c>
      <c r="F2791" s="134">
        <v>20</v>
      </c>
      <c r="G2791" s="139">
        <v>5</v>
      </c>
      <c r="H2791" s="170">
        <v>10</v>
      </c>
      <c r="I2791" s="139">
        <v>8</v>
      </c>
      <c r="J2791" s="12"/>
      <c r="K2791" s="12"/>
      <c r="L2791" s="10"/>
      <c r="M2791" s="166"/>
      <c r="N2791" s="132"/>
      <c r="O2791" s="169"/>
      <c r="P2791" s="135"/>
      <c r="Q2791" s="185"/>
      <c r="R2791" s="293"/>
      <c r="S2791" s="140">
        <f t="shared" si="1033"/>
        <v>0</v>
      </c>
      <c r="T2791" s="141">
        <f t="shared" si="1034"/>
        <v>0</v>
      </c>
      <c r="U2791" s="141">
        <f t="shared" si="1035"/>
        <v>0</v>
      </c>
      <c r="V2791" s="142">
        <f t="shared" si="1036"/>
        <v>0</v>
      </c>
      <c r="W2791" s="143">
        <f t="shared" si="1037"/>
        <v>0</v>
      </c>
      <c r="X2791" s="143">
        <f t="shared" si="1038"/>
        <v>0</v>
      </c>
      <c r="Y2791" s="143">
        <f t="shared" si="1039"/>
        <v>0</v>
      </c>
      <c r="Z2791" s="143">
        <f t="shared" si="1040"/>
        <v>0</v>
      </c>
      <c r="AA2791" s="10"/>
    </row>
    <row r="2792" spans="1:27" x14ac:dyDescent="0.2">
      <c r="A2792" s="266" t="s">
        <v>1469</v>
      </c>
      <c r="B2792" s="40" t="s">
        <v>118</v>
      </c>
      <c r="C2792" s="19" t="s">
        <v>300</v>
      </c>
      <c r="D2792" s="134">
        <v>10</v>
      </c>
      <c r="E2792" s="167">
        <v>35</v>
      </c>
      <c r="F2792" s="134">
        <v>20</v>
      </c>
      <c r="G2792" s="139">
        <v>5</v>
      </c>
      <c r="H2792" s="170">
        <v>10</v>
      </c>
      <c r="I2792" s="139">
        <v>8</v>
      </c>
      <c r="J2792" s="12"/>
      <c r="K2792" s="12"/>
      <c r="L2792" s="10"/>
      <c r="M2792" s="166"/>
      <c r="N2792" s="132"/>
      <c r="O2792" s="169"/>
      <c r="P2792" s="135"/>
      <c r="Q2792" s="185"/>
      <c r="R2792" s="293"/>
      <c r="S2792" s="140">
        <f t="shared" si="1033"/>
        <v>0</v>
      </c>
      <c r="T2792" s="141">
        <f t="shared" si="1034"/>
        <v>0</v>
      </c>
      <c r="U2792" s="141">
        <f t="shared" si="1035"/>
        <v>0</v>
      </c>
      <c r="V2792" s="142">
        <f t="shared" si="1036"/>
        <v>0</v>
      </c>
      <c r="W2792" s="143">
        <f t="shared" si="1037"/>
        <v>0</v>
      </c>
      <c r="X2792" s="143">
        <f t="shared" si="1038"/>
        <v>0</v>
      </c>
      <c r="Y2792" s="143">
        <f t="shared" si="1039"/>
        <v>0</v>
      </c>
      <c r="Z2792" s="143">
        <f t="shared" si="1040"/>
        <v>0</v>
      </c>
      <c r="AA2792" s="10"/>
    </row>
    <row r="2793" spans="1:27" x14ac:dyDescent="0.2">
      <c r="A2793" s="266" t="s">
        <v>1470</v>
      </c>
      <c r="B2793" s="41" t="s">
        <v>123</v>
      </c>
      <c r="C2793" s="42" t="s">
        <v>300</v>
      </c>
      <c r="D2793" s="134">
        <v>1</v>
      </c>
      <c r="E2793" s="167">
        <v>5</v>
      </c>
      <c r="F2793" s="134">
        <v>5</v>
      </c>
      <c r="G2793" s="139">
        <v>1</v>
      </c>
      <c r="H2793" s="170">
        <v>5</v>
      </c>
      <c r="I2793" s="139">
        <v>5</v>
      </c>
      <c r="J2793" s="12"/>
      <c r="K2793" s="12"/>
      <c r="L2793" s="10"/>
      <c r="M2793" s="166"/>
      <c r="N2793" s="132"/>
      <c r="O2793" s="169"/>
      <c r="P2793" s="135"/>
      <c r="Q2793" s="185"/>
      <c r="R2793" s="293"/>
      <c r="S2793" s="140">
        <f t="shared" si="1033"/>
        <v>0</v>
      </c>
      <c r="T2793" s="141">
        <f t="shared" si="1034"/>
        <v>0</v>
      </c>
      <c r="U2793" s="141">
        <f t="shared" si="1035"/>
        <v>0</v>
      </c>
      <c r="V2793" s="142">
        <f t="shared" si="1036"/>
        <v>0</v>
      </c>
      <c r="W2793" s="143">
        <f t="shared" si="1037"/>
        <v>0</v>
      </c>
      <c r="X2793" s="143">
        <f t="shared" si="1038"/>
        <v>0</v>
      </c>
      <c r="Y2793" s="143">
        <f t="shared" si="1039"/>
        <v>0</v>
      </c>
      <c r="Z2793" s="143">
        <f t="shared" si="1040"/>
        <v>0</v>
      </c>
      <c r="AA2793" s="10"/>
    </row>
    <row r="2794" spans="1:27" x14ac:dyDescent="0.2">
      <c r="A2794" s="266" t="s">
        <v>1471</v>
      </c>
      <c r="B2794" s="15" t="s">
        <v>137</v>
      </c>
      <c r="C2794" s="12" t="s">
        <v>300</v>
      </c>
      <c r="D2794" s="134">
        <v>1</v>
      </c>
      <c r="E2794" s="167">
        <v>1</v>
      </c>
      <c r="F2794" s="134">
        <v>5</v>
      </c>
      <c r="G2794" s="139">
        <v>1</v>
      </c>
      <c r="H2794" s="170">
        <v>8</v>
      </c>
      <c r="I2794" s="139">
        <v>5</v>
      </c>
      <c r="J2794" s="12"/>
      <c r="K2794" s="12"/>
      <c r="L2794" s="10"/>
      <c r="M2794" s="166"/>
      <c r="N2794" s="132"/>
      <c r="O2794" s="169"/>
      <c r="P2794" s="135"/>
      <c r="Q2794" s="185"/>
      <c r="R2794" s="293"/>
      <c r="S2794" s="140">
        <f t="shared" si="1033"/>
        <v>0</v>
      </c>
      <c r="T2794" s="141">
        <f t="shared" si="1034"/>
        <v>0</v>
      </c>
      <c r="U2794" s="141">
        <f t="shared" si="1035"/>
        <v>0</v>
      </c>
      <c r="V2794" s="142">
        <f t="shared" si="1036"/>
        <v>0</v>
      </c>
      <c r="W2794" s="143">
        <f t="shared" si="1037"/>
        <v>0</v>
      </c>
      <c r="X2794" s="143">
        <f t="shared" si="1038"/>
        <v>0</v>
      </c>
      <c r="Y2794" s="143">
        <f t="shared" si="1039"/>
        <v>0</v>
      </c>
      <c r="Z2794" s="143">
        <f t="shared" si="1040"/>
        <v>0</v>
      </c>
      <c r="AA2794" s="10"/>
    </row>
    <row r="2795" spans="1:27" x14ac:dyDescent="0.2">
      <c r="A2795" s="266" t="s">
        <v>1472</v>
      </c>
      <c r="B2795" s="15" t="s">
        <v>138</v>
      </c>
      <c r="C2795" s="12" t="s">
        <v>300</v>
      </c>
      <c r="D2795" s="134">
        <v>0</v>
      </c>
      <c r="E2795" s="167">
        <v>0</v>
      </c>
      <c r="F2795" s="134">
        <v>0</v>
      </c>
      <c r="G2795" s="139">
        <v>3</v>
      </c>
      <c r="H2795" s="170">
        <v>10</v>
      </c>
      <c r="I2795" s="139">
        <v>8</v>
      </c>
      <c r="J2795" s="12"/>
      <c r="K2795" s="12"/>
      <c r="L2795" s="10"/>
      <c r="M2795" s="166"/>
      <c r="N2795" s="132"/>
      <c r="O2795" s="169"/>
      <c r="P2795" s="135"/>
      <c r="Q2795" s="185"/>
      <c r="R2795" s="293"/>
      <c r="S2795" s="140">
        <f t="shared" si="1033"/>
        <v>0</v>
      </c>
      <c r="T2795" s="141">
        <f t="shared" si="1034"/>
        <v>0</v>
      </c>
      <c r="U2795" s="141">
        <f t="shared" si="1035"/>
        <v>0</v>
      </c>
      <c r="V2795" s="142">
        <f t="shared" si="1036"/>
        <v>0</v>
      </c>
      <c r="W2795" s="143">
        <f t="shared" si="1037"/>
        <v>0</v>
      </c>
      <c r="X2795" s="143">
        <f t="shared" si="1038"/>
        <v>0</v>
      </c>
      <c r="Y2795" s="143">
        <f t="shared" si="1039"/>
        <v>0</v>
      </c>
      <c r="Z2795" s="143">
        <f t="shared" si="1040"/>
        <v>0</v>
      </c>
      <c r="AA2795" s="10"/>
    </row>
    <row r="2796" spans="1:27" x14ac:dyDescent="0.2">
      <c r="A2796" s="266" t="s">
        <v>1473</v>
      </c>
      <c r="B2796" s="41" t="s">
        <v>146</v>
      </c>
      <c r="C2796" s="42" t="s">
        <v>300</v>
      </c>
      <c r="D2796" s="134">
        <v>1</v>
      </c>
      <c r="E2796" s="167">
        <v>1</v>
      </c>
      <c r="F2796" s="134">
        <v>5</v>
      </c>
      <c r="G2796" s="139">
        <v>1</v>
      </c>
      <c r="H2796" s="170">
        <v>5</v>
      </c>
      <c r="I2796" s="139">
        <v>5</v>
      </c>
      <c r="J2796" s="12"/>
      <c r="K2796" s="12"/>
      <c r="L2796" s="10"/>
      <c r="M2796" s="166"/>
      <c r="N2796" s="132"/>
      <c r="O2796" s="169"/>
      <c r="P2796" s="135"/>
      <c r="Q2796" s="185"/>
      <c r="R2796" s="293"/>
      <c r="S2796" s="140">
        <f t="shared" si="1033"/>
        <v>0</v>
      </c>
      <c r="T2796" s="141">
        <f t="shared" si="1034"/>
        <v>0</v>
      </c>
      <c r="U2796" s="141">
        <f t="shared" si="1035"/>
        <v>0</v>
      </c>
      <c r="V2796" s="142">
        <f t="shared" si="1036"/>
        <v>0</v>
      </c>
      <c r="W2796" s="143">
        <f t="shared" si="1037"/>
        <v>0</v>
      </c>
      <c r="X2796" s="143">
        <f t="shared" si="1038"/>
        <v>0</v>
      </c>
      <c r="Y2796" s="143">
        <f t="shared" si="1039"/>
        <v>0</v>
      </c>
      <c r="Z2796" s="143">
        <f t="shared" si="1040"/>
        <v>0</v>
      </c>
      <c r="AA2796" s="10"/>
    </row>
    <row r="2797" spans="1:27" x14ac:dyDescent="0.2">
      <c r="A2797" s="266" t="s">
        <v>1474</v>
      </c>
      <c r="B2797" s="40" t="s">
        <v>159</v>
      </c>
      <c r="C2797" s="19" t="s">
        <v>300</v>
      </c>
      <c r="D2797" s="134">
        <v>3</v>
      </c>
      <c r="E2797" s="167">
        <v>10</v>
      </c>
      <c r="F2797" s="134">
        <v>5</v>
      </c>
      <c r="G2797" s="139">
        <v>20</v>
      </c>
      <c r="H2797" s="170">
        <v>40</v>
      </c>
      <c r="I2797" s="139">
        <v>30</v>
      </c>
      <c r="J2797" s="12"/>
      <c r="K2797" s="12"/>
      <c r="L2797" s="10"/>
      <c r="M2797" s="166"/>
      <c r="N2797" s="132"/>
      <c r="O2797" s="169"/>
      <c r="P2797" s="135"/>
      <c r="Q2797" s="185"/>
      <c r="R2797" s="293"/>
      <c r="S2797" s="140">
        <f t="shared" si="1033"/>
        <v>0</v>
      </c>
      <c r="T2797" s="141">
        <f t="shared" si="1034"/>
        <v>0</v>
      </c>
      <c r="U2797" s="141">
        <f t="shared" si="1035"/>
        <v>0</v>
      </c>
      <c r="V2797" s="142">
        <f t="shared" si="1036"/>
        <v>0</v>
      </c>
      <c r="W2797" s="143">
        <f t="shared" si="1037"/>
        <v>0</v>
      </c>
      <c r="X2797" s="143">
        <f t="shared" si="1038"/>
        <v>0</v>
      </c>
      <c r="Y2797" s="143">
        <f t="shared" si="1039"/>
        <v>0</v>
      </c>
      <c r="Z2797" s="143">
        <f t="shared" si="1040"/>
        <v>0</v>
      </c>
      <c r="AA2797" s="10"/>
    </row>
    <row r="2798" spans="1:27" x14ac:dyDescent="0.2">
      <c r="A2798" s="266" t="s">
        <v>1475</v>
      </c>
      <c r="B2798" s="16" t="s">
        <v>1137</v>
      </c>
      <c r="C2798" s="19" t="s">
        <v>300</v>
      </c>
      <c r="D2798" s="134">
        <v>2</v>
      </c>
      <c r="E2798" s="167">
        <v>20</v>
      </c>
      <c r="F2798" s="134">
        <v>10</v>
      </c>
      <c r="G2798" s="139">
        <v>3</v>
      </c>
      <c r="H2798" s="170">
        <v>10</v>
      </c>
      <c r="I2798" s="139">
        <v>8</v>
      </c>
      <c r="J2798" s="12"/>
      <c r="K2798" s="20"/>
      <c r="L2798" s="10"/>
      <c r="M2798" s="166"/>
      <c r="N2798" s="132"/>
      <c r="O2798" s="169"/>
      <c r="P2798" s="135"/>
      <c r="Q2798" s="185"/>
      <c r="R2798" s="293"/>
      <c r="S2798" s="140">
        <f t="shared" si="1033"/>
        <v>0</v>
      </c>
      <c r="T2798" s="141">
        <f t="shared" si="1034"/>
        <v>0</v>
      </c>
      <c r="U2798" s="141">
        <f t="shared" si="1035"/>
        <v>0</v>
      </c>
      <c r="V2798" s="142">
        <f t="shared" si="1036"/>
        <v>0</v>
      </c>
      <c r="W2798" s="143">
        <f t="shared" si="1037"/>
        <v>0</v>
      </c>
      <c r="X2798" s="143">
        <f t="shared" si="1038"/>
        <v>0</v>
      </c>
      <c r="Y2798" s="143">
        <f t="shared" si="1039"/>
        <v>0</v>
      </c>
      <c r="Z2798" s="143">
        <f t="shared" si="1040"/>
        <v>0</v>
      </c>
      <c r="AA2798" s="10"/>
    </row>
    <row r="2799" spans="1:27" x14ac:dyDescent="0.2">
      <c r="A2799" s="266" t="s">
        <v>1476</v>
      </c>
      <c r="B2799" s="16" t="s">
        <v>1138</v>
      </c>
      <c r="C2799" s="19" t="s">
        <v>300</v>
      </c>
      <c r="D2799" s="134">
        <v>5</v>
      </c>
      <c r="E2799" s="167">
        <v>25</v>
      </c>
      <c r="F2799" s="134">
        <v>15</v>
      </c>
      <c r="G2799" s="139">
        <v>0</v>
      </c>
      <c r="H2799" s="170">
        <v>0</v>
      </c>
      <c r="I2799" s="139">
        <v>0</v>
      </c>
      <c r="J2799" s="12"/>
      <c r="K2799" s="20"/>
      <c r="L2799" s="10"/>
      <c r="M2799" s="166"/>
      <c r="N2799" s="132"/>
      <c r="O2799" s="169"/>
      <c r="P2799" s="135"/>
      <c r="Q2799" s="185"/>
      <c r="R2799" s="293"/>
      <c r="S2799" s="140">
        <f t="shared" si="1033"/>
        <v>0</v>
      </c>
      <c r="T2799" s="141">
        <f t="shared" si="1034"/>
        <v>0</v>
      </c>
      <c r="U2799" s="141">
        <f t="shared" si="1035"/>
        <v>0</v>
      </c>
      <c r="V2799" s="142">
        <f t="shared" si="1036"/>
        <v>0</v>
      </c>
      <c r="W2799" s="143">
        <f t="shared" si="1037"/>
        <v>0</v>
      </c>
      <c r="X2799" s="143">
        <f t="shared" si="1038"/>
        <v>0</v>
      </c>
      <c r="Y2799" s="143">
        <f t="shared" si="1039"/>
        <v>0</v>
      </c>
      <c r="Z2799" s="143">
        <f t="shared" si="1040"/>
        <v>0</v>
      </c>
      <c r="AA2799" s="10"/>
    </row>
    <row r="2800" spans="1:27" x14ac:dyDescent="0.2">
      <c r="A2800" s="266" t="s">
        <v>1477</v>
      </c>
      <c r="B2800" s="40" t="s">
        <v>1140</v>
      </c>
      <c r="C2800" s="19" t="s">
        <v>300</v>
      </c>
      <c r="D2800" s="134">
        <v>50</v>
      </c>
      <c r="E2800" s="167">
        <v>280</v>
      </c>
      <c r="F2800" s="134">
        <v>150</v>
      </c>
      <c r="G2800" s="139">
        <v>20</v>
      </c>
      <c r="H2800" s="170">
        <v>70</v>
      </c>
      <c r="I2800" s="139">
        <v>30</v>
      </c>
      <c r="J2800" s="12"/>
      <c r="K2800" s="12"/>
      <c r="L2800" s="10"/>
      <c r="M2800" s="166"/>
      <c r="N2800" s="132"/>
      <c r="O2800" s="169"/>
      <c r="P2800" s="135"/>
      <c r="Q2800" s="185"/>
      <c r="R2800" s="293"/>
      <c r="S2800" s="140">
        <f t="shared" si="1033"/>
        <v>0</v>
      </c>
      <c r="T2800" s="141">
        <f t="shared" si="1034"/>
        <v>0</v>
      </c>
      <c r="U2800" s="141">
        <f t="shared" si="1035"/>
        <v>0</v>
      </c>
      <c r="V2800" s="142">
        <f t="shared" si="1036"/>
        <v>0</v>
      </c>
      <c r="W2800" s="143">
        <f t="shared" si="1037"/>
        <v>0</v>
      </c>
      <c r="X2800" s="143">
        <f t="shared" si="1038"/>
        <v>0</v>
      </c>
      <c r="Y2800" s="143">
        <f t="shared" si="1039"/>
        <v>0</v>
      </c>
      <c r="Z2800" s="143">
        <f t="shared" si="1040"/>
        <v>0</v>
      </c>
      <c r="AA2800" s="10"/>
    </row>
    <row r="2801" spans="1:27" x14ac:dyDescent="0.2">
      <c r="A2801" s="266" t="s">
        <v>1478</v>
      </c>
      <c r="B2801" s="40" t="s">
        <v>193</v>
      </c>
      <c r="C2801" s="19" t="s">
        <v>300</v>
      </c>
      <c r="D2801" s="134">
        <v>0</v>
      </c>
      <c r="E2801" s="167">
        <v>0</v>
      </c>
      <c r="F2801" s="134">
        <v>0</v>
      </c>
      <c r="G2801" s="139">
        <v>1</v>
      </c>
      <c r="H2801" s="170">
        <v>5</v>
      </c>
      <c r="I2801" s="139">
        <v>5</v>
      </c>
      <c r="J2801" s="12"/>
      <c r="K2801" s="12"/>
      <c r="L2801" s="10"/>
      <c r="M2801" s="166"/>
      <c r="N2801" s="132"/>
      <c r="O2801" s="169"/>
      <c r="P2801" s="135"/>
      <c r="Q2801" s="185"/>
      <c r="R2801" s="293"/>
      <c r="S2801" s="140">
        <f t="shared" si="1033"/>
        <v>0</v>
      </c>
      <c r="T2801" s="141">
        <f t="shared" si="1034"/>
        <v>0</v>
      </c>
      <c r="U2801" s="141">
        <f t="shared" si="1035"/>
        <v>0</v>
      </c>
      <c r="V2801" s="142">
        <f t="shared" si="1036"/>
        <v>0</v>
      </c>
      <c r="W2801" s="143">
        <f t="shared" si="1037"/>
        <v>0</v>
      </c>
      <c r="X2801" s="143">
        <f t="shared" si="1038"/>
        <v>0</v>
      </c>
      <c r="Y2801" s="143">
        <f t="shared" si="1039"/>
        <v>0</v>
      </c>
      <c r="Z2801" s="143">
        <f t="shared" si="1040"/>
        <v>0</v>
      </c>
      <c r="AA2801" s="10"/>
    </row>
    <row r="2802" spans="1:27" x14ac:dyDescent="0.2">
      <c r="A2802" s="266" t="s">
        <v>1479</v>
      </c>
      <c r="B2802" s="41" t="s">
        <v>219</v>
      </c>
      <c r="C2802" s="42" t="s">
        <v>300</v>
      </c>
      <c r="D2802" s="134">
        <v>0</v>
      </c>
      <c r="E2802" s="167">
        <v>0</v>
      </c>
      <c r="F2802" s="134">
        <v>0</v>
      </c>
      <c r="G2802" s="139">
        <v>1</v>
      </c>
      <c r="H2802" s="170">
        <v>5</v>
      </c>
      <c r="I2802" s="139">
        <v>5</v>
      </c>
      <c r="J2802" s="12"/>
      <c r="K2802" s="12"/>
      <c r="L2802" s="10"/>
      <c r="M2802" s="166"/>
      <c r="N2802" s="132"/>
      <c r="O2802" s="169"/>
      <c r="P2802" s="135"/>
      <c r="Q2802" s="185"/>
      <c r="R2802" s="293"/>
      <c r="S2802" s="140">
        <f t="shared" si="1033"/>
        <v>0</v>
      </c>
      <c r="T2802" s="141">
        <f t="shared" si="1034"/>
        <v>0</v>
      </c>
      <c r="U2802" s="141">
        <f t="shared" si="1035"/>
        <v>0</v>
      </c>
      <c r="V2802" s="142">
        <f t="shared" si="1036"/>
        <v>0</v>
      </c>
      <c r="W2802" s="143">
        <f t="shared" si="1037"/>
        <v>0</v>
      </c>
      <c r="X2802" s="143">
        <f t="shared" si="1038"/>
        <v>0</v>
      </c>
      <c r="Y2802" s="143">
        <f t="shared" si="1039"/>
        <v>0</v>
      </c>
      <c r="Z2802" s="143">
        <f t="shared" si="1040"/>
        <v>0</v>
      </c>
      <c r="AA2802" s="10"/>
    </row>
    <row r="2803" spans="1:27" x14ac:dyDescent="0.2">
      <c r="A2803" s="266" t="s">
        <v>1480</v>
      </c>
      <c r="B2803" s="41" t="s">
        <v>220</v>
      </c>
      <c r="C2803" s="42" t="s">
        <v>300</v>
      </c>
      <c r="D2803" s="134">
        <v>0</v>
      </c>
      <c r="E2803" s="167">
        <v>0</v>
      </c>
      <c r="F2803" s="134">
        <v>0</v>
      </c>
      <c r="G2803" s="139">
        <v>1</v>
      </c>
      <c r="H2803" s="170">
        <v>5</v>
      </c>
      <c r="I2803" s="139">
        <v>5</v>
      </c>
      <c r="J2803" s="12"/>
      <c r="K2803" s="12"/>
      <c r="L2803" s="10"/>
      <c r="M2803" s="166"/>
      <c r="N2803" s="132"/>
      <c r="O2803" s="169"/>
      <c r="P2803" s="135"/>
      <c r="Q2803" s="185"/>
      <c r="R2803" s="293"/>
      <c r="S2803" s="140">
        <f t="shared" si="1033"/>
        <v>0</v>
      </c>
      <c r="T2803" s="141">
        <f t="shared" si="1034"/>
        <v>0</v>
      </c>
      <c r="U2803" s="141">
        <f t="shared" si="1035"/>
        <v>0</v>
      </c>
      <c r="V2803" s="142">
        <f t="shared" si="1036"/>
        <v>0</v>
      </c>
      <c r="W2803" s="143">
        <f t="shared" si="1037"/>
        <v>0</v>
      </c>
      <c r="X2803" s="143">
        <f t="shared" si="1038"/>
        <v>0</v>
      </c>
      <c r="Y2803" s="143">
        <f t="shared" si="1039"/>
        <v>0</v>
      </c>
      <c r="Z2803" s="143">
        <f t="shared" si="1040"/>
        <v>0</v>
      </c>
      <c r="AA2803" s="10"/>
    </row>
    <row r="2804" spans="1:27" x14ac:dyDescent="0.2">
      <c r="A2804" s="266" t="s">
        <v>1481</v>
      </c>
      <c r="B2804" s="47" t="s">
        <v>882</v>
      </c>
      <c r="C2804" s="29" t="s">
        <v>300</v>
      </c>
      <c r="D2804" s="134">
        <v>0</v>
      </c>
      <c r="E2804" s="167">
        <v>0</v>
      </c>
      <c r="F2804" s="134">
        <v>0</v>
      </c>
      <c r="G2804" s="139">
        <v>80</v>
      </c>
      <c r="H2804" s="170">
        <v>180</v>
      </c>
      <c r="I2804" s="139">
        <v>80</v>
      </c>
      <c r="J2804" s="29"/>
      <c r="K2804" s="19"/>
      <c r="L2804" s="10"/>
      <c r="M2804" s="166"/>
      <c r="N2804" s="132"/>
      <c r="O2804" s="169"/>
      <c r="P2804" s="135"/>
      <c r="Q2804" s="2"/>
      <c r="R2804" s="293"/>
      <c r="S2804" s="140">
        <f t="shared" si="1033"/>
        <v>0</v>
      </c>
      <c r="T2804" s="141">
        <f t="shared" si="1034"/>
        <v>0</v>
      </c>
      <c r="U2804" s="141">
        <f t="shared" si="1035"/>
        <v>0</v>
      </c>
      <c r="V2804" s="142">
        <f t="shared" si="1036"/>
        <v>0</v>
      </c>
      <c r="W2804" s="143">
        <f t="shared" si="1037"/>
        <v>0</v>
      </c>
      <c r="X2804" s="143">
        <f t="shared" si="1038"/>
        <v>0</v>
      </c>
      <c r="Y2804" s="143">
        <f t="shared" si="1039"/>
        <v>0</v>
      </c>
      <c r="Z2804" s="143">
        <f t="shared" si="1040"/>
        <v>0</v>
      </c>
      <c r="AA2804" s="10"/>
    </row>
    <row r="2805" spans="1:27" ht="24" x14ac:dyDescent="0.2">
      <c r="A2805" s="266" t="s">
        <v>1482</v>
      </c>
      <c r="B2805" s="47" t="s">
        <v>1381</v>
      </c>
      <c r="C2805" s="29" t="s">
        <v>897</v>
      </c>
      <c r="D2805" s="134">
        <v>150</v>
      </c>
      <c r="E2805" s="167">
        <v>500</v>
      </c>
      <c r="F2805" s="134">
        <v>500</v>
      </c>
      <c r="G2805" s="139">
        <v>50</v>
      </c>
      <c r="H2805" s="170">
        <v>200</v>
      </c>
      <c r="I2805" s="139">
        <v>200</v>
      </c>
      <c r="J2805" s="29"/>
      <c r="K2805" s="19"/>
      <c r="L2805" s="10"/>
      <c r="M2805" s="166"/>
      <c r="N2805" s="132"/>
      <c r="O2805" s="169"/>
      <c r="P2805" s="135"/>
      <c r="Q2805" s="2"/>
      <c r="R2805" s="293"/>
      <c r="S2805" s="140">
        <f t="shared" si="1033"/>
        <v>0</v>
      </c>
      <c r="T2805" s="141">
        <f t="shared" si="1034"/>
        <v>0</v>
      </c>
      <c r="U2805" s="141">
        <f t="shared" si="1035"/>
        <v>0</v>
      </c>
      <c r="V2805" s="142">
        <f t="shared" si="1036"/>
        <v>0</v>
      </c>
      <c r="W2805" s="143">
        <f t="shared" si="1037"/>
        <v>0</v>
      </c>
      <c r="X2805" s="143">
        <f t="shared" si="1038"/>
        <v>0</v>
      </c>
      <c r="Y2805" s="143">
        <f t="shared" si="1039"/>
        <v>0</v>
      </c>
      <c r="Z2805" s="143">
        <f t="shared" si="1040"/>
        <v>0</v>
      </c>
      <c r="AA2805" s="10"/>
    </row>
    <row r="2806" spans="1:27" ht="24" x14ac:dyDescent="0.2">
      <c r="A2806" s="266" t="s">
        <v>1483</v>
      </c>
      <c r="B2806" s="109" t="s">
        <v>889</v>
      </c>
      <c r="C2806" s="46" t="s">
        <v>300</v>
      </c>
      <c r="D2806" s="134">
        <v>1</v>
      </c>
      <c r="E2806" s="167">
        <v>5</v>
      </c>
      <c r="F2806" s="134">
        <v>5</v>
      </c>
      <c r="G2806" s="139">
        <v>10</v>
      </c>
      <c r="H2806" s="170">
        <v>20</v>
      </c>
      <c r="I2806" s="139">
        <v>15</v>
      </c>
      <c r="J2806" s="29"/>
      <c r="K2806" s="19"/>
      <c r="L2806" s="10"/>
      <c r="M2806" s="166"/>
      <c r="N2806" s="132"/>
      <c r="O2806" s="169"/>
      <c r="P2806" s="135"/>
      <c r="Q2806" s="2"/>
      <c r="R2806" s="293"/>
      <c r="S2806" s="140">
        <f t="shared" si="1033"/>
        <v>0</v>
      </c>
      <c r="T2806" s="141">
        <f t="shared" si="1034"/>
        <v>0</v>
      </c>
      <c r="U2806" s="141">
        <f t="shared" si="1035"/>
        <v>0</v>
      </c>
      <c r="V2806" s="142">
        <f t="shared" si="1036"/>
        <v>0</v>
      </c>
      <c r="W2806" s="143">
        <f t="shared" si="1037"/>
        <v>0</v>
      </c>
      <c r="X2806" s="143">
        <f t="shared" si="1038"/>
        <v>0</v>
      </c>
      <c r="Y2806" s="143">
        <f t="shared" si="1039"/>
        <v>0</v>
      </c>
      <c r="Z2806" s="143">
        <f t="shared" si="1040"/>
        <v>0</v>
      </c>
      <c r="AA2806" s="10"/>
    </row>
    <row r="2807" spans="1:27" ht="24" x14ac:dyDescent="0.2">
      <c r="A2807" s="266" t="s">
        <v>1484</v>
      </c>
      <c r="B2807" s="109" t="s">
        <v>890</v>
      </c>
      <c r="C2807" s="46" t="s">
        <v>300</v>
      </c>
      <c r="D2807" s="134">
        <v>10</v>
      </c>
      <c r="E2807" s="167">
        <v>40</v>
      </c>
      <c r="F2807" s="134">
        <v>20</v>
      </c>
      <c r="G2807" s="139">
        <v>20</v>
      </c>
      <c r="H2807" s="170">
        <v>40</v>
      </c>
      <c r="I2807" s="139">
        <v>20</v>
      </c>
      <c r="J2807" s="29"/>
      <c r="K2807" s="19"/>
      <c r="L2807" s="10"/>
      <c r="M2807" s="166"/>
      <c r="N2807" s="132"/>
      <c r="O2807" s="169"/>
      <c r="P2807" s="135"/>
      <c r="Q2807" s="2"/>
      <c r="R2807" s="293"/>
      <c r="S2807" s="140">
        <f t="shared" si="1033"/>
        <v>0</v>
      </c>
      <c r="T2807" s="141">
        <f t="shared" si="1034"/>
        <v>0</v>
      </c>
      <c r="U2807" s="141">
        <f t="shared" si="1035"/>
        <v>0</v>
      </c>
      <c r="V2807" s="142">
        <f t="shared" si="1036"/>
        <v>0</v>
      </c>
      <c r="W2807" s="143">
        <f t="shared" si="1037"/>
        <v>0</v>
      </c>
      <c r="X2807" s="143">
        <f t="shared" si="1038"/>
        <v>0</v>
      </c>
      <c r="Y2807" s="143">
        <f t="shared" si="1039"/>
        <v>0</v>
      </c>
      <c r="Z2807" s="143">
        <f t="shared" si="1040"/>
        <v>0</v>
      </c>
      <c r="AA2807" s="10"/>
    </row>
    <row r="2808" spans="1:27" ht="24" x14ac:dyDescent="0.2">
      <c r="A2808" s="266" t="s">
        <v>1485</v>
      </c>
      <c r="B2808" s="47" t="s">
        <v>892</v>
      </c>
      <c r="C2808" s="29" t="s">
        <v>300</v>
      </c>
      <c r="D2808" s="134">
        <v>250</v>
      </c>
      <c r="E2808" s="167">
        <v>1000</v>
      </c>
      <c r="F2808" s="134">
        <v>500</v>
      </c>
      <c r="G2808" s="139">
        <v>10</v>
      </c>
      <c r="H2808" s="170">
        <v>100</v>
      </c>
      <c r="I2808" s="139">
        <v>30</v>
      </c>
      <c r="J2808" s="29"/>
      <c r="K2808" s="19"/>
      <c r="L2808" s="10"/>
      <c r="M2808" s="166"/>
      <c r="N2808" s="132"/>
      <c r="O2808" s="169"/>
      <c r="P2808" s="135"/>
      <c r="Q2808" s="2"/>
      <c r="R2808" s="293"/>
      <c r="S2808" s="140">
        <f t="shared" si="1033"/>
        <v>0</v>
      </c>
      <c r="T2808" s="141">
        <f t="shared" si="1034"/>
        <v>0</v>
      </c>
      <c r="U2808" s="141">
        <f t="shared" si="1035"/>
        <v>0</v>
      </c>
      <c r="V2808" s="142">
        <f t="shared" si="1036"/>
        <v>0</v>
      </c>
      <c r="W2808" s="143">
        <f t="shared" si="1037"/>
        <v>0</v>
      </c>
      <c r="X2808" s="143">
        <f t="shared" si="1038"/>
        <v>0</v>
      </c>
      <c r="Y2808" s="143">
        <f t="shared" si="1039"/>
        <v>0</v>
      </c>
      <c r="Z2808" s="143">
        <f t="shared" si="1040"/>
        <v>0</v>
      </c>
      <c r="AA2808" s="10"/>
    </row>
    <row r="2809" spans="1:27" x14ac:dyDescent="0.2">
      <c r="A2809" s="266" t="s">
        <v>1486</v>
      </c>
      <c r="B2809" s="15" t="s">
        <v>85</v>
      </c>
      <c r="C2809" s="19" t="s">
        <v>300</v>
      </c>
      <c r="D2809" s="134">
        <v>0</v>
      </c>
      <c r="E2809" s="167">
        <v>0</v>
      </c>
      <c r="F2809" s="134">
        <v>0</v>
      </c>
      <c r="G2809" s="139">
        <v>10</v>
      </c>
      <c r="H2809" s="170">
        <v>35</v>
      </c>
      <c r="I2809" s="139">
        <v>15</v>
      </c>
      <c r="J2809" s="12"/>
      <c r="K2809" s="12"/>
      <c r="L2809" s="10"/>
      <c r="M2809" s="166"/>
      <c r="N2809" s="132"/>
      <c r="O2809" s="169"/>
      <c r="P2809" s="135"/>
      <c r="Q2809" s="185"/>
      <c r="R2809" s="293"/>
      <c r="S2809" s="140">
        <f t="shared" si="1033"/>
        <v>0</v>
      </c>
      <c r="T2809" s="141">
        <f t="shared" si="1034"/>
        <v>0</v>
      </c>
      <c r="U2809" s="141">
        <f t="shared" si="1035"/>
        <v>0</v>
      </c>
      <c r="V2809" s="142">
        <f t="shared" si="1036"/>
        <v>0</v>
      </c>
      <c r="W2809" s="143">
        <f t="shared" si="1037"/>
        <v>0</v>
      </c>
      <c r="X2809" s="143">
        <f t="shared" si="1038"/>
        <v>0</v>
      </c>
      <c r="Y2809" s="143">
        <f t="shared" si="1039"/>
        <v>0</v>
      </c>
      <c r="Z2809" s="143">
        <f t="shared" si="1040"/>
        <v>0</v>
      </c>
      <c r="AA2809" s="10"/>
    </row>
    <row r="2810" spans="1:27" x14ac:dyDescent="0.2">
      <c r="A2810" s="266" t="s">
        <v>1487</v>
      </c>
      <c r="B2810" s="15" t="s">
        <v>86</v>
      </c>
      <c r="C2810" s="19" t="s">
        <v>300</v>
      </c>
      <c r="D2810" s="134">
        <v>5</v>
      </c>
      <c r="E2810" s="167">
        <v>20</v>
      </c>
      <c r="F2810" s="134">
        <v>10</v>
      </c>
      <c r="G2810" s="139">
        <v>5</v>
      </c>
      <c r="H2810" s="170">
        <v>30</v>
      </c>
      <c r="I2810" s="139">
        <v>10</v>
      </c>
      <c r="J2810" s="12"/>
      <c r="K2810" s="12"/>
      <c r="L2810" s="10"/>
      <c r="M2810" s="166"/>
      <c r="N2810" s="132"/>
      <c r="O2810" s="169"/>
      <c r="P2810" s="135"/>
      <c r="Q2810" s="185"/>
      <c r="R2810" s="293"/>
      <c r="S2810" s="140">
        <f t="shared" si="1033"/>
        <v>0</v>
      </c>
      <c r="T2810" s="141">
        <f t="shared" si="1034"/>
        <v>0</v>
      </c>
      <c r="U2810" s="141">
        <f t="shared" si="1035"/>
        <v>0</v>
      </c>
      <c r="V2810" s="142">
        <f t="shared" si="1036"/>
        <v>0</v>
      </c>
      <c r="W2810" s="143">
        <f t="shared" si="1037"/>
        <v>0</v>
      </c>
      <c r="X2810" s="143">
        <f t="shared" si="1038"/>
        <v>0</v>
      </c>
      <c r="Y2810" s="143">
        <f t="shared" si="1039"/>
        <v>0</v>
      </c>
      <c r="Z2810" s="143">
        <f t="shared" si="1040"/>
        <v>0</v>
      </c>
      <c r="AA2810" s="10"/>
    </row>
    <row r="2811" spans="1:27" x14ac:dyDescent="0.2">
      <c r="A2811" s="266" t="s">
        <v>1488</v>
      </c>
      <c r="B2811" s="40" t="s">
        <v>89</v>
      </c>
      <c r="C2811" s="19" t="s">
        <v>300</v>
      </c>
      <c r="D2811" s="134">
        <v>1</v>
      </c>
      <c r="E2811" s="167">
        <v>8</v>
      </c>
      <c r="F2811" s="134">
        <v>5</v>
      </c>
      <c r="G2811" s="139">
        <v>5</v>
      </c>
      <c r="H2811" s="170">
        <v>15</v>
      </c>
      <c r="I2811" s="139">
        <v>10</v>
      </c>
      <c r="J2811" s="12"/>
      <c r="K2811" s="12"/>
      <c r="L2811" s="10"/>
      <c r="M2811" s="166"/>
      <c r="N2811" s="132"/>
      <c r="O2811" s="169"/>
      <c r="P2811" s="135"/>
      <c r="Q2811" s="185"/>
      <c r="R2811" s="293"/>
      <c r="S2811" s="140">
        <f t="shared" si="1033"/>
        <v>0</v>
      </c>
      <c r="T2811" s="141">
        <f t="shared" si="1034"/>
        <v>0</v>
      </c>
      <c r="U2811" s="141">
        <f t="shared" si="1035"/>
        <v>0</v>
      </c>
      <c r="V2811" s="142">
        <f t="shared" si="1036"/>
        <v>0</v>
      </c>
      <c r="W2811" s="143">
        <f t="shared" si="1037"/>
        <v>0</v>
      </c>
      <c r="X2811" s="143">
        <f t="shared" si="1038"/>
        <v>0</v>
      </c>
      <c r="Y2811" s="143">
        <f t="shared" si="1039"/>
        <v>0</v>
      </c>
      <c r="Z2811" s="143">
        <f t="shared" si="1040"/>
        <v>0</v>
      </c>
      <c r="AA2811" s="10"/>
    </row>
    <row r="2812" spans="1:27" x14ac:dyDescent="0.2">
      <c r="A2812" s="266" t="s">
        <v>1489</v>
      </c>
      <c r="B2812" s="40" t="s">
        <v>90</v>
      </c>
      <c r="C2812" s="19" t="s">
        <v>300</v>
      </c>
      <c r="D2812" s="134">
        <v>1</v>
      </c>
      <c r="E2812" s="167">
        <v>5</v>
      </c>
      <c r="F2812" s="134">
        <v>5</v>
      </c>
      <c r="G2812" s="139">
        <v>3</v>
      </c>
      <c r="H2812" s="170">
        <v>8</v>
      </c>
      <c r="I2812" s="139">
        <v>5</v>
      </c>
      <c r="J2812" s="12"/>
      <c r="K2812" s="12"/>
      <c r="L2812" s="10"/>
      <c r="M2812" s="166"/>
      <c r="N2812" s="132"/>
      <c r="O2812" s="169"/>
      <c r="P2812" s="135"/>
      <c r="Q2812" s="185"/>
      <c r="R2812" s="293"/>
      <c r="S2812" s="140">
        <f t="shared" si="1033"/>
        <v>0</v>
      </c>
      <c r="T2812" s="141">
        <f t="shared" si="1034"/>
        <v>0</v>
      </c>
      <c r="U2812" s="141">
        <f t="shared" si="1035"/>
        <v>0</v>
      </c>
      <c r="V2812" s="142">
        <f t="shared" si="1036"/>
        <v>0</v>
      </c>
      <c r="W2812" s="143">
        <f t="shared" si="1037"/>
        <v>0</v>
      </c>
      <c r="X2812" s="143">
        <f t="shared" si="1038"/>
        <v>0</v>
      </c>
      <c r="Y2812" s="143">
        <f t="shared" si="1039"/>
        <v>0</v>
      </c>
      <c r="Z2812" s="143">
        <f t="shared" si="1040"/>
        <v>0</v>
      </c>
      <c r="AA2812" s="10"/>
    </row>
    <row r="2813" spans="1:27" x14ac:dyDescent="0.2">
      <c r="A2813" s="266" t="s">
        <v>1490</v>
      </c>
      <c r="B2813" s="15" t="s">
        <v>122</v>
      </c>
      <c r="C2813" s="19" t="s">
        <v>300</v>
      </c>
      <c r="D2813" s="134">
        <v>0</v>
      </c>
      <c r="E2813" s="167">
        <v>0</v>
      </c>
      <c r="F2813" s="134">
        <v>0</v>
      </c>
      <c r="G2813" s="139">
        <v>3</v>
      </c>
      <c r="H2813" s="170">
        <v>10</v>
      </c>
      <c r="I2813" s="139">
        <v>8</v>
      </c>
      <c r="J2813" s="12"/>
      <c r="K2813" s="12"/>
      <c r="L2813" s="10"/>
      <c r="M2813" s="166"/>
      <c r="N2813" s="132"/>
      <c r="O2813" s="169"/>
      <c r="P2813" s="135"/>
      <c r="Q2813" s="185"/>
      <c r="R2813" s="293"/>
      <c r="S2813" s="140">
        <f t="shared" si="1033"/>
        <v>0</v>
      </c>
      <c r="T2813" s="141">
        <f t="shared" si="1034"/>
        <v>0</v>
      </c>
      <c r="U2813" s="141">
        <f t="shared" si="1035"/>
        <v>0</v>
      </c>
      <c r="V2813" s="142">
        <f t="shared" si="1036"/>
        <v>0</v>
      </c>
      <c r="W2813" s="143">
        <f t="shared" si="1037"/>
        <v>0</v>
      </c>
      <c r="X2813" s="143">
        <f t="shared" si="1038"/>
        <v>0</v>
      </c>
      <c r="Y2813" s="143">
        <f t="shared" si="1039"/>
        <v>0</v>
      </c>
      <c r="Z2813" s="143">
        <f t="shared" si="1040"/>
        <v>0</v>
      </c>
      <c r="AA2813" s="10"/>
    </row>
    <row r="2814" spans="1:27" x14ac:dyDescent="0.2">
      <c r="A2814" s="266" t="s">
        <v>1491</v>
      </c>
      <c r="B2814" s="15" t="s">
        <v>154</v>
      </c>
      <c r="C2814" s="12" t="s">
        <v>300</v>
      </c>
      <c r="D2814" s="134">
        <v>1</v>
      </c>
      <c r="E2814" s="167">
        <v>5</v>
      </c>
      <c r="F2814" s="134">
        <v>10</v>
      </c>
      <c r="G2814" s="139">
        <v>1</v>
      </c>
      <c r="H2814" s="170">
        <v>5</v>
      </c>
      <c r="I2814" s="139">
        <v>8</v>
      </c>
      <c r="J2814" s="12"/>
      <c r="K2814" s="12"/>
      <c r="L2814" s="10"/>
      <c r="M2814" s="166"/>
      <c r="N2814" s="132"/>
      <c r="O2814" s="169"/>
      <c r="P2814" s="135"/>
      <c r="Q2814" s="185"/>
      <c r="R2814" s="293"/>
      <c r="S2814" s="140">
        <f t="shared" si="1033"/>
        <v>0</v>
      </c>
      <c r="T2814" s="141">
        <f t="shared" si="1034"/>
        <v>0</v>
      </c>
      <c r="U2814" s="141">
        <f t="shared" si="1035"/>
        <v>0</v>
      </c>
      <c r="V2814" s="142">
        <f t="shared" si="1036"/>
        <v>0</v>
      </c>
      <c r="W2814" s="143">
        <f t="shared" si="1037"/>
        <v>0</v>
      </c>
      <c r="X2814" s="143">
        <f t="shared" si="1038"/>
        <v>0</v>
      </c>
      <c r="Y2814" s="143">
        <f t="shared" si="1039"/>
        <v>0</v>
      </c>
      <c r="Z2814" s="143">
        <f t="shared" si="1040"/>
        <v>0</v>
      </c>
      <c r="AA2814" s="10"/>
    </row>
    <row r="2815" spans="1:27" x14ac:dyDescent="0.2">
      <c r="A2815" s="266" t="s">
        <v>1492</v>
      </c>
      <c r="B2815" s="40" t="s">
        <v>162</v>
      </c>
      <c r="C2815" s="19" t="s">
        <v>300</v>
      </c>
      <c r="D2815" s="134">
        <v>0</v>
      </c>
      <c r="E2815" s="167">
        <v>0</v>
      </c>
      <c r="F2815" s="134">
        <v>0</v>
      </c>
      <c r="G2815" s="139">
        <v>5</v>
      </c>
      <c r="H2815" s="170">
        <v>10</v>
      </c>
      <c r="I2815" s="139">
        <v>5</v>
      </c>
      <c r="J2815" s="12"/>
      <c r="K2815" s="12"/>
      <c r="L2815" s="10"/>
      <c r="M2815" s="166"/>
      <c r="N2815" s="132"/>
      <c r="O2815" s="169"/>
      <c r="P2815" s="135"/>
      <c r="Q2815" s="185"/>
      <c r="R2815" s="293"/>
      <c r="S2815" s="140">
        <f t="shared" si="1033"/>
        <v>0</v>
      </c>
      <c r="T2815" s="141">
        <f t="shared" si="1034"/>
        <v>0</v>
      </c>
      <c r="U2815" s="141">
        <f t="shared" si="1035"/>
        <v>0</v>
      </c>
      <c r="V2815" s="142">
        <f t="shared" si="1036"/>
        <v>0</v>
      </c>
      <c r="W2815" s="143">
        <f t="shared" si="1037"/>
        <v>0</v>
      </c>
      <c r="X2815" s="143">
        <f t="shared" si="1038"/>
        <v>0</v>
      </c>
      <c r="Y2815" s="143">
        <f t="shared" si="1039"/>
        <v>0</v>
      </c>
      <c r="Z2815" s="143">
        <f t="shared" si="1040"/>
        <v>0</v>
      </c>
      <c r="AA2815" s="10"/>
    </row>
    <row r="2816" spans="1:27" x14ac:dyDescent="0.2">
      <c r="A2816" s="266" t="s">
        <v>1493</v>
      </c>
      <c r="B2816" s="40" t="s">
        <v>173</v>
      </c>
      <c r="C2816" s="19" t="s">
        <v>300</v>
      </c>
      <c r="D2816" s="134">
        <v>1</v>
      </c>
      <c r="E2816" s="167">
        <v>10</v>
      </c>
      <c r="F2816" s="134">
        <v>25</v>
      </c>
      <c r="G2816" s="139">
        <v>30</v>
      </c>
      <c r="H2816" s="170">
        <v>110</v>
      </c>
      <c r="I2816" s="139">
        <v>50</v>
      </c>
      <c r="J2816" s="12"/>
      <c r="K2816" s="12"/>
      <c r="L2816" s="10"/>
      <c r="M2816" s="166"/>
      <c r="N2816" s="132"/>
      <c r="O2816" s="169"/>
      <c r="P2816" s="135"/>
      <c r="Q2816" s="185"/>
      <c r="R2816" s="293"/>
      <c r="S2816" s="140">
        <f t="shared" si="1033"/>
        <v>0</v>
      </c>
      <c r="T2816" s="141">
        <f t="shared" si="1034"/>
        <v>0</v>
      </c>
      <c r="U2816" s="141">
        <f t="shared" si="1035"/>
        <v>0</v>
      </c>
      <c r="V2816" s="142">
        <f t="shared" si="1036"/>
        <v>0</v>
      </c>
      <c r="W2816" s="143">
        <f t="shared" si="1037"/>
        <v>0</v>
      </c>
      <c r="X2816" s="143">
        <f t="shared" si="1038"/>
        <v>0</v>
      </c>
      <c r="Y2816" s="143">
        <f t="shared" si="1039"/>
        <v>0</v>
      </c>
      <c r="Z2816" s="143">
        <f t="shared" si="1040"/>
        <v>0</v>
      </c>
      <c r="AA2816" s="10"/>
    </row>
    <row r="2817" spans="1:27" x14ac:dyDescent="0.2">
      <c r="A2817" s="266" t="s">
        <v>1494</v>
      </c>
      <c r="B2817" s="40" t="s">
        <v>181</v>
      </c>
      <c r="C2817" s="19" t="s">
        <v>300</v>
      </c>
      <c r="D2817" s="134">
        <v>0</v>
      </c>
      <c r="E2817" s="167">
        <v>0</v>
      </c>
      <c r="F2817" s="134">
        <v>0</v>
      </c>
      <c r="G2817" s="139">
        <v>3</v>
      </c>
      <c r="H2817" s="170">
        <v>15</v>
      </c>
      <c r="I2817" s="139">
        <v>5</v>
      </c>
      <c r="J2817" s="12"/>
      <c r="K2817" s="12"/>
      <c r="L2817" s="10"/>
      <c r="M2817" s="166"/>
      <c r="N2817" s="132"/>
      <c r="O2817" s="169"/>
      <c r="P2817" s="135"/>
      <c r="Q2817" s="185"/>
      <c r="R2817" s="293"/>
      <c r="S2817" s="140">
        <f t="shared" si="1033"/>
        <v>0</v>
      </c>
      <c r="T2817" s="141">
        <f t="shared" si="1034"/>
        <v>0</v>
      </c>
      <c r="U2817" s="141">
        <f t="shared" si="1035"/>
        <v>0</v>
      </c>
      <c r="V2817" s="142">
        <f t="shared" si="1036"/>
        <v>0</v>
      </c>
      <c r="W2817" s="143">
        <f t="shared" si="1037"/>
        <v>0</v>
      </c>
      <c r="X2817" s="143">
        <f t="shared" si="1038"/>
        <v>0</v>
      </c>
      <c r="Y2817" s="143">
        <f t="shared" si="1039"/>
        <v>0</v>
      </c>
      <c r="Z2817" s="143">
        <f t="shared" si="1040"/>
        <v>0</v>
      </c>
      <c r="AA2817" s="10"/>
    </row>
    <row r="2818" spans="1:27" x14ac:dyDescent="0.2">
      <c r="A2818" s="266" t="s">
        <v>1495</v>
      </c>
      <c r="B2818" s="40" t="s">
        <v>198</v>
      </c>
      <c r="C2818" s="19" t="s">
        <v>300</v>
      </c>
      <c r="D2818" s="134">
        <v>0</v>
      </c>
      <c r="E2818" s="167">
        <v>0</v>
      </c>
      <c r="F2818" s="134">
        <v>0</v>
      </c>
      <c r="G2818" s="139">
        <v>20</v>
      </c>
      <c r="H2818" s="170">
        <v>55</v>
      </c>
      <c r="I2818" s="139">
        <v>30</v>
      </c>
      <c r="J2818" s="12"/>
      <c r="K2818" s="12"/>
      <c r="L2818" s="10"/>
      <c r="M2818" s="166"/>
      <c r="N2818" s="132"/>
      <c r="O2818" s="169"/>
      <c r="P2818" s="135"/>
      <c r="Q2818" s="185"/>
      <c r="R2818" s="293"/>
      <c r="S2818" s="140">
        <f t="shared" si="1033"/>
        <v>0</v>
      </c>
      <c r="T2818" s="141">
        <f t="shared" si="1034"/>
        <v>0</v>
      </c>
      <c r="U2818" s="141">
        <f t="shared" si="1035"/>
        <v>0</v>
      </c>
      <c r="V2818" s="142">
        <f t="shared" si="1036"/>
        <v>0</v>
      </c>
      <c r="W2818" s="143">
        <f t="shared" si="1037"/>
        <v>0</v>
      </c>
      <c r="X2818" s="143">
        <f t="shared" si="1038"/>
        <v>0</v>
      </c>
      <c r="Y2818" s="143">
        <f t="shared" si="1039"/>
        <v>0</v>
      </c>
      <c r="Z2818" s="143">
        <f t="shared" si="1040"/>
        <v>0</v>
      </c>
      <c r="AA2818" s="10"/>
    </row>
    <row r="2819" spans="1:27" x14ac:dyDescent="0.2">
      <c r="A2819" s="266" t="s">
        <v>1496</v>
      </c>
      <c r="B2819" s="15" t="s">
        <v>199</v>
      </c>
      <c r="C2819" s="19" t="s">
        <v>300</v>
      </c>
      <c r="D2819" s="134">
        <v>0</v>
      </c>
      <c r="E2819" s="167">
        <v>0</v>
      </c>
      <c r="F2819" s="134">
        <v>0</v>
      </c>
      <c r="G2819" s="139">
        <v>5</v>
      </c>
      <c r="H2819" s="170">
        <v>10</v>
      </c>
      <c r="I2819" s="139">
        <v>20</v>
      </c>
      <c r="J2819" s="12"/>
      <c r="K2819" s="12"/>
      <c r="L2819" s="10"/>
      <c r="M2819" s="166"/>
      <c r="N2819" s="132"/>
      <c r="O2819" s="169"/>
      <c r="P2819" s="135"/>
      <c r="Q2819" s="185"/>
      <c r="R2819" s="293"/>
      <c r="S2819" s="140">
        <f t="shared" si="1033"/>
        <v>0</v>
      </c>
      <c r="T2819" s="141">
        <f t="shared" si="1034"/>
        <v>0</v>
      </c>
      <c r="U2819" s="141">
        <f t="shared" si="1035"/>
        <v>0</v>
      </c>
      <c r="V2819" s="142">
        <f t="shared" si="1036"/>
        <v>0</v>
      </c>
      <c r="W2819" s="143">
        <f t="shared" si="1037"/>
        <v>0</v>
      </c>
      <c r="X2819" s="143">
        <f t="shared" si="1038"/>
        <v>0</v>
      </c>
      <c r="Y2819" s="143">
        <f t="shared" si="1039"/>
        <v>0</v>
      </c>
      <c r="Z2819" s="143">
        <f t="shared" si="1040"/>
        <v>0</v>
      </c>
      <c r="AA2819" s="10"/>
    </row>
    <row r="2820" spans="1:27" x14ac:dyDescent="0.2">
      <c r="A2820" s="266" t="s">
        <v>1497</v>
      </c>
      <c r="B2820" s="49" t="s">
        <v>204</v>
      </c>
      <c r="C2820" s="75" t="s">
        <v>300</v>
      </c>
      <c r="D2820" s="134">
        <v>5</v>
      </c>
      <c r="E2820" s="167">
        <v>30</v>
      </c>
      <c r="F2820" s="134">
        <v>10</v>
      </c>
      <c r="G2820" s="139">
        <v>30</v>
      </c>
      <c r="H2820" s="170">
        <v>65</v>
      </c>
      <c r="I2820" s="139">
        <v>60</v>
      </c>
      <c r="J2820" s="12"/>
      <c r="K2820" s="12"/>
      <c r="L2820" s="10"/>
      <c r="M2820" s="166"/>
      <c r="N2820" s="132"/>
      <c r="O2820" s="169"/>
      <c r="P2820" s="135"/>
      <c r="Q2820" s="185"/>
      <c r="R2820" s="293"/>
      <c r="S2820" s="140">
        <f t="shared" si="1033"/>
        <v>0</v>
      </c>
      <c r="T2820" s="141">
        <f t="shared" si="1034"/>
        <v>0</v>
      </c>
      <c r="U2820" s="141">
        <f t="shared" si="1035"/>
        <v>0</v>
      </c>
      <c r="V2820" s="142">
        <f t="shared" si="1036"/>
        <v>0</v>
      </c>
      <c r="W2820" s="143">
        <f t="shared" si="1037"/>
        <v>0</v>
      </c>
      <c r="X2820" s="143">
        <f t="shared" si="1038"/>
        <v>0</v>
      </c>
      <c r="Y2820" s="143">
        <f t="shared" si="1039"/>
        <v>0</v>
      </c>
      <c r="Z2820" s="143">
        <f t="shared" si="1040"/>
        <v>0</v>
      </c>
      <c r="AA2820" s="10"/>
    </row>
    <row r="2821" spans="1:27" x14ac:dyDescent="0.2">
      <c r="A2821" s="266" t="s">
        <v>1498</v>
      </c>
      <c r="B2821" s="49" t="s">
        <v>205</v>
      </c>
      <c r="C2821" s="75" t="s">
        <v>300</v>
      </c>
      <c r="D2821" s="134">
        <v>3</v>
      </c>
      <c r="E2821" s="167">
        <v>10</v>
      </c>
      <c r="F2821" s="134">
        <v>5</v>
      </c>
      <c r="G2821" s="139">
        <v>10</v>
      </c>
      <c r="H2821" s="170">
        <v>20</v>
      </c>
      <c r="I2821" s="139">
        <v>15</v>
      </c>
      <c r="J2821" s="12"/>
      <c r="K2821" s="12"/>
      <c r="L2821" s="10"/>
      <c r="M2821" s="166"/>
      <c r="N2821" s="132"/>
      <c r="O2821" s="169"/>
      <c r="P2821" s="135"/>
      <c r="Q2821" s="185"/>
      <c r="R2821" s="293"/>
      <c r="S2821" s="140">
        <f t="shared" si="1033"/>
        <v>0</v>
      </c>
      <c r="T2821" s="141">
        <f t="shared" si="1034"/>
        <v>0</v>
      </c>
      <c r="U2821" s="141">
        <f t="shared" si="1035"/>
        <v>0</v>
      </c>
      <c r="V2821" s="142">
        <f t="shared" si="1036"/>
        <v>0</v>
      </c>
      <c r="W2821" s="143">
        <f t="shared" si="1037"/>
        <v>0</v>
      </c>
      <c r="X2821" s="143">
        <f t="shared" si="1038"/>
        <v>0</v>
      </c>
      <c r="Y2821" s="143">
        <f t="shared" si="1039"/>
        <v>0</v>
      </c>
      <c r="Z2821" s="143">
        <f t="shared" si="1040"/>
        <v>0</v>
      </c>
      <c r="AA2821" s="10"/>
    </row>
    <row r="2822" spans="1:27" ht="24" x14ac:dyDescent="0.2">
      <c r="A2822" s="266" t="s">
        <v>1499</v>
      </c>
      <c r="B2822" s="96" t="s">
        <v>938</v>
      </c>
      <c r="C2822" s="108" t="s">
        <v>300</v>
      </c>
      <c r="D2822" s="134">
        <v>1</v>
      </c>
      <c r="E2822" s="167">
        <v>10</v>
      </c>
      <c r="F2822" s="134">
        <v>10</v>
      </c>
      <c r="G2822" s="139">
        <v>3</v>
      </c>
      <c r="H2822" s="170">
        <v>20</v>
      </c>
      <c r="I2822" s="139">
        <v>10</v>
      </c>
      <c r="J2822" s="29"/>
      <c r="K2822" s="19"/>
      <c r="L2822" s="10"/>
      <c r="M2822" s="166"/>
      <c r="N2822" s="132"/>
      <c r="O2822" s="169"/>
      <c r="P2822" s="135"/>
      <c r="Q2822" s="2"/>
      <c r="R2822" s="293"/>
      <c r="S2822" s="140">
        <f t="shared" si="1033"/>
        <v>0</v>
      </c>
      <c r="T2822" s="141">
        <f t="shared" si="1034"/>
        <v>0</v>
      </c>
      <c r="U2822" s="141">
        <f t="shared" si="1035"/>
        <v>0</v>
      </c>
      <c r="V2822" s="142">
        <f t="shared" si="1036"/>
        <v>0</v>
      </c>
      <c r="W2822" s="143">
        <f t="shared" si="1037"/>
        <v>0</v>
      </c>
      <c r="X2822" s="143">
        <f t="shared" si="1038"/>
        <v>0</v>
      </c>
      <c r="Y2822" s="143">
        <f t="shared" si="1039"/>
        <v>0</v>
      </c>
      <c r="Z2822" s="143">
        <f t="shared" si="1040"/>
        <v>0</v>
      </c>
      <c r="AA2822" s="10"/>
    </row>
    <row r="2823" spans="1:27" ht="13.5" thickBot="1" x14ac:dyDescent="0.25">
      <c r="A2823" s="381" t="s">
        <v>1781</v>
      </c>
      <c r="B2823" s="381"/>
      <c r="C2823" s="381"/>
      <c r="D2823" s="381"/>
      <c r="E2823" s="381"/>
      <c r="F2823" s="381"/>
      <c r="G2823" s="381"/>
      <c r="H2823" s="381"/>
      <c r="I2823" s="381"/>
      <c r="J2823" s="381"/>
      <c r="K2823" s="381"/>
      <c r="L2823" s="381"/>
      <c r="Q2823" s="299"/>
      <c r="R2823" s="306" t="s">
        <v>1527</v>
      </c>
      <c r="S2823" s="242">
        <f>SUM(S2784:S2822)</f>
        <v>0</v>
      </c>
      <c r="T2823" s="242">
        <f t="shared" ref="T2823:Z2823" si="1041">SUM(T2784:T2822)</f>
        <v>0</v>
      </c>
      <c r="U2823" s="242">
        <f t="shared" si="1041"/>
        <v>0</v>
      </c>
      <c r="V2823" s="242">
        <f t="shared" si="1041"/>
        <v>0</v>
      </c>
      <c r="W2823" s="242">
        <f t="shared" si="1041"/>
        <v>0</v>
      </c>
      <c r="X2823" s="242">
        <f t="shared" si="1041"/>
        <v>0</v>
      </c>
      <c r="Y2823" s="242">
        <f t="shared" si="1041"/>
        <v>0</v>
      </c>
      <c r="Z2823" s="242">
        <f t="shared" si="1041"/>
        <v>0</v>
      </c>
    </row>
    <row r="2824" spans="1:27" ht="13.5" thickBot="1" x14ac:dyDescent="0.25">
      <c r="A2824" s="380" t="s">
        <v>1782</v>
      </c>
      <c r="B2824" s="380"/>
      <c r="C2824" s="380"/>
      <c r="D2824" s="380"/>
      <c r="E2824" s="380"/>
      <c r="F2824" s="380"/>
      <c r="G2824" s="380"/>
      <c r="H2824" s="380"/>
      <c r="I2824" s="380"/>
      <c r="J2824" s="380"/>
      <c r="K2824" s="380"/>
      <c r="L2824" s="380"/>
      <c r="Q2824" s="299"/>
      <c r="T2824" s="8" t="s">
        <v>1759</v>
      </c>
    </row>
    <row r="2825" spans="1:27" ht="12.75" thickBot="1" x14ac:dyDescent="0.25">
      <c r="A2825" s="253"/>
      <c r="B2825" s="33"/>
      <c r="C2825" s="34"/>
      <c r="K2825" s="203"/>
      <c r="Q2825" s="299"/>
      <c r="S2825" s="375" t="s">
        <v>4</v>
      </c>
      <c r="T2825" s="376"/>
      <c r="U2825" s="376"/>
      <c r="V2825" s="376"/>
      <c r="W2825" s="377">
        <v>102</v>
      </c>
      <c r="X2825" s="377"/>
      <c r="Y2825" s="377"/>
      <c r="Z2825" s="378"/>
    </row>
    <row r="2826" spans="1:27" x14ac:dyDescent="0.2">
      <c r="A2826" s="253"/>
      <c r="B2826" s="33"/>
      <c r="C2826" s="34"/>
      <c r="K2826" s="203"/>
      <c r="Q2826" s="299"/>
      <c r="S2826" s="364" t="s">
        <v>1542</v>
      </c>
      <c r="T2826" s="365"/>
      <c r="U2826" s="364" t="s">
        <v>1543</v>
      </c>
      <c r="V2826" s="365"/>
      <c r="W2826" s="364" t="s">
        <v>1544</v>
      </c>
      <c r="X2826" s="365"/>
      <c r="Y2826" s="364" t="s">
        <v>1545</v>
      </c>
      <c r="Z2826" s="365"/>
    </row>
    <row r="2827" spans="1:27" x14ac:dyDescent="0.2">
      <c r="A2827" s="253"/>
      <c r="B2827" s="33"/>
      <c r="C2827" s="34"/>
      <c r="K2827" s="203"/>
      <c r="Q2827" s="299"/>
      <c r="S2827" s="152" t="s">
        <v>1546</v>
      </c>
      <c r="T2827" s="153" t="s">
        <v>1547</v>
      </c>
      <c r="U2827" s="152" t="s">
        <v>1546</v>
      </c>
      <c r="V2827" s="153" t="s">
        <v>1547</v>
      </c>
      <c r="W2827" s="152" t="s">
        <v>1546</v>
      </c>
      <c r="X2827" s="153" t="s">
        <v>1547</v>
      </c>
      <c r="Y2827" s="152" t="s">
        <v>1546</v>
      </c>
      <c r="Z2827" s="153" t="s">
        <v>1547</v>
      </c>
    </row>
    <row r="2828" spans="1:27" ht="12.75" thickBot="1" x14ac:dyDescent="0.25">
      <c r="A2828" s="253"/>
      <c r="B2828" s="33"/>
      <c r="C2828" s="34"/>
      <c r="K2828" s="203"/>
      <c r="Q2828" s="299"/>
      <c r="S2828" s="160">
        <f>S2823</f>
        <v>0</v>
      </c>
      <c r="T2828" s="159">
        <f>W2823</f>
        <v>0</v>
      </c>
      <c r="U2828" s="160">
        <f>T2823</f>
        <v>0</v>
      </c>
      <c r="V2828" s="159">
        <f>X2823</f>
        <v>0</v>
      </c>
      <c r="W2828" s="160">
        <f>U2823</f>
        <v>0</v>
      </c>
      <c r="X2828" s="159">
        <f>Y2823</f>
        <v>0</v>
      </c>
      <c r="Y2828" s="160">
        <f>V2823</f>
        <v>0</v>
      </c>
      <c r="Z2828" s="159">
        <f>Z2823</f>
        <v>0</v>
      </c>
    </row>
    <row r="2829" spans="1:27" ht="12.75" thickBot="1" x14ac:dyDescent="0.25">
      <c r="A2829" s="253"/>
      <c r="B2829" s="33"/>
      <c r="C2829" s="34"/>
      <c r="K2829" s="203"/>
      <c r="Q2829" s="299"/>
      <c r="S2829" s="366">
        <f>S2828+T2828</f>
        <v>0</v>
      </c>
      <c r="T2829" s="367"/>
      <c r="U2829" s="368">
        <f>U2828+V2828</f>
        <v>0</v>
      </c>
      <c r="V2829" s="367"/>
      <c r="W2829" s="368">
        <f>W2828+X2828</f>
        <v>0</v>
      </c>
      <c r="X2829" s="367"/>
      <c r="Y2829" s="368">
        <f>Y2828+Z2828</f>
        <v>0</v>
      </c>
      <c r="Z2829" s="369"/>
    </row>
    <row r="2830" spans="1:27" x14ac:dyDescent="0.2">
      <c r="A2830" s="253"/>
      <c r="B2830" s="33"/>
      <c r="C2830" s="34"/>
      <c r="K2830" s="203"/>
      <c r="Q2830" s="299"/>
      <c r="R2830" s="250"/>
      <c r="S2830" s="39"/>
      <c r="T2830" s="39"/>
      <c r="U2830" s="39"/>
      <c r="V2830" s="37"/>
      <c r="W2830" s="39"/>
      <c r="X2830" s="38"/>
      <c r="Y2830" s="39"/>
      <c r="Z2830" s="39"/>
    </row>
    <row r="2831" spans="1:27" x14ac:dyDescent="0.2">
      <c r="A2831" s="253"/>
      <c r="B2831" s="33"/>
      <c r="C2831" s="34"/>
      <c r="K2831" s="203"/>
      <c r="Q2831" s="299"/>
      <c r="R2831" s="250"/>
      <c r="S2831" s="39"/>
      <c r="T2831" s="39"/>
      <c r="U2831" s="39"/>
      <c r="V2831" s="37"/>
      <c r="W2831" s="39"/>
      <c r="X2831" s="38"/>
      <c r="Y2831" s="39"/>
      <c r="Z2831" s="39"/>
    </row>
    <row r="2832" spans="1:27" x14ac:dyDescent="0.2">
      <c r="A2832" s="253"/>
      <c r="B2832" s="33"/>
      <c r="C2832" s="34"/>
      <c r="K2832" s="203"/>
      <c r="Q2832" s="299"/>
      <c r="R2832" s="250"/>
      <c r="S2832" s="39"/>
      <c r="T2832" s="39"/>
      <c r="U2832" s="39"/>
      <c r="V2832" s="37"/>
      <c r="W2832" s="39"/>
      <c r="X2832" s="38"/>
      <c r="Y2832" s="39"/>
      <c r="Z2832" s="39"/>
    </row>
    <row r="2833" spans="1:27" x14ac:dyDescent="0.2">
      <c r="A2833" s="253"/>
      <c r="B2833" s="33"/>
      <c r="C2833" s="34"/>
      <c r="K2833" s="203"/>
      <c r="Q2833" s="299"/>
      <c r="R2833" s="250"/>
      <c r="S2833" s="39"/>
      <c r="T2833" s="39"/>
      <c r="U2833" s="39"/>
      <c r="V2833" s="37"/>
      <c r="W2833" s="39"/>
      <c r="X2833" s="38"/>
      <c r="Y2833" s="39"/>
      <c r="Z2833" s="39"/>
    </row>
    <row r="2834" spans="1:27" ht="13.5" customHeight="1" x14ac:dyDescent="0.2">
      <c r="C2834" s="370" t="s">
        <v>1536</v>
      </c>
      <c r="D2834" s="371"/>
      <c r="E2834" s="371"/>
      <c r="F2834" s="371"/>
      <c r="G2834" s="371"/>
      <c r="H2834" s="371"/>
      <c r="I2834" s="372"/>
      <c r="L2834" s="370" t="s">
        <v>1537</v>
      </c>
      <c r="M2834" s="371"/>
      <c r="N2834" s="371"/>
      <c r="O2834" s="371"/>
      <c r="P2834" s="371"/>
      <c r="Q2834" s="371"/>
      <c r="R2834" s="372"/>
    </row>
    <row r="2835" spans="1:27" ht="60" x14ac:dyDescent="0.2">
      <c r="A2835" s="267" t="s">
        <v>0</v>
      </c>
      <c r="B2835" s="144" t="s">
        <v>1</v>
      </c>
      <c r="C2835" s="144" t="s">
        <v>1433</v>
      </c>
      <c r="D2835" s="145" t="s">
        <v>1434</v>
      </c>
      <c r="E2835" s="145" t="s">
        <v>1435</v>
      </c>
      <c r="F2835" s="145" t="s">
        <v>1436</v>
      </c>
      <c r="G2835" s="146" t="s">
        <v>1441</v>
      </c>
      <c r="H2835" s="146" t="s">
        <v>1442</v>
      </c>
      <c r="I2835" s="146" t="s">
        <v>1443</v>
      </c>
      <c r="J2835" s="144" t="s">
        <v>1437</v>
      </c>
      <c r="K2835" s="144" t="s">
        <v>2</v>
      </c>
      <c r="L2835" s="144" t="s">
        <v>1438</v>
      </c>
      <c r="M2835" s="145" t="s">
        <v>1439</v>
      </c>
      <c r="N2835" s="145" t="s">
        <v>1440</v>
      </c>
      <c r="O2835" s="146" t="s">
        <v>1444</v>
      </c>
      <c r="P2835" s="146" t="s">
        <v>1445</v>
      </c>
      <c r="Q2835" s="147" t="s">
        <v>1446</v>
      </c>
      <c r="R2835" s="268" t="s">
        <v>3</v>
      </c>
      <c r="S2835" s="148" t="s">
        <v>1447</v>
      </c>
      <c r="T2835" s="148" t="s">
        <v>1448</v>
      </c>
      <c r="U2835" s="149" t="s">
        <v>1449</v>
      </c>
      <c r="V2835" s="149" t="s">
        <v>1450</v>
      </c>
      <c r="W2835" s="150" t="s">
        <v>1451</v>
      </c>
      <c r="X2835" s="150" t="s">
        <v>1452</v>
      </c>
      <c r="Y2835" s="151" t="s">
        <v>1453</v>
      </c>
      <c r="Z2835" s="151" t="s">
        <v>1454</v>
      </c>
      <c r="AA2835" s="403" t="s">
        <v>1854</v>
      </c>
    </row>
    <row r="2836" spans="1:27" ht="12.75" thickBot="1" x14ac:dyDescent="0.25">
      <c r="A2836" s="262" t="s">
        <v>5</v>
      </c>
      <c r="B2836" s="78">
        <v>2</v>
      </c>
      <c r="C2836" s="78">
        <v>3</v>
      </c>
      <c r="D2836" s="154">
        <v>4</v>
      </c>
      <c r="E2836" s="154">
        <v>5</v>
      </c>
      <c r="F2836" s="154">
        <v>6</v>
      </c>
      <c r="G2836" s="155">
        <v>7</v>
      </c>
      <c r="H2836" s="155">
        <v>8</v>
      </c>
      <c r="I2836" s="155">
        <v>9</v>
      </c>
      <c r="J2836" s="78">
        <v>10</v>
      </c>
      <c r="K2836" s="78">
        <v>11</v>
      </c>
      <c r="L2836" s="78">
        <v>12</v>
      </c>
      <c r="M2836" s="154">
        <v>13</v>
      </c>
      <c r="N2836" s="154">
        <v>14</v>
      </c>
      <c r="O2836" s="155">
        <v>15</v>
      </c>
      <c r="P2836" s="155">
        <v>16</v>
      </c>
      <c r="Q2836" s="290">
        <v>17</v>
      </c>
      <c r="R2836" s="291">
        <v>18</v>
      </c>
      <c r="S2836" s="156" t="s">
        <v>1528</v>
      </c>
      <c r="T2836" s="156" t="s">
        <v>1529</v>
      </c>
      <c r="U2836" s="154" t="s">
        <v>1530</v>
      </c>
      <c r="V2836" s="157" t="s">
        <v>1531</v>
      </c>
      <c r="W2836" s="158" t="s">
        <v>1532</v>
      </c>
      <c r="X2836" s="158" t="s">
        <v>1533</v>
      </c>
      <c r="Y2836" s="158" t="s">
        <v>1534</v>
      </c>
      <c r="Z2836" s="158" t="s">
        <v>1535</v>
      </c>
      <c r="AA2836" s="404">
        <v>27</v>
      </c>
    </row>
    <row r="2837" spans="1:27" ht="12" customHeight="1" thickBot="1" x14ac:dyDescent="0.25">
      <c r="A2837" s="260" t="s">
        <v>4</v>
      </c>
      <c r="B2837" s="373">
        <v>103</v>
      </c>
      <c r="C2837" s="373"/>
      <c r="D2837" s="373"/>
      <c r="E2837" s="373"/>
      <c r="F2837" s="373"/>
      <c r="G2837" s="373"/>
      <c r="H2837" s="373"/>
      <c r="I2837" s="373"/>
      <c r="J2837" s="373"/>
      <c r="K2837" s="373"/>
      <c r="L2837" s="373"/>
      <c r="M2837" s="373"/>
      <c r="N2837" s="373"/>
      <c r="O2837" s="373"/>
      <c r="P2837" s="373"/>
      <c r="Q2837" s="373"/>
      <c r="R2837" s="373"/>
      <c r="S2837" s="373"/>
      <c r="T2837" s="373"/>
      <c r="U2837" s="373"/>
      <c r="V2837" s="373"/>
      <c r="W2837" s="373"/>
      <c r="X2837" s="373"/>
      <c r="Y2837" s="373"/>
      <c r="Z2837" s="373"/>
      <c r="AA2837" s="10"/>
    </row>
    <row r="2838" spans="1:27" ht="24" x14ac:dyDescent="0.2">
      <c r="A2838" s="266" t="s">
        <v>14</v>
      </c>
      <c r="B2838" s="40" t="s">
        <v>48</v>
      </c>
      <c r="C2838" s="19" t="s">
        <v>300</v>
      </c>
      <c r="D2838" s="134">
        <v>0</v>
      </c>
      <c r="E2838" s="167">
        <v>0</v>
      </c>
      <c r="F2838" s="134">
        <v>0</v>
      </c>
      <c r="G2838" s="139">
        <v>25</v>
      </c>
      <c r="H2838" s="170">
        <v>130</v>
      </c>
      <c r="I2838" s="139">
        <v>55</v>
      </c>
      <c r="J2838" s="12"/>
      <c r="K2838" s="12"/>
      <c r="L2838" s="9"/>
      <c r="M2838" s="166"/>
      <c r="N2838" s="132"/>
      <c r="O2838" s="169"/>
      <c r="P2838" s="135"/>
      <c r="Q2838" s="185"/>
      <c r="R2838" s="293"/>
      <c r="S2838" s="140">
        <f t="shared" ref="S2838:S2891" si="1042">ROUND(M2838*Q2838,2)</f>
        <v>0</v>
      </c>
      <c r="T2838" s="141">
        <f t="shared" ref="T2838:T2891" si="1043">ROUND(S2838+S2838*R2838,2)</f>
        <v>0</v>
      </c>
      <c r="U2838" s="141">
        <f t="shared" ref="U2838:U2891" si="1044">ROUND(N2838*Q2838,2)</f>
        <v>0</v>
      </c>
      <c r="V2838" s="142">
        <f t="shared" ref="V2838:V2891" si="1045">ROUND(U2838+U2838*R2838,2)</f>
        <v>0</v>
      </c>
      <c r="W2838" s="143">
        <f t="shared" ref="W2838:W2891" si="1046">ROUND(O2838*Q2838,2)</f>
        <v>0</v>
      </c>
      <c r="X2838" s="143">
        <f t="shared" ref="X2838:X2891" si="1047">ROUND(W2838+W2838*R2838,2)</f>
        <v>0</v>
      </c>
      <c r="Y2838" s="143">
        <f t="shared" ref="Y2838:Y2891" si="1048">ROUND(P2838*Q2838,2)</f>
        <v>0</v>
      </c>
      <c r="Z2838" s="143">
        <f t="shared" ref="Z2838:Z2891" si="1049">ROUND(Y2838+Y2838*R2838,2)</f>
        <v>0</v>
      </c>
      <c r="AA2838" s="10"/>
    </row>
    <row r="2839" spans="1:27" x14ac:dyDescent="0.2">
      <c r="A2839" s="266" t="s">
        <v>1462</v>
      </c>
      <c r="B2839" s="40" t="s">
        <v>83</v>
      </c>
      <c r="C2839" s="19" t="s">
        <v>300</v>
      </c>
      <c r="D2839" s="134">
        <v>2</v>
      </c>
      <c r="E2839" s="167">
        <v>20</v>
      </c>
      <c r="F2839" s="134">
        <v>10</v>
      </c>
      <c r="G2839" s="139">
        <v>20</v>
      </c>
      <c r="H2839" s="170">
        <v>150</v>
      </c>
      <c r="I2839" s="139">
        <v>60</v>
      </c>
      <c r="J2839" s="12"/>
      <c r="K2839" s="12"/>
      <c r="L2839" s="9"/>
      <c r="M2839" s="166"/>
      <c r="N2839" s="132"/>
      <c r="O2839" s="169"/>
      <c r="P2839" s="135"/>
      <c r="Q2839" s="185"/>
      <c r="R2839" s="293"/>
      <c r="S2839" s="140">
        <f t="shared" si="1042"/>
        <v>0</v>
      </c>
      <c r="T2839" s="141">
        <f t="shared" si="1043"/>
        <v>0</v>
      </c>
      <c r="U2839" s="141">
        <f t="shared" si="1044"/>
        <v>0</v>
      </c>
      <c r="V2839" s="142">
        <f t="shared" si="1045"/>
        <v>0</v>
      </c>
      <c r="W2839" s="143">
        <f t="shared" si="1046"/>
        <v>0</v>
      </c>
      <c r="X2839" s="143">
        <f t="shared" si="1047"/>
        <v>0</v>
      </c>
      <c r="Y2839" s="143">
        <f t="shared" si="1048"/>
        <v>0</v>
      </c>
      <c r="Z2839" s="143">
        <f t="shared" si="1049"/>
        <v>0</v>
      </c>
      <c r="AA2839" s="10"/>
    </row>
    <row r="2840" spans="1:27" ht="48" x14ac:dyDescent="0.2">
      <c r="A2840" s="266" t="s">
        <v>1463</v>
      </c>
      <c r="B2840" s="15" t="s">
        <v>92</v>
      </c>
      <c r="C2840" s="19" t="s">
        <v>300</v>
      </c>
      <c r="D2840" s="134">
        <v>0</v>
      </c>
      <c r="E2840" s="167">
        <v>0</v>
      </c>
      <c r="F2840" s="134">
        <v>0</v>
      </c>
      <c r="G2840" s="139">
        <v>60</v>
      </c>
      <c r="H2840" s="170">
        <v>250</v>
      </c>
      <c r="I2840" s="139">
        <v>100</v>
      </c>
      <c r="J2840" s="12"/>
      <c r="K2840" s="12"/>
      <c r="L2840" s="9"/>
      <c r="M2840" s="166"/>
      <c r="N2840" s="132"/>
      <c r="O2840" s="169"/>
      <c r="P2840" s="135"/>
      <c r="Q2840" s="185"/>
      <c r="R2840" s="293"/>
      <c r="S2840" s="140">
        <f t="shared" si="1042"/>
        <v>0</v>
      </c>
      <c r="T2840" s="141">
        <f t="shared" si="1043"/>
        <v>0</v>
      </c>
      <c r="U2840" s="141">
        <f t="shared" si="1044"/>
        <v>0</v>
      </c>
      <c r="V2840" s="142">
        <f t="shared" si="1045"/>
        <v>0</v>
      </c>
      <c r="W2840" s="143">
        <f t="shared" si="1046"/>
        <v>0</v>
      </c>
      <c r="X2840" s="143">
        <f t="shared" si="1047"/>
        <v>0</v>
      </c>
      <c r="Y2840" s="143">
        <f t="shared" si="1048"/>
        <v>0</v>
      </c>
      <c r="Z2840" s="143">
        <f t="shared" si="1049"/>
        <v>0</v>
      </c>
      <c r="AA2840" s="10"/>
    </row>
    <row r="2841" spans="1:27" x14ac:dyDescent="0.2">
      <c r="A2841" s="266" t="s">
        <v>1464</v>
      </c>
      <c r="B2841" s="40" t="s">
        <v>93</v>
      </c>
      <c r="C2841" s="19" t="s">
        <v>300</v>
      </c>
      <c r="D2841" s="134">
        <v>1</v>
      </c>
      <c r="E2841" s="167">
        <v>5</v>
      </c>
      <c r="F2841" s="134">
        <v>5</v>
      </c>
      <c r="G2841" s="139">
        <v>3</v>
      </c>
      <c r="H2841" s="170">
        <v>8</v>
      </c>
      <c r="I2841" s="139">
        <v>8</v>
      </c>
      <c r="J2841" s="12"/>
      <c r="K2841" s="12"/>
      <c r="L2841" s="9"/>
      <c r="M2841" s="166"/>
      <c r="N2841" s="132"/>
      <c r="O2841" s="169"/>
      <c r="P2841" s="135"/>
      <c r="Q2841" s="185"/>
      <c r="R2841" s="293"/>
      <c r="S2841" s="140">
        <f t="shared" si="1042"/>
        <v>0</v>
      </c>
      <c r="T2841" s="141">
        <f t="shared" si="1043"/>
        <v>0</v>
      </c>
      <c r="U2841" s="141">
        <f t="shared" si="1044"/>
        <v>0</v>
      </c>
      <c r="V2841" s="142">
        <f t="shared" si="1045"/>
        <v>0</v>
      </c>
      <c r="W2841" s="143">
        <f t="shared" si="1046"/>
        <v>0</v>
      </c>
      <c r="X2841" s="143">
        <f t="shared" si="1047"/>
        <v>0</v>
      </c>
      <c r="Y2841" s="143">
        <f t="shared" si="1048"/>
        <v>0</v>
      </c>
      <c r="Z2841" s="143">
        <f t="shared" si="1049"/>
        <v>0</v>
      </c>
      <c r="AA2841" s="10"/>
    </row>
    <row r="2842" spans="1:27" ht="24" x14ac:dyDescent="0.2">
      <c r="A2842" s="266" t="s">
        <v>1465</v>
      </c>
      <c r="B2842" s="40" t="s">
        <v>113</v>
      </c>
      <c r="C2842" s="19" t="s">
        <v>300</v>
      </c>
      <c r="D2842" s="134">
        <v>15</v>
      </c>
      <c r="E2842" s="167">
        <v>50</v>
      </c>
      <c r="F2842" s="134">
        <v>50</v>
      </c>
      <c r="G2842" s="139">
        <v>40</v>
      </c>
      <c r="H2842" s="170">
        <v>80</v>
      </c>
      <c r="I2842" s="139">
        <v>40</v>
      </c>
      <c r="J2842" s="12"/>
      <c r="K2842" s="12"/>
      <c r="L2842" s="9"/>
      <c r="M2842" s="166"/>
      <c r="N2842" s="132"/>
      <c r="O2842" s="169"/>
      <c r="P2842" s="135"/>
      <c r="Q2842" s="185"/>
      <c r="R2842" s="293"/>
      <c r="S2842" s="140">
        <f t="shared" si="1042"/>
        <v>0</v>
      </c>
      <c r="T2842" s="141">
        <f t="shared" si="1043"/>
        <v>0</v>
      </c>
      <c r="U2842" s="141">
        <f t="shared" si="1044"/>
        <v>0</v>
      </c>
      <c r="V2842" s="142">
        <f t="shared" si="1045"/>
        <v>0</v>
      </c>
      <c r="W2842" s="143">
        <f t="shared" si="1046"/>
        <v>0</v>
      </c>
      <c r="X2842" s="143">
        <f t="shared" si="1047"/>
        <v>0</v>
      </c>
      <c r="Y2842" s="143">
        <f t="shared" si="1048"/>
        <v>0</v>
      </c>
      <c r="Z2842" s="143">
        <f t="shared" si="1049"/>
        <v>0</v>
      </c>
      <c r="AA2842" s="10"/>
    </row>
    <row r="2843" spans="1:27" x14ac:dyDescent="0.2">
      <c r="A2843" s="266" t="s">
        <v>1466</v>
      </c>
      <c r="B2843" s="40" t="s">
        <v>120</v>
      </c>
      <c r="C2843" s="19" t="s">
        <v>300</v>
      </c>
      <c r="D2843" s="134">
        <v>0</v>
      </c>
      <c r="E2843" s="167">
        <v>0</v>
      </c>
      <c r="F2843" s="134">
        <v>0</v>
      </c>
      <c r="G2843" s="139">
        <v>100</v>
      </c>
      <c r="H2843" s="170">
        <v>215</v>
      </c>
      <c r="I2843" s="139">
        <v>150</v>
      </c>
      <c r="J2843" s="12"/>
      <c r="K2843" s="12"/>
      <c r="L2843" s="9"/>
      <c r="M2843" s="166"/>
      <c r="N2843" s="132"/>
      <c r="O2843" s="169"/>
      <c r="P2843" s="135"/>
      <c r="Q2843" s="185"/>
      <c r="R2843" s="293"/>
      <c r="S2843" s="140">
        <f t="shared" si="1042"/>
        <v>0</v>
      </c>
      <c r="T2843" s="141">
        <f t="shared" si="1043"/>
        <v>0</v>
      </c>
      <c r="U2843" s="141">
        <f t="shared" si="1044"/>
        <v>0</v>
      </c>
      <c r="V2843" s="142">
        <f t="shared" si="1045"/>
        <v>0</v>
      </c>
      <c r="W2843" s="143">
        <f t="shared" si="1046"/>
        <v>0</v>
      </c>
      <c r="X2843" s="143">
        <f t="shared" si="1047"/>
        <v>0</v>
      </c>
      <c r="Y2843" s="143">
        <f t="shared" si="1048"/>
        <v>0</v>
      </c>
      <c r="Z2843" s="143">
        <f t="shared" si="1049"/>
        <v>0</v>
      </c>
      <c r="AA2843" s="10"/>
    </row>
    <row r="2844" spans="1:27" x14ac:dyDescent="0.2">
      <c r="A2844" s="266" t="s">
        <v>1467</v>
      </c>
      <c r="B2844" s="40" t="s">
        <v>132</v>
      </c>
      <c r="C2844" s="19" t="s">
        <v>300</v>
      </c>
      <c r="D2844" s="134">
        <v>25</v>
      </c>
      <c r="E2844" s="167">
        <v>90</v>
      </c>
      <c r="F2844" s="134">
        <v>40</v>
      </c>
      <c r="G2844" s="139">
        <v>200</v>
      </c>
      <c r="H2844" s="170">
        <v>450</v>
      </c>
      <c r="I2844" s="139">
        <v>200</v>
      </c>
      <c r="J2844" s="12"/>
      <c r="K2844" s="12"/>
      <c r="L2844" s="9"/>
      <c r="M2844" s="166"/>
      <c r="N2844" s="132"/>
      <c r="O2844" s="169"/>
      <c r="P2844" s="135"/>
      <c r="Q2844" s="185"/>
      <c r="R2844" s="293"/>
      <c r="S2844" s="140">
        <f t="shared" si="1042"/>
        <v>0</v>
      </c>
      <c r="T2844" s="141">
        <f t="shared" si="1043"/>
        <v>0</v>
      </c>
      <c r="U2844" s="141">
        <f t="shared" si="1044"/>
        <v>0</v>
      </c>
      <c r="V2844" s="142">
        <f t="shared" si="1045"/>
        <v>0</v>
      </c>
      <c r="W2844" s="143">
        <f t="shared" si="1046"/>
        <v>0</v>
      </c>
      <c r="X2844" s="143">
        <f t="shared" si="1047"/>
        <v>0</v>
      </c>
      <c r="Y2844" s="143">
        <f t="shared" si="1048"/>
        <v>0</v>
      </c>
      <c r="Z2844" s="143">
        <f t="shared" si="1049"/>
        <v>0</v>
      </c>
      <c r="AA2844" s="10"/>
    </row>
    <row r="2845" spans="1:27" ht="24" x14ac:dyDescent="0.2">
      <c r="A2845" s="351" t="s">
        <v>1468</v>
      </c>
      <c r="B2845" s="40" t="s">
        <v>1803</v>
      </c>
      <c r="C2845" s="19" t="s">
        <v>300</v>
      </c>
      <c r="D2845" s="134">
        <v>100</v>
      </c>
      <c r="E2845" s="167">
        <v>250</v>
      </c>
      <c r="F2845" s="134">
        <v>150</v>
      </c>
      <c r="G2845" s="139">
        <v>100</v>
      </c>
      <c r="H2845" s="170">
        <v>250</v>
      </c>
      <c r="I2845" s="139">
        <v>150</v>
      </c>
      <c r="J2845" s="12"/>
      <c r="K2845" s="12"/>
      <c r="L2845" s="9"/>
      <c r="M2845" s="166"/>
      <c r="N2845" s="132"/>
      <c r="O2845" s="169"/>
      <c r="P2845" s="135"/>
      <c r="Q2845" s="185"/>
      <c r="R2845" s="293"/>
      <c r="S2845" s="140">
        <f t="shared" si="1042"/>
        <v>0</v>
      </c>
      <c r="T2845" s="141">
        <f t="shared" si="1043"/>
        <v>0</v>
      </c>
      <c r="U2845" s="141">
        <f t="shared" si="1044"/>
        <v>0</v>
      </c>
      <c r="V2845" s="142">
        <f t="shared" si="1045"/>
        <v>0</v>
      </c>
      <c r="W2845" s="143">
        <f t="shared" si="1046"/>
        <v>0</v>
      </c>
      <c r="X2845" s="143">
        <f t="shared" si="1047"/>
        <v>0</v>
      </c>
      <c r="Y2845" s="143">
        <f t="shared" si="1048"/>
        <v>0</v>
      </c>
      <c r="Z2845" s="143">
        <f t="shared" si="1049"/>
        <v>0</v>
      </c>
      <c r="AA2845" s="10"/>
    </row>
    <row r="2846" spans="1:27" ht="24" x14ac:dyDescent="0.2">
      <c r="A2846" s="266" t="s">
        <v>1469</v>
      </c>
      <c r="B2846" s="40" t="s">
        <v>150</v>
      </c>
      <c r="C2846" s="19" t="s">
        <v>300</v>
      </c>
      <c r="D2846" s="134">
        <v>5</v>
      </c>
      <c r="E2846" s="167">
        <v>10</v>
      </c>
      <c r="F2846" s="134">
        <v>10</v>
      </c>
      <c r="G2846" s="139">
        <v>1</v>
      </c>
      <c r="H2846" s="170">
        <v>5</v>
      </c>
      <c r="I2846" s="139">
        <v>5</v>
      </c>
      <c r="J2846" s="12"/>
      <c r="K2846" s="12"/>
      <c r="L2846" s="9"/>
      <c r="M2846" s="166"/>
      <c r="N2846" s="132"/>
      <c r="O2846" s="169"/>
      <c r="P2846" s="135"/>
      <c r="Q2846" s="185"/>
      <c r="R2846" s="293"/>
      <c r="S2846" s="140">
        <f t="shared" si="1042"/>
        <v>0</v>
      </c>
      <c r="T2846" s="141">
        <f t="shared" si="1043"/>
        <v>0</v>
      </c>
      <c r="U2846" s="141">
        <f t="shared" si="1044"/>
        <v>0</v>
      </c>
      <c r="V2846" s="142">
        <f t="shared" si="1045"/>
        <v>0</v>
      </c>
      <c r="W2846" s="143">
        <f t="shared" si="1046"/>
        <v>0</v>
      </c>
      <c r="X2846" s="143">
        <f t="shared" si="1047"/>
        <v>0</v>
      </c>
      <c r="Y2846" s="143">
        <f t="shared" si="1048"/>
        <v>0</v>
      </c>
      <c r="Z2846" s="143">
        <f t="shared" si="1049"/>
        <v>0</v>
      </c>
      <c r="AA2846" s="10"/>
    </row>
    <row r="2847" spans="1:27" x14ac:dyDescent="0.2">
      <c r="A2847" s="266" t="s">
        <v>1470</v>
      </c>
      <c r="B2847" s="40" t="s">
        <v>167</v>
      </c>
      <c r="C2847" s="19" t="s">
        <v>300</v>
      </c>
      <c r="D2847" s="134">
        <v>10</v>
      </c>
      <c r="E2847" s="167">
        <v>70</v>
      </c>
      <c r="F2847" s="134">
        <v>35</v>
      </c>
      <c r="G2847" s="139">
        <v>15</v>
      </c>
      <c r="H2847" s="170">
        <v>80</v>
      </c>
      <c r="I2847" s="139">
        <v>25</v>
      </c>
      <c r="J2847" s="12"/>
      <c r="K2847" s="12"/>
      <c r="L2847" s="9"/>
      <c r="M2847" s="166"/>
      <c r="N2847" s="132"/>
      <c r="O2847" s="169"/>
      <c r="P2847" s="135"/>
      <c r="Q2847" s="185"/>
      <c r="R2847" s="293"/>
      <c r="S2847" s="140">
        <f t="shared" si="1042"/>
        <v>0</v>
      </c>
      <c r="T2847" s="141">
        <f t="shared" si="1043"/>
        <v>0</v>
      </c>
      <c r="U2847" s="141">
        <f t="shared" si="1044"/>
        <v>0</v>
      </c>
      <c r="V2847" s="142">
        <f t="shared" si="1045"/>
        <v>0</v>
      </c>
      <c r="W2847" s="143">
        <f t="shared" si="1046"/>
        <v>0</v>
      </c>
      <c r="X2847" s="143">
        <f t="shared" si="1047"/>
        <v>0</v>
      </c>
      <c r="Y2847" s="143">
        <f t="shared" si="1048"/>
        <v>0</v>
      </c>
      <c r="Z2847" s="143">
        <f t="shared" si="1049"/>
        <v>0</v>
      </c>
      <c r="AA2847" s="10"/>
    </row>
    <row r="2848" spans="1:27" x14ac:dyDescent="0.2">
      <c r="A2848" s="266" t="s">
        <v>1471</v>
      </c>
      <c r="B2848" s="40" t="s">
        <v>183</v>
      </c>
      <c r="C2848" s="19" t="s">
        <v>300</v>
      </c>
      <c r="D2848" s="134">
        <v>2</v>
      </c>
      <c r="E2848" s="167">
        <v>12</v>
      </c>
      <c r="F2848" s="134">
        <v>8</v>
      </c>
      <c r="G2848" s="139">
        <v>10</v>
      </c>
      <c r="H2848" s="170">
        <v>20</v>
      </c>
      <c r="I2848" s="139">
        <v>10</v>
      </c>
      <c r="J2848" s="12"/>
      <c r="K2848" s="12"/>
      <c r="L2848" s="9"/>
      <c r="M2848" s="166"/>
      <c r="N2848" s="132"/>
      <c r="O2848" s="169"/>
      <c r="P2848" s="135"/>
      <c r="Q2848" s="185"/>
      <c r="R2848" s="293"/>
      <c r="S2848" s="140">
        <f t="shared" si="1042"/>
        <v>0</v>
      </c>
      <c r="T2848" s="141">
        <f t="shared" si="1043"/>
        <v>0</v>
      </c>
      <c r="U2848" s="141">
        <f t="shared" si="1044"/>
        <v>0</v>
      </c>
      <c r="V2848" s="142">
        <f t="shared" si="1045"/>
        <v>0</v>
      </c>
      <c r="W2848" s="143">
        <f t="shared" si="1046"/>
        <v>0</v>
      </c>
      <c r="X2848" s="143">
        <f t="shared" si="1047"/>
        <v>0</v>
      </c>
      <c r="Y2848" s="143">
        <f t="shared" si="1048"/>
        <v>0</v>
      </c>
      <c r="Z2848" s="143">
        <f t="shared" si="1049"/>
        <v>0</v>
      </c>
      <c r="AA2848" s="10"/>
    </row>
    <row r="2849" spans="1:27" x14ac:dyDescent="0.2">
      <c r="A2849" s="266" t="s">
        <v>1472</v>
      </c>
      <c r="B2849" s="40" t="s">
        <v>184</v>
      </c>
      <c r="C2849" s="19" t="s">
        <v>300</v>
      </c>
      <c r="D2849" s="134">
        <v>0</v>
      </c>
      <c r="E2849" s="167">
        <v>0</v>
      </c>
      <c r="F2849" s="134">
        <v>0</v>
      </c>
      <c r="G2849" s="139">
        <v>5</v>
      </c>
      <c r="H2849" s="170">
        <v>10</v>
      </c>
      <c r="I2849" s="139">
        <v>8</v>
      </c>
      <c r="J2849" s="12"/>
      <c r="K2849" s="12"/>
      <c r="L2849" s="9"/>
      <c r="M2849" s="166"/>
      <c r="N2849" s="132"/>
      <c r="O2849" s="169"/>
      <c r="P2849" s="135"/>
      <c r="Q2849" s="185"/>
      <c r="R2849" s="293"/>
      <c r="S2849" s="140">
        <f t="shared" si="1042"/>
        <v>0</v>
      </c>
      <c r="T2849" s="141">
        <f t="shared" si="1043"/>
        <v>0</v>
      </c>
      <c r="U2849" s="141">
        <f t="shared" si="1044"/>
        <v>0</v>
      </c>
      <c r="V2849" s="142">
        <f t="shared" si="1045"/>
        <v>0</v>
      </c>
      <c r="W2849" s="143">
        <f t="shared" si="1046"/>
        <v>0</v>
      </c>
      <c r="X2849" s="143">
        <f t="shared" si="1047"/>
        <v>0</v>
      </c>
      <c r="Y2849" s="143">
        <f t="shared" si="1048"/>
        <v>0</v>
      </c>
      <c r="Z2849" s="143">
        <f t="shared" si="1049"/>
        <v>0</v>
      </c>
      <c r="AA2849" s="10"/>
    </row>
    <row r="2850" spans="1:27" x14ac:dyDescent="0.2">
      <c r="A2850" s="266" t="s">
        <v>1473</v>
      </c>
      <c r="B2850" s="40" t="s">
        <v>210</v>
      </c>
      <c r="C2850" s="19" t="s">
        <v>300</v>
      </c>
      <c r="D2850" s="134">
        <v>5</v>
      </c>
      <c r="E2850" s="167">
        <v>25</v>
      </c>
      <c r="F2850" s="134">
        <v>15</v>
      </c>
      <c r="G2850" s="139">
        <v>30</v>
      </c>
      <c r="H2850" s="170">
        <v>65</v>
      </c>
      <c r="I2850" s="139">
        <v>35</v>
      </c>
      <c r="J2850" s="12"/>
      <c r="K2850" s="12"/>
      <c r="L2850" s="9"/>
      <c r="M2850" s="166"/>
      <c r="N2850" s="132"/>
      <c r="O2850" s="169"/>
      <c r="P2850" s="135"/>
      <c r="Q2850" s="185"/>
      <c r="R2850" s="293"/>
      <c r="S2850" s="140">
        <f t="shared" si="1042"/>
        <v>0</v>
      </c>
      <c r="T2850" s="141">
        <f t="shared" si="1043"/>
        <v>0</v>
      </c>
      <c r="U2850" s="141">
        <f t="shared" si="1044"/>
        <v>0</v>
      </c>
      <c r="V2850" s="142">
        <f t="shared" si="1045"/>
        <v>0</v>
      </c>
      <c r="W2850" s="143">
        <f t="shared" si="1046"/>
        <v>0</v>
      </c>
      <c r="X2850" s="143">
        <f t="shared" si="1047"/>
        <v>0</v>
      </c>
      <c r="Y2850" s="143">
        <f t="shared" si="1048"/>
        <v>0</v>
      </c>
      <c r="Z2850" s="143">
        <f t="shared" si="1049"/>
        <v>0</v>
      </c>
      <c r="AA2850" s="10"/>
    </row>
    <row r="2851" spans="1:27" x14ac:dyDescent="0.2">
      <c r="A2851" s="266" t="s">
        <v>1474</v>
      </c>
      <c r="B2851" s="15" t="s">
        <v>269</v>
      </c>
      <c r="C2851" s="12" t="s">
        <v>300</v>
      </c>
      <c r="D2851" s="134">
        <v>1</v>
      </c>
      <c r="E2851" s="167">
        <v>5</v>
      </c>
      <c r="F2851" s="134">
        <v>5</v>
      </c>
      <c r="G2851" s="139">
        <v>10</v>
      </c>
      <c r="H2851" s="170">
        <v>20</v>
      </c>
      <c r="I2851" s="139">
        <v>15</v>
      </c>
      <c r="J2851" s="12"/>
      <c r="K2851" s="12"/>
      <c r="L2851" s="9"/>
      <c r="M2851" s="166"/>
      <c r="N2851" s="132"/>
      <c r="O2851" s="169"/>
      <c r="P2851" s="135"/>
      <c r="Q2851" s="185"/>
      <c r="R2851" s="293"/>
      <c r="S2851" s="140">
        <f t="shared" si="1042"/>
        <v>0</v>
      </c>
      <c r="T2851" s="141">
        <f t="shared" si="1043"/>
        <v>0</v>
      </c>
      <c r="U2851" s="141">
        <f t="shared" si="1044"/>
        <v>0</v>
      </c>
      <c r="V2851" s="142">
        <f t="shared" si="1045"/>
        <v>0</v>
      </c>
      <c r="W2851" s="143">
        <f t="shared" si="1046"/>
        <v>0</v>
      </c>
      <c r="X2851" s="143">
        <f t="shared" si="1047"/>
        <v>0</v>
      </c>
      <c r="Y2851" s="143">
        <f t="shared" si="1048"/>
        <v>0</v>
      </c>
      <c r="Z2851" s="143">
        <f t="shared" si="1049"/>
        <v>0</v>
      </c>
      <c r="AA2851" s="10"/>
    </row>
    <row r="2852" spans="1:27" x14ac:dyDescent="0.2">
      <c r="A2852" s="266" t="s">
        <v>1475</v>
      </c>
      <c r="B2852" s="15" t="s">
        <v>270</v>
      </c>
      <c r="C2852" s="12" t="s">
        <v>300</v>
      </c>
      <c r="D2852" s="134">
        <v>0</v>
      </c>
      <c r="E2852" s="167">
        <v>0</v>
      </c>
      <c r="F2852" s="134">
        <v>0</v>
      </c>
      <c r="G2852" s="139">
        <v>20</v>
      </c>
      <c r="H2852" s="170">
        <v>45</v>
      </c>
      <c r="I2852" s="139">
        <v>30</v>
      </c>
      <c r="J2852" s="12"/>
      <c r="K2852" s="12"/>
      <c r="L2852" s="9"/>
      <c r="M2852" s="166"/>
      <c r="N2852" s="132"/>
      <c r="O2852" s="169"/>
      <c r="P2852" s="135"/>
      <c r="Q2852" s="185"/>
      <c r="R2852" s="293"/>
      <c r="S2852" s="140">
        <f t="shared" si="1042"/>
        <v>0</v>
      </c>
      <c r="T2852" s="141">
        <f t="shared" si="1043"/>
        <v>0</v>
      </c>
      <c r="U2852" s="141">
        <f t="shared" si="1044"/>
        <v>0</v>
      </c>
      <c r="V2852" s="142">
        <f t="shared" si="1045"/>
        <v>0</v>
      </c>
      <c r="W2852" s="143">
        <f t="shared" si="1046"/>
        <v>0</v>
      </c>
      <c r="X2852" s="143">
        <f t="shared" si="1047"/>
        <v>0</v>
      </c>
      <c r="Y2852" s="143">
        <f t="shared" si="1048"/>
        <v>0</v>
      </c>
      <c r="Z2852" s="143">
        <f t="shared" si="1049"/>
        <v>0</v>
      </c>
      <c r="AA2852" s="10"/>
    </row>
    <row r="2853" spans="1:27" x14ac:dyDescent="0.2">
      <c r="A2853" s="266" t="s">
        <v>1476</v>
      </c>
      <c r="B2853" s="40" t="s">
        <v>271</v>
      </c>
      <c r="C2853" s="19" t="s">
        <v>300</v>
      </c>
      <c r="D2853" s="134">
        <v>1</v>
      </c>
      <c r="E2853" s="167">
        <v>5</v>
      </c>
      <c r="F2853" s="134">
        <v>5</v>
      </c>
      <c r="G2853" s="139">
        <v>50</v>
      </c>
      <c r="H2853" s="170">
        <v>100</v>
      </c>
      <c r="I2853" s="139">
        <v>50</v>
      </c>
      <c r="J2853" s="12"/>
      <c r="K2853" s="12"/>
      <c r="L2853" s="9"/>
      <c r="M2853" s="166"/>
      <c r="N2853" s="132"/>
      <c r="O2853" s="169"/>
      <c r="P2853" s="135"/>
      <c r="Q2853" s="185"/>
      <c r="R2853" s="293"/>
      <c r="S2853" s="140">
        <f t="shared" si="1042"/>
        <v>0</v>
      </c>
      <c r="T2853" s="141">
        <f t="shared" si="1043"/>
        <v>0</v>
      </c>
      <c r="U2853" s="141">
        <f t="shared" si="1044"/>
        <v>0</v>
      </c>
      <c r="V2853" s="142">
        <f t="shared" si="1045"/>
        <v>0</v>
      </c>
      <c r="W2853" s="143">
        <f t="shared" si="1046"/>
        <v>0</v>
      </c>
      <c r="X2853" s="143">
        <f t="shared" si="1047"/>
        <v>0</v>
      </c>
      <c r="Y2853" s="143">
        <f t="shared" si="1048"/>
        <v>0</v>
      </c>
      <c r="Z2853" s="143">
        <f t="shared" si="1049"/>
        <v>0</v>
      </c>
      <c r="AA2853" s="10"/>
    </row>
    <row r="2854" spans="1:27" x14ac:dyDescent="0.2">
      <c r="A2854" s="266" t="s">
        <v>1477</v>
      </c>
      <c r="B2854" s="5" t="s">
        <v>821</v>
      </c>
      <c r="C2854" s="29" t="s">
        <v>300</v>
      </c>
      <c r="D2854" s="134">
        <v>50</v>
      </c>
      <c r="E2854" s="167">
        <v>300</v>
      </c>
      <c r="F2854" s="134">
        <v>150</v>
      </c>
      <c r="G2854" s="139">
        <v>300</v>
      </c>
      <c r="H2854" s="170">
        <v>650</v>
      </c>
      <c r="I2854" s="139">
        <v>300</v>
      </c>
      <c r="J2854" s="19"/>
      <c r="K2854" s="19"/>
      <c r="L2854" s="9"/>
      <c r="M2854" s="166"/>
      <c r="N2854" s="132"/>
      <c r="O2854" s="169"/>
      <c r="P2854" s="135"/>
      <c r="Q2854" s="2"/>
      <c r="R2854" s="293"/>
      <c r="S2854" s="140">
        <f t="shared" si="1042"/>
        <v>0</v>
      </c>
      <c r="T2854" s="141">
        <f t="shared" si="1043"/>
        <v>0</v>
      </c>
      <c r="U2854" s="141">
        <f t="shared" si="1044"/>
        <v>0</v>
      </c>
      <c r="V2854" s="142">
        <f t="shared" si="1045"/>
        <v>0</v>
      </c>
      <c r="W2854" s="143">
        <f t="shared" si="1046"/>
        <v>0</v>
      </c>
      <c r="X2854" s="143">
        <f t="shared" si="1047"/>
        <v>0</v>
      </c>
      <c r="Y2854" s="143">
        <f t="shared" si="1048"/>
        <v>0</v>
      </c>
      <c r="Z2854" s="143">
        <f t="shared" si="1049"/>
        <v>0</v>
      </c>
      <c r="AA2854" s="10"/>
    </row>
    <row r="2855" spans="1:27" x14ac:dyDescent="0.2">
      <c r="A2855" s="266" t="s">
        <v>1478</v>
      </c>
      <c r="B2855" s="5" t="s">
        <v>828</v>
      </c>
      <c r="C2855" s="29" t="s">
        <v>300</v>
      </c>
      <c r="D2855" s="134">
        <v>5</v>
      </c>
      <c r="E2855" s="167">
        <v>50</v>
      </c>
      <c r="F2855" s="134">
        <v>100</v>
      </c>
      <c r="G2855" s="139">
        <v>30</v>
      </c>
      <c r="H2855" s="170">
        <v>120</v>
      </c>
      <c r="I2855" s="139">
        <v>50</v>
      </c>
      <c r="J2855" s="19"/>
      <c r="K2855" s="19"/>
      <c r="L2855" s="9"/>
      <c r="M2855" s="166"/>
      <c r="N2855" s="132"/>
      <c r="O2855" s="169"/>
      <c r="P2855" s="135"/>
      <c r="Q2855" s="2"/>
      <c r="R2855" s="293"/>
      <c r="S2855" s="140">
        <f t="shared" si="1042"/>
        <v>0</v>
      </c>
      <c r="T2855" s="141">
        <f t="shared" si="1043"/>
        <v>0</v>
      </c>
      <c r="U2855" s="141">
        <f t="shared" si="1044"/>
        <v>0</v>
      </c>
      <c r="V2855" s="142">
        <f t="shared" si="1045"/>
        <v>0</v>
      </c>
      <c r="W2855" s="143">
        <f t="shared" si="1046"/>
        <v>0</v>
      </c>
      <c r="X2855" s="143">
        <f t="shared" si="1047"/>
        <v>0</v>
      </c>
      <c r="Y2855" s="143">
        <f t="shared" si="1048"/>
        <v>0</v>
      </c>
      <c r="Z2855" s="143">
        <f t="shared" si="1049"/>
        <v>0</v>
      </c>
      <c r="AA2855" s="10"/>
    </row>
    <row r="2856" spans="1:27" x14ac:dyDescent="0.2">
      <c r="A2856" s="266" t="s">
        <v>1479</v>
      </c>
      <c r="B2856" s="47" t="s">
        <v>1225</v>
      </c>
      <c r="C2856" s="29" t="s">
        <v>300</v>
      </c>
      <c r="D2856" s="134">
        <v>3</v>
      </c>
      <c r="E2856" s="167">
        <v>30</v>
      </c>
      <c r="F2856" s="134">
        <v>20</v>
      </c>
      <c r="G2856" s="139">
        <v>200</v>
      </c>
      <c r="H2856" s="170">
        <v>380</v>
      </c>
      <c r="I2856" s="139">
        <v>250</v>
      </c>
      <c r="J2856" s="19"/>
      <c r="K2856" s="19"/>
      <c r="L2856" s="9"/>
      <c r="M2856" s="166"/>
      <c r="N2856" s="132"/>
      <c r="O2856" s="169"/>
      <c r="P2856" s="135"/>
      <c r="Q2856" s="2"/>
      <c r="R2856" s="293"/>
      <c r="S2856" s="140">
        <f t="shared" si="1042"/>
        <v>0</v>
      </c>
      <c r="T2856" s="141">
        <f t="shared" si="1043"/>
        <v>0</v>
      </c>
      <c r="U2856" s="141">
        <f t="shared" si="1044"/>
        <v>0</v>
      </c>
      <c r="V2856" s="142">
        <f t="shared" si="1045"/>
        <v>0</v>
      </c>
      <c r="W2856" s="143">
        <f t="shared" si="1046"/>
        <v>0</v>
      </c>
      <c r="X2856" s="143">
        <f t="shared" si="1047"/>
        <v>0</v>
      </c>
      <c r="Y2856" s="143">
        <f t="shared" si="1048"/>
        <v>0</v>
      </c>
      <c r="Z2856" s="143">
        <f t="shared" si="1049"/>
        <v>0</v>
      </c>
      <c r="AA2856" s="10"/>
    </row>
    <row r="2857" spans="1:27" x14ac:dyDescent="0.2">
      <c r="A2857" s="266" t="s">
        <v>1480</v>
      </c>
      <c r="B2857" s="16" t="s">
        <v>1224</v>
      </c>
      <c r="C2857" s="29" t="s">
        <v>300</v>
      </c>
      <c r="D2857" s="134">
        <v>25</v>
      </c>
      <c r="E2857" s="167">
        <v>125</v>
      </c>
      <c r="F2857" s="134">
        <v>60</v>
      </c>
      <c r="G2857" s="139">
        <v>80</v>
      </c>
      <c r="H2857" s="170">
        <v>200</v>
      </c>
      <c r="I2857" s="139">
        <v>120</v>
      </c>
      <c r="J2857" s="19"/>
      <c r="K2857" s="19"/>
      <c r="L2857" s="9"/>
      <c r="M2857" s="166"/>
      <c r="N2857" s="132"/>
      <c r="O2857" s="169"/>
      <c r="P2857" s="135"/>
      <c r="Q2857" s="2"/>
      <c r="R2857" s="293"/>
      <c r="S2857" s="140">
        <f t="shared" si="1042"/>
        <v>0</v>
      </c>
      <c r="T2857" s="141">
        <f t="shared" si="1043"/>
        <v>0</v>
      </c>
      <c r="U2857" s="141">
        <f t="shared" si="1044"/>
        <v>0</v>
      </c>
      <c r="V2857" s="142">
        <f t="shared" si="1045"/>
        <v>0</v>
      </c>
      <c r="W2857" s="143">
        <f t="shared" si="1046"/>
        <v>0</v>
      </c>
      <c r="X2857" s="143">
        <f t="shared" si="1047"/>
        <v>0</v>
      </c>
      <c r="Y2857" s="143">
        <f t="shared" si="1048"/>
        <v>0</v>
      </c>
      <c r="Z2857" s="143">
        <f t="shared" si="1049"/>
        <v>0</v>
      </c>
      <c r="AA2857" s="10"/>
    </row>
    <row r="2858" spans="1:27" ht="24" x14ac:dyDescent="0.2">
      <c r="A2858" s="266" t="s">
        <v>1481</v>
      </c>
      <c r="B2858" s="40" t="s">
        <v>156</v>
      </c>
      <c r="C2858" s="19" t="s">
        <v>300</v>
      </c>
      <c r="D2858" s="134">
        <v>25</v>
      </c>
      <c r="E2858" s="167">
        <v>140</v>
      </c>
      <c r="F2858" s="134">
        <v>80</v>
      </c>
      <c r="G2858" s="139">
        <v>15</v>
      </c>
      <c r="H2858" s="170">
        <v>55</v>
      </c>
      <c r="I2858" s="139">
        <v>30</v>
      </c>
      <c r="J2858" s="12"/>
      <c r="K2858" s="12"/>
      <c r="L2858" s="9"/>
      <c r="M2858" s="166"/>
      <c r="N2858" s="132"/>
      <c r="O2858" s="169"/>
      <c r="P2858" s="135"/>
      <c r="Q2858" s="185"/>
      <c r="R2858" s="293"/>
      <c r="S2858" s="140">
        <f t="shared" si="1042"/>
        <v>0</v>
      </c>
      <c r="T2858" s="141">
        <f t="shared" si="1043"/>
        <v>0</v>
      </c>
      <c r="U2858" s="141">
        <f t="shared" si="1044"/>
        <v>0</v>
      </c>
      <c r="V2858" s="142">
        <f t="shared" si="1045"/>
        <v>0</v>
      </c>
      <c r="W2858" s="143">
        <f t="shared" si="1046"/>
        <v>0</v>
      </c>
      <c r="X2858" s="143">
        <f t="shared" si="1047"/>
        <v>0</v>
      </c>
      <c r="Y2858" s="143">
        <f t="shared" si="1048"/>
        <v>0</v>
      </c>
      <c r="Z2858" s="143">
        <f t="shared" si="1049"/>
        <v>0</v>
      </c>
      <c r="AA2858" s="10"/>
    </row>
    <row r="2859" spans="1:27" ht="24" x14ac:dyDescent="0.2">
      <c r="A2859" s="266" t="s">
        <v>1482</v>
      </c>
      <c r="B2859" s="15" t="s">
        <v>157</v>
      </c>
      <c r="C2859" s="19" t="s">
        <v>300</v>
      </c>
      <c r="D2859" s="134">
        <v>0</v>
      </c>
      <c r="E2859" s="167">
        <v>0</v>
      </c>
      <c r="F2859" s="134">
        <v>0</v>
      </c>
      <c r="G2859" s="139">
        <v>100</v>
      </c>
      <c r="H2859" s="170">
        <v>200</v>
      </c>
      <c r="I2859" s="139">
        <v>100</v>
      </c>
      <c r="J2859" s="12"/>
      <c r="K2859" s="12"/>
      <c r="L2859" s="9"/>
      <c r="M2859" s="166"/>
      <c r="N2859" s="132"/>
      <c r="O2859" s="169"/>
      <c r="P2859" s="135"/>
      <c r="Q2859" s="185"/>
      <c r="R2859" s="293"/>
      <c r="S2859" s="140">
        <f t="shared" si="1042"/>
        <v>0</v>
      </c>
      <c r="T2859" s="141">
        <f t="shared" si="1043"/>
        <v>0</v>
      </c>
      <c r="U2859" s="141">
        <f t="shared" si="1044"/>
        <v>0</v>
      </c>
      <c r="V2859" s="142">
        <f t="shared" si="1045"/>
        <v>0</v>
      </c>
      <c r="W2859" s="143">
        <f t="shared" si="1046"/>
        <v>0</v>
      </c>
      <c r="X2859" s="143">
        <f t="shared" si="1047"/>
        <v>0</v>
      </c>
      <c r="Y2859" s="143">
        <f t="shared" si="1048"/>
        <v>0</v>
      </c>
      <c r="Z2859" s="143">
        <f t="shared" si="1049"/>
        <v>0</v>
      </c>
      <c r="AA2859" s="10"/>
    </row>
    <row r="2860" spans="1:27" x14ac:dyDescent="0.2">
      <c r="A2860" s="266" t="s">
        <v>1483</v>
      </c>
      <c r="B2860" s="40" t="s">
        <v>164</v>
      </c>
      <c r="C2860" s="19" t="s">
        <v>300</v>
      </c>
      <c r="D2860" s="134">
        <v>10</v>
      </c>
      <c r="E2860" s="167">
        <v>40</v>
      </c>
      <c r="F2860" s="134">
        <v>20</v>
      </c>
      <c r="G2860" s="139">
        <v>10</v>
      </c>
      <c r="H2860" s="170">
        <v>20</v>
      </c>
      <c r="I2860" s="139">
        <v>10</v>
      </c>
      <c r="J2860" s="12"/>
      <c r="K2860" s="12"/>
      <c r="L2860" s="10"/>
      <c r="M2860" s="166"/>
      <c r="N2860" s="132"/>
      <c r="O2860" s="169"/>
      <c r="P2860" s="135"/>
      <c r="Q2860" s="185"/>
      <c r="R2860" s="293"/>
      <c r="S2860" s="140">
        <f t="shared" si="1042"/>
        <v>0</v>
      </c>
      <c r="T2860" s="141">
        <f t="shared" si="1043"/>
        <v>0</v>
      </c>
      <c r="U2860" s="141">
        <f t="shared" si="1044"/>
        <v>0</v>
      </c>
      <c r="V2860" s="142">
        <f t="shared" si="1045"/>
        <v>0</v>
      </c>
      <c r="W2860" s="143">
        <f t="shared" si="1046"/>
        <v>0</v>
      </c>
      <c r="X2860" s="143">
        <f t="shared" si="1047"/>
        <v>0</v>
      </c>
      <c r="Y2860" s="143">
        <f t="shared" si="1048"/>
        <v>0</v>
      </c>
      <c r="Z2860" s="143">
        <f t="shared" si="1049"/>
        <v>0</v>
      </c>
      <c r="AA2860" s="10"/>
    </row>
    <row r="2861" spans="1:27" x14ac:dyDescent="0.2">
      <c r="A2861" s="266" t="s">
        <v>1484</v>
      </c>
      <c r="B2861" s="49" t="s">
        <v>166</v>
      </c>
      <c r="C2861" s="75" t="s">
        <v>300</v>
      </c>
      <c r="D2861" s="134">
        <v>3</v>
      </c>
      <c r="E2861" s="167">
        <v>30</v>
      </c>
      <c r="F2861" s="134">
        <v>15</v>
      </c>
      <c r="G2861" s="139">
        <v>25</v>
      </c>
      <c r="H2861" s="170">
        <v>60</v>
      </c>
      <c r="I2861" s="139">
        <v>25</v>
      </c>
      <c r="J2861" s="12"/>
      <c r="K2861" s="12"/>
      <c r="L2861" s="9"/>
      <c r="M2861" s="166"/>
      <c r="N2861" s="132"/>
      <c r="O2861" s="169"/>
      <c r="P2861" s="135"/>
      <c r="Q2861" s="185"/>
      <c r="R2861" s="293"/>
      <c r="S2861" s="140">
        <f t="shared" si="1042"/>
        <v>0</v>
      </c>
      <c r="T2861" s="141">
        <f t="shared" si="1043"/>
        <v>0</v>
      </c>
      <c r="U2861" s="141">
        <f t="shared" si="1044"/>
        <v>0</v>
      </c>
      <c r="V2861" s="142">
        <f t="shared" si="1045"/>
        <v>0</v>
      </c>
      <c r="W2861" s="143">
        <f t="shared" si="1046"/>
        <v>0</v>
      </c>
      <c r="X2861" s="143">
        <f t="shared" si="1047"/>
        <v>0</v>
      </c>
      <c r="Y2861" s="143">
        <f t="shared" si="1048"/>
        <v>0</v>
      </c>
      <c r="Z2861" s="143">
        <f t="shared" si="1049"/>
        <v>0</v>
      </c>
      <c r="AA2861" s="10"/>
    </row>
    <row r="2862" spans="1:27" x14ac:dyDescent="0.2">
      <c r="A2862" s="266" t="s">
        <v>1485</v>
      </c>
      <c r="B2862" s="15" t="s">
        <v>1130</v>
      </c>
      <c r="C2862" s="19" t="s">
        <v>300</v>
      </c>
      <c r="D2862" s="134">
        <v>3</v>
      </c>
      <c r="E2862" s="167">
        <v>13</v>
      </c>
      <c r="F2862" s="134">
        <v>8</v>
      </c>
      <c r="G2862" s="139">
        <v>8</v>
      </c>
      <c r="H2862" s="170">
        <v>20</v>
      </c>
      <c r="I2862" s="139">
        <v>8</v>
      </c>
      <c r="J2862" s="12"/>
      <c r="K2862" s="12"/>
      <c r="L2862" s="9"/>
      <c r="M2862" s="166"/>
      <c r="N2862" s="132"/>
      <c r="O2862" s="169"/>
      <c r="P2862" s="135"/>
      <c r="Q2862" s="185"/>
      <c r="R2862" s="293"/>
      <c r="S2862" s="140">
        <f t="shared" si="1042"/>
        <v>0</v>
      </c>
      <c r="T2862" s="141">
        <f t="shared" si="1043"/>
        <v>0</v>
      </c>
      <c r="U2862" s="141">
        <f t="shared" si="1044"/>
        <v>0</v>
      </c>
      <c r="V2862" s="142">
        <f t="shared" si="1045"/>
        <v>0</v>
      </c>
      <c r="W2862" s="143">
        <f t="shared" si="1046"/>
        <v>0</v>
      </c>
      <c r="X2862" s="143">
        <f t="shared" si="1047"/>
        <v>0</v>
      </c>
      <c r="Y2862" s="143">
        <f t="shared" si="1048"/>
        <v>0</v>
      </c>
      <c r="Z2862" s="143">
        <f t="shared" si="1049"/>
        <v>0</v>
      </c>
      <c r="AA2862" s="10"/>
    </row>
    <row r="2863" spans="1:27" x14ac:dyDescent="0.2">
      <c r="A2863" s="266" t="s">
        <v>1486</v>
      </c>
      <c r="B2863" s="16" t="s">
        <v>1227</v>
      </c>
      <c r="C2863" s="19" t="s">
        <v>300</v>
      </c>
      <c r="D2863" s="134">
        <v>1</v>
      </c>
      <c r="E2863" s="167">
        <v>10</v>
      </c>
      <c r="F2863" s="134">
        <v>5</v>
      </c>
      <c r="G2863" s="139">
        <v>1</v>
      </c>
      <c r="H2863" s="170">
        <v>8</v>
      </c>
      <c r="I2863" s="139">
        <v>5</v>
      </c>
      <c r="J2863" s="12"/>
      <c r="K2863" s="190"/>
      <c r="L2863" s="9"/>
      <c r="M2863" s="166"/>
      <c r="N2863" s="132"/>
      <c r="O2863" s="169"/>
      <c r="P2863" s="135"/>
      <c r="Q2863" s="289"/>
      <c r="R2863" s="293"/>
      <c r="S2863" s="140">
        <f t="shared" si="1042"/>
        <v>0</v>
      </c>
      <c r="T2863" s="141">
        <f t="shared" si="1043"/>
        <v>0</v>
      </c>
      <c r="U2863" s="141">
        <f t="shared" si="1044"/>
        <v>0</v>
      </c>
      <c r="V2863" s="142">
        <f t="shared" si="1045"/>
        <v>0</v>
      </c>
      <c r="W2863" s="143">
        <f t="shared" si="1046"/>
        <v>0</v>
      </c>
      <c r="X2863" s="143">
        <f t="shared" si="1047"/>
        <v>0</v>
      </c>
      <c r="Y2863" s="143">
        <f t="shared" si="1048"/>
        <v>0</v>
      </c>
      <c r="Z2863" s="143">
        <f t="shared" si="1049"/>
        <v>0</v>
      </c>
      <c r="AA2863" s="10"/>
    </row>
    <row r="2864" spans="1:27" x14ac:dyDescent="0.2">
      <c r="A2864" s="266" t="s">
        <v>1487</v>
      </c>
      <c r="B2864" s="15" t="s">
        <v>235</v>
      </c>
      <c r="C2864" s="19" t="s">
        <v>300</v>
      </c>
      <c r="D2864" s="134">
        <v>0</v>
      </c>
      <c r="E2864" s="167">
        <v>0</v>
      </c>
      <c r="F2864" s="134">
        <v>0</v>
      </c>
      <c r="G2864" s="139">
        <v>1</v>
      </c>
      <c r="H2864" s="170">
        <v>10</v>
      </c>
      <c r="I2864" s="139">
        <v>5</v>
      </c>
      <c r="J2864" s="12"/>
      <c r="K2864" s="12"/>
      <c r="L2864" s="9"/>
      <c r="M2864" s="166"/>
      <c r="N2864" s="132"/>
      <c r="O2864" s="169"/>
      <c r="P2864" s="135"/>
      <c r="Q2864" s="185"/>
      <c r="R2864" s="293"/>
      <c r="S2864" s="140">
        <f t="shared" si="1042"/>
        <v>0</v>
      </c>
      <c r="T2864" s="141">
        <f t="shared" si="1043"/>
        <v>0</v>
      </c>
      <c r="U2864" s="141">
        <f t="shared" si="1044"/>
        <v>0</v>
      </c>
      <c r="V2864" s="142">
        <f t="shared" si="1045"/>
        <v>0</v>
      </c>
      <c r="W2864" s="143">
        <f t="shared" si="1046"/>
        <v>0</v>
      </c>
      <c r="X2864" s="143">
        <f t="shared" si="1047"/>
        <v>0</v>
      </c>
      <c r="Y2864" s="143">
        <f t="shared" si="1048"/>
        <v>0</v>
      </c>
      <c r="Z2864" s="143">
        <f t="shared" si="1049"/>
        <v>0</v>
      </c>
      <c r="AA2864" s="10"/>
    </row>
    <row r="2865" spans="1:27" x14ac:dyDescent="0.2">
      <c r="A2865" s="266" t="s">
        <v>1488</v>
      </c>
      <c r="B2865" s="40" t="s">
        <v>259</v>
      </c>
      <c r="C2865" s="19" t="s">
        <v>300</v>
      </c>
      <c r="D2865" s="134">
        <v>15</v>
      </c>
      <c r="E2865" s="167">
        <v>60</v>
      </c>
      <c r="F2865" s="134">
        <v>30</v>
      </c>
      <c r="G2865" s="139">
        <v>35</v>
      </c>
      <c r="H2865" s="170">
        <v>150</v>
      </c>
      <c r="I2865" s="139">
        <v>35</v>
      </c>
      <c r="J2865" s="12"/>
      <c r="K2865" s="12"/>
      <c r="L2865" s="9"/>
      <c r="M2865" s="166"/>
      <c r="N2865" s="132"/>
      <c r="O2865" s="169"/>
      <c r="P2865" s="135"/>
      <c r="Q2865" s="185"/>
      <c r="R2865" s="293"/>
      <c r="S2865" s="140">
        <f t="shared" si="1042"/>
        <v>0</v>
      </c>
      <c r="T2865" s="141">
        <f t="shared" si="1043"/>
        <v>0</v>
      </c>
      <c r="U2865" s="141">
        <f t="shared" si="1044"/>
        <v>0</v>
      </c>
      <c r="V2865" s="142">
        <f t="shared" si="1045"/>
        <v>0</v>
      </c>
      <c r="W2865" s="143">
        <f t="shared" si="1046"/>
        <v>0</v>
      </c>
      <c r="X2865" s="143">
        <f t="shared" si="1047"/>
        <v>0</v>
      </c>
      <c r="Y2865" s="143">
        <f t="shared" si="1048"/>
        <v>0</v>
      </c>
      <c r="Z2865" s="143">
        <f t="shared" si="1049"/>
        <v>0</v>
      </c>
      <c r="AA2865" s="10"/>
    </row>
    <row r="2866" spans="1:27" x14ac:dyDescent="0.2">
      <c r="A2866" s="266" t="s">
        <v>1489</v>
      </c>
      <c r="B2866" s="40" t="s">
        <v>260</v>
      </c>
      <c r="C2866" s="19" t="s">
        <v>300</v>
      </c>
      <c r="D2866" s="134">
        <v>50</v>
      </c>
      <c r="E2866" s="167">
        <v>190</v>
      </c>
      <c r="F2866" s="134">
        <v>100</v>
      </c>
      <c r="G2866" s="139">
        <v>100</v>
      </c>
      <c r="H2866" s="170">
        <v>200</v>
      </c>
      <c r="I2866" s="139">
        <v>100</v>
      </c>
      <c r="J2866" s="12"/>
      <c r="K2866" s="12"/>
      <c r="L2866" s="9"/>
      <c r="M2866" s="166"/>
      <c r="N2866" s="132"/>
      <c r="O2866" s="169"/>
      <c r="P2866" s="135"/>
      <c r="Q2866" s="185"/>
      <c r="R2866" s="293"/>
      <c r="S2866" s="140">
        <f t="shared" si="1042"/>
        <v>0</v>
      </c>
      <c r="T2866" s="141">
        <f t="shared" si="1043"/>
        <v>0</v>
      </c>
      <c r="U2866" s="141">
        <f t="shared" si="1044"/>
        <v>0</v>
      </c>
      <c r="V2866" s="142">
        <f t="shared" si="1045"/>
        <v>0</v>
      </c>
      <c r="W2866" s="143">
        <f t="shared" si="1046"/>
        <v>0</v>
      </c>
      <c r="X2866" s="143">
        <f t="shared" si="1047"/>
        <v>0</v>
      </c>
      <c r="Y2866" s="143">
        <f t="shared" si="1048"/>
        <v>0</v>
      </c>
      <c r="Z2866" s="143">
        <f t="shared" si="1049"/>
        <v>0</v>
      </c>
      <c r="AA2866" s="10"/>
    </row>
    <row r="2867" spans="1:27" x14ac:dyDescent="0.2">
      <c r="A2867" s="266" t="s">
        <v>1490</v>
      </c>
      <c r="B2867" s="40" t="s">
        <v>261</v>
      </c>
      <c r="C2867" s="19" t="s">
        <v>300</v>
      </c>
      <c r="D2867" s="134">
        <v>2</v>
      </c>
      <c r="E2867" s="167">
        <v>10</v>
      </c>
      <c r="F2867" s="134">
        <v>10</v>
      </c>
      <c r="G2867" s="139">
        <v>30</v>
      </c>
      <c r="H2867" s="170">
        <v>65</v>
      </c>
      <c r="I2867" s="139">
        <v>30</v>
      </c>
      <c r="J2867" s="12"/>
      <c r="K2867" s="12"/>
      <c r="L2867" s="9"/>
      <c r="M2867" s="166"/>
      <c r="N2867" s="132"/>
      <c r="O2867" s="169"/>
      <c r="P2867" s="135"/>
      <c r="Q2867" s="185"/>
      <c r="R2867" s="293"/>
      <c r="S2867" s="140">
        <f t="shared" si="1042"/>
        <v>0</v>
      </c>
      <c r="T2867" s="141">
        <f t="shared" si="1043"/>
        <v>0</v>
      </c>
      <c r="U2867" s="141">
        <f t="shared" si="1044"/>
        <v>0</v>
      </c>
      <c r="V2867" s="142">
        <f t="shared" si="1045"/>
        <v>0</v>
      </c>
      <c r="W2867" s="143">
        <f t="shared" si="1046"/>
        <v>0</v>
      </c>
      <c r="X2867" s="143">
        <f t="shared" si="1047"/>
        <v>0</v>
      </c>
      <c r="Y2867" s="143">
        <f t="shared" si="1048"/>
        <v>0</v>
      </c>
      <c r="Z2867" s="143">
        <f t="shared" si="1049"/>
        <v>0</v>
      </c>
      <c r="AA2867" s="10"/>
    </row>
    <row r="2868" spans="1:27" x14ac:dyDescent="0.2">
      <c r="A2868" s="266" t="s">
        <v>1491</v>
      </c>
      <c r="B2868" s="40" t="s">
        <v>262</v>
      </c>
      <c r="C2868" s="19" t="s">
        <v>300</v>
      </c>
      <c r="D2868" s="134">
        <v>0</v>
      </c>
      <c r="E2868" s="167">
        <v>0</v>
      </c>
      <c r="F2868" s="134">
        <v>0</v>
      </c>
      <c r="G2868" s="139">
        <v>10</v>
      </c>
      <c r="H2868" s="170">
        <v>35</v>
      </c>
      <c r="I2868" s="139">
        <v>25</v>
      </c>
      <c r="J2868" s="12"/>
      <c r="K2868" s="12"/>
      <c r="L2868" s="9"/>
      <c r="M2868" s="166"/>
      <c r="N2868" s="132"/>
      <c r="O2868" s="169"/>
      <c r="P2868" s="135"/>
      <c r="Q2868" s="185"/>
      <c r="R2868" s="293"/>
      <c r="S2868" s="140">
        <f t="shared" si="1042"/>
        <v>0</v>
      </c>
      <c r="T2868" s="141">
        <f t="shared" si="1043"/>
        <v>0</v>
      </c>
      <c r="U2868" s="141">
        <f t="shared" si="1044"/>
        <v>0</v>
      </c>
      <c r="V2868" s="142">
        <f t="shared" si="1045"/>
        <v>0</v>
      </c>
      <c r="W2868" s="143">
        <f t="shared" si="1046"/>
        <v>0</v>
      </c>
      <c r="X2868" s="143">
        <f t="shared" si="1047"/>
        <v>0</v>
      </c>
      <c r="Y2868" s="143">
        <f t="shared" si="1048"/>
        <v>0</v>
      </c>
      <c r="Z2868" s="143">
        <f t="shared" si="1049"/>
        <v>0</v>
      </c>
      <c r="AA2868" s="10"/>
    </row>
    <row r="2869" spans="1:27" ht="24" x14ac:dyDescent="0.2">
      <c r="A2869" s="266" t="s">
        <v>1492</v>
      </c>
      <c r="B2869" s="40" t="s">
        <v>263</v>
      </c>
      <c r="C2869" s="19" t="s">
        <v>300</v>
      </c>
      <c r="D2869" s="134">
        <v>250</v>
      </c>
      <c r="E2869" s="167">
        <v>1000</v>
      </c>
      <c r="F2869" s="134">
        <v>500</v>
      </c>
      <c r="G2869" s="139">
        <v>120</v>
      </c>
      <c r="H2869" s="170">
        <v>270</v>
      </c>
      <c r="I2869" s="139">
        <v>200</v>
      </c>
      <c r="J2869" s="12"/>
      <c r="K2869" s="12"/>
      <c r="L2869" s="9"/>
      <c r="M2869" s="166"/>
      <c r="N2869" s="132"/>
      <c r="O2869" s="169"/>
      <c r="P2869" s="135"/>
      <c r="Q2869" s="185"/>
      <c r="R2869" s="293"/>
      <c r="S2869" s="140">
        <f t="shared" si="1042"/>
        <v>0</v>
      </c>
      <c r="T2869" s="141">
        <f t="shared" si="1043"/>
        <v>0</v>
      </c>
      <c r="U2869" s="141">
        <f t="shared" si="1044"/>
        <v>0</v>
      </c>
      <c r="V2869" s="142">
        <f t="shared" si="1045"/>
        <v>0</v>
      </c>
      <c r="W2869" s="143">
        <f t="shared" si="1046"/>
        <v>0</v>
      </c>
      <c r="X2869" s="143">
        <f t="shared" si="1047"/>
        <v>0</v>
      </c>
      <c r="Y2869" s="143">
        <f t="shared" si="1048"/>
        <v>0</v>
      </c>
      <c r="Z2869" s="143">
        <f t="shared" si="1049"/>
        <v>0</v>
      </c>
      <c r="AA2869" s="10"/>
    </row>
    <row r="2870" spans="1:27" ht="24" x14ac:dyDescent="0.2">
      <c r="A2870" s="266" t="s">
        <v>1493</v>
      </c>
      <c r="B2870" s="5" t="s">
        <v>875</v>
      </c>
      <c r="C2870" s="29" t="s">
        <v>300</v>
      </c>
      <c r="D2870" s="134">
        <v>5</v>
      </c>
      <c r="E2870" s="167">
        <v>25</v>
      </c>
      <c r="F2870" s="134">
        <v>25</v>
      </c>
      <c r="G2870" s="139">
        <v>3</v>
      </c>
      <c r="H2870" s="170">
        <v>10</v>
      </c>
      <c r="I2870" s="139">
        <v>5</v>
      </c>
      <c r="J2870" s="19"/>
      <c r="K2870" s="19"/>
      <c r="L2870" s="9"/>
      <c r="M2870" s="166"/>
      <c r="N2870" s="132"/>
      <c r="O2870" s="169"/>
      <c r="P2870" s="135"/>
      <c r="Q2870" s="2"/>
      <c r="R2870" s="293"/>
      <c r="S2870" s="140">
        <f t="shared" si="1042"/>
        <v>0</v>
      </c>
      <c r="T2870" s="141">
        <f t="shared" si="1043"/>
        <v>0</v>
      </c>
      <c r="U2870" s="141">
        <f t="shared" si="1044"/>
        <v>0</v>
      </c>
      <c r="V2870" s="142">
        <f t="shared" si="1045"/>
        <v>0</v>
      </c>
      <c r="W2870" s="143">
        <f t="shared" si="1046"/>
        <v>0</v>
      </c>
      <c r="X2870" s="143">
        <f t="shared" si="1047"/>
        <v>0</v>
      </c>
      <c r="Y2870" s="143">
        <f t="shared" si="1048"/>
        <v>0</v>
      </c>
      <c r="Z2870" s="143">
        <f t="shared" si="1049"/>
        <v>0</v>
      </c>
      <c r="AA2870" s="10"/>
    </row>
    <row r="2871" spans="1:27" ht="24" x14ac:dyDescent="0.2">
      <c r="A2871" s="266" t="s">
        <v>1494</v>
      </c>
      <c r="B2871" s="5" t="s">
        <v>876</v>
      </c>
      <c r="C2871" s="29" t="s">
        <v>300</v>
      </c>
      <c r="D2871" s="134">
        <v>1</v>
      </c>
      <c r="E2871" s="167">
        <v>1</v>
      </c>
      <c r="F2871" s="134">
        <v>5</v>
      </c>
      <c r="G2871" s="139">
        <v>3</v>
      </c>
      <c r="H2871" s="170">
        <v>8</v>
      </c>
      <c r="I2871" s="139">
        <v>5</v>
      </c>
      <c r="J2871" s="19"/>
      <c r="K2871" s="19"/>
      <c r="L2871" s="9"/>
      <c r="M2871" s="166"/>
      <c r="N2871" s="132"/>
      <c r="O2871" s="169"/>
      <c r="P2871" s="135"/>
      <c r="Q2871" s="2"/>
      <c r="R2871" s="293"/>
      <c r="S2871" s="140">
        <f t="shared" si="1042"/>
        <v>0</v>
      </c>
      <c r="T2871" s="141">
        <f t="shared" si="1043"/>
        <v>0</v>
      </c>
      <c r="U2871" s="141">
        <f t="shared" si="1044"/>
        <v>0</v>
      </c>
      <c r="V2871" s="142">
        <f t="shared" si="1045"/>
        <v>0</v>
      </c>
      <c r="W2871" s="143">
        <f t="shared" si="1046"/>
        <v>0</v>
      </c>
      <c r="X2871" s="143">
        <f t="shared" si="1047"/>
        <v>0</v>
      </c>
      <c r="Y2871" s="143">
        <f t="shared" si="1048"/>
        <v>0</v>
      </c>
      <c r="Z2871" s="143">
        <f t="shared" si="1049"/>
        <v>0</v>
      </c>
      <c r="AA2871" s="10"/>
    </row>
    <row r="2872" spans="1:27" x14ac:dyDescent="0.2">
      <c r="A2872" s="266" t="s">
        <v>1495</v>
      </c>
      <c r="B2872" s="5" t="s">
        <v>885</v>
      </c>
      <c r="C2872" s="29" t="s">
        <v>300</v>
      </c>
      <c r="D2872" s="134">
        <v>50</v>
      </c>
      <c r="E2872" s="167">
        <v>170</v>
      </c>
      <c r="F2872" s="134">
        <v>80</v>
      </c>
      <c r="G2872" s="139">
        <v>200</v>
      </c>
      <c r="H2872" s="170">
        <v>800</v>
      </c>
      <c r="I2872" s="139">
        <v>300</v>
      </c>
      <c r="J2872" s="19"/>
      <c r="K2872" s="19"/>
      <c r="L2872" s="9"/>
      <c r="M2872" s="166"/>
      <c r="N2872" s="132"/>
      <c r="O2872" s="169"/>
      <c r="P2872" s="135"/>
      <c r="Q2872" s="2"/>
      <c r="R2872" s="293"/>
      <c r="S2872" s="140">
        <f t="shared" si="1042"/>
        <v>0</v>
      </c>
      <c r="T2872" s="141">
        <f t="shared" si="1043"/>
        <v>0</v>
      </c>
      <c r="U2872" s="141">
        <f t="shared" si="1044"/>
        <v>0</v>
      </c>
      <c r="V2872" s="142">
        <f t="shared" si="1045"/>
        <v>0</v>
      </c>
      <c r="W2872" s="143">
        <f t="shared" si="1046"/>
        <v>0</v>
      </c>
      <c r="X2872" s="143">
        <f t="shared" si="1047"/>
        <v>0</v>
      </c>
      <c r="Y2872" s="143">
        <f t="shared" si="1048"/>
        <v>0</v>
      </c>
      <c r="Z2872" s="143">
        <f t="shared" si="1049"/>
        <v>0</v>
      </c>
      <c r="AA2872" s="10"/>
    </row>
    <row r="2873" spans="1:27" x14ac:dyDescent="0.2">
      <c r="A2873" s="266" t="s">
        <v>1496</v>
      </c>
      <c r="B2873" s="80" t="s">
        <v>887</v>
      </c>
      <c r="C2873" s="82" t="s">
        <v>300</v>
      </c>
      <c r="D2873" s="134">
        <v>10</v>
      </c>
      <c r="E2873" s="167">
        <v>30</v>
      </c>
      <c r="F2873" s="134">
        <v>15</v>
      </c>
      <c r="G2873" s="139">
        <v>60</v>
      </c>
      <c r="H2873" s="170">
        <v>230</v>
      </c>
      <c r="I2873" s="139">
        <v>100</v>
      </c>
      <c r="J2873" s="19"/>
      <c r="K2873" s="19"/>
      <c r="L2873" s="9"/>
      <c r="M2873" s="166"/>
      <c r="N2873" s="132"/>
      <c r="O2873" s="169"/>
      <c r="P2873" s="135"/>
      <c r="Q2873" s="2"/>
      <c r="R2873" s="293"/>
      <c r="S2873" s="140">
        <f t="shared" si="1042"/>
        <v>0</v>
      </c>
      <c r="T2873" s="141">
        <f t="shared" si="1043"/>
        <v>0</v>
      </c>
      <c r="U2873" s="141">
        <f t="shared" si="1044"/>
        <v>0</v>
      </c>
      <c r="V2873" s="142">
        <f t="shared" si="1045"/>
        <v>0</v>
      </c>
      <c r="W2873" s="143">
        <f t="shared" si="1046"/>
        <v>0</v>
      </c>
      <c r="X2873" s="143">
        <f t="shared" si="1047"/>
        <v>0</v>
      </c>
      <c r="Y2873" s="143">
        <f t="shared" si="1048"/>
        <v>0</v>
      </c>
      <c r="Z2873" s="143">
        <f t="shared" si="1049"/>
        <v>0</v>
      </c>
      <c r="AA2873" s="10"/>
    </row>
    <row r="2874" spans="1:27" x14ac:dyDescent="0.2">
      <c r="A2874" s="266" t="s">
        <v>1497</v>
      </c>
      <c r="B2874" s="47" t="s">
        <v>888</v>
      </c>
      <c r="C2874" s="29" t="s">
        <v>300</v>
      </c>
      <c r="D2874" s="134">
        <v>0</v>
      </c>
      <c r="E2874" s="167">
        <v>0</v>
      </c>
      <c r="F2874" s="134">
        <v>0</v>
      </c>
      <c r="G2874" s="139">
        <v>3</v>
      </c>
      <c r="H2874" s="170">
        <v>15</v>
      </c>
      <c r="I2874" s="139">
        <v>10</v>
      </c>
      <c r="J2874" s="19"/>
      <c r="K2874" s="19"/>
      <c r="L2874" s="9"/>
      <c r="M2874" s="166"/>
      <c r="N2874" s="132"/>
      <c r="O2874" s="169"/>
      <c r="P2874" s="135"/>
      <c r="Q2874" s="2"/>
      <c r="R2874" s="293"/>
      <c r="S2874" s="140">
        <f t="shared" si="1042"/>
        <v>0</v>
      </c>
      <c r="T2874" s="141">
        <f t="shared" si="1043"/>
        <v>0</v>
      </c>
      <c r="U2874" s="141">
        <f t="shared" si="1044"/>
        <v>0</v>
      </c>
      <c r="V2874" s="142">
        <f t="shared" si="1045"/>
        <v>0</v>
      </c>
      <c r="W2874" s="143">
        <f t="shared" si="1046"/>
        <v>0</v>
      </c>
      <c r="X2874" s="143">
        <f t="shared" si="1047"/>
        <v>0</v>
      </c>
      <c r="Y2874" s="143">
        <f t="shared" si="1048"/>
        <v>0</v>
      </c>
      <c r="Z2874" s="143">
        <f t="shared" si="1049"/>
        <v>0</v>
      </c>
      <c r="AA2874" s="10"/>
    </row>
    <row r="2875" spans="1:27" x14ac:dyDescent="0.2">
      <c r="A2875" s="266" t="s">
        <v>1498</v>
      </c>
      <c r="B2875" s="15" t="s">
        <v>65</v>
      </c>
      <c r="C2875" s="19" t="s">
        <v>300</v>
      </c>
      <c r="D2875" s="134">
        <v>0</v>
      </c>
      <c r="E2875" s="167">
        <v>0</v>
      </c>
      <c r="F2875" s="134">
        <v>0</v>
      </c>
      <c r="G2875" s="139">
        <v>5</v>
      </c>
      <c r="H2875" s="170">
        <v>20</v>
      </c>
      <c r="I2875" s="139">
        <v>10</v>
      </c>
      <c r="J2875" s="12"/>
      <c r="K2875" s="12"/>
      <c r="L2875" s="9"/>
      <c r="M2875" s="166"/>
      <c r="N2875" s="132"/>
      <c r="O2875" s="169"/>
      <c r="P2875" s="135"/>
      <c r="Q2875" s="185"/>
      <c r="R2875" s="293"/>
      <c r="S2875" s="140">
        <f t="shared" si="1042"/>
        <v>0</v>
      </c>
      <c r="T2875" s="141">
        <f t="shared" si="1043"/>
        <v>0</v>
      </c>
      <c r="U2875" s="141">
        <f t="shared" si="1044"/>
        <v>0</v>
      </c>
      <c r="V2875" s="142">
        <f t="shared" si="1045"/>
        <v>0</v>
      </c>
      <c r="W2875" s="143">
        <f t="shared" si="1046"/>
        <v>0</v>
      </c>
      <c r="X2875" s="143">
        <f t="shared" si="1047"/>
        <v>0</v>
      </c>
      <c r="Y2875" s="143">
        <f t="shared" si="1048"/>
        <v>0</v>
      </c>
      <c r="Z2875" s="143">
        <f t="shared" si="1049"/>
        <v>0</v>
      </c>
      <c r="AA2875" s="10"/>
    </row>
    <row r="2876" spans="1:27" x14ac:dyDescent="0.2">
      <c r="A2876" s="266" t="s">
        <v>1499</v>
      </c>
      <c r="B2876" s="15" t="s">
        <v>78</v>
      </c>
      <c r="C2876" s="19" t="s">
        <v>300</v>
      </c>
      <c r="D2876" s="134">
        <v>2</v>
      </c>
      <c r="E2876" s="167">
        <v>15</v>
      </c>
      <c r="F2876" s="134">
        <v>10</v>
      </c>
      <c r="G2876" s="139">
        <v>20</v>
      </c>
      <c r="H2876" s="170">
        <v>45</v>
      </c>
      <c r="I2876" s="139">
        <v>15</v>
      </c>
      <c r="J2876" s="12"/>
      <c r="K2876" s="12"/>
      <c r="L2876" s="9"/>
      <c r="M2876" s="166"/>
      <c r="N2876" s="132"/>
      <c r="O2876" s="169"/>
      <c r="P2876" s="135"/>
      <c r="Q2876" s="185"/>
      <c r="R2876" s="293"/>
      <c r="S2876" s="140">
        <f t="shared" si="1042"/>
        <v>0</v>
      </c>
      <c r="T2876" s="141">
        <f t="shared" si="1043"/>
        <v>0</v>
      </c>
      <c r="U2876" s="141">
        <f t="shared" si="1044"/>
        <v>0</v>
      </c>
      <c r="V2876" s="142">
        <f t="shared" si="1045"/>
        <v>0</v>
      </c>
      <c r="W2876" s="143">
        <f t="shared" si="1046"/>
        <v>0</v>
      </c>
      <c r="X2876" s="143">
        <f t="shared" si="1047"/>
        <v>0</v>
      </c>
      <c r="Y2876" s="143">
        <f t="shared" si="1048"/>
        <v>0</v>
      </c>
      <c r="Z2876" s="143">
        <f t="shared" si="1049"/>
        <v>0</v>
      </c>
      <c r="AA2876" s="10"/>
    </row>
    <row r="2877" spans="1:27" x14ac:dyDescent="0.2">
      <c r="A2877" s="266" t="s">
        <v>1500</v>
      </c>
      <c r="B2877" s="40" t="s">
        <v>103</v>
      </c>
      <c r="C2877" s="19" t="s">
        <v>300</v>
      </c>
      <c r="D2877" s="134">
        <v>15</v>
      </c>
      <c r="E2877" s="167">
        <v>100</v>
      </c>
      <c r="F2877" s="134">
        <v>50</v>
      </c>
      <c r="G2877" s="139">
        <v>50</v>
      </c>
      <c r="H2877" s="170">
        <v>100</v>
      </c>
      <c r="I2877" s="139">
        <v>50</v>
      </c>
      <c r="J2877" s="12"/>
      <c r="K2877" s="12"/>
      <c r="L2877" s="9"/>
      <c r="M2877" s="166"/>
      <c r="N2877" s="132"/>
      <c r="O2877" s="169"/>
      <c r="P2877" s="135"/>
      <c r="Q2877" s="185"/>
      <c r="R2877" s="293"/>
      <c r="S2877" s="140">
        <f t="shared" si="1042"/>
        <v>0</v>
      </c>
      <c r="T2877" s="141">
        <f t="shared" si="1043"/>
        <v>0</v>
      </c>
      <c r="U2877" s="141">
        <f t="shared" si="1044"/>
        <v>0</v>
      </c>
      <c r="V2877" s="142">
        <f t="shared" si="1045"/>
        <v>0</v>
      </c>
      <c r="W2877" s="143">
        <f t="shared" si="1046"/>
        <v>0</v>
      </c>
      <c r="X2877" s="143">
        <f t="shared" si="1047"/>
        <v>0</v>
      </c>
      <c r="Y2877" s="143">
        <f t="shared" si="1048"/>
        <v>0</v>
      </c>
      <c r="Z2877" s="143">
        <f t="shared" si="1049"/>
        <v>0</v>
      </c>
      <c r="AA2877" s="10"/>
    </row>
    <row r="2878" spans="1:27" x14ac:dyDescent="0.2">
      <c r="A2878" s="266" t="s">
        <v>1501</v>
      </c>
      <c r="B2878" s="40" t="s">
        <v>129</v>
      </c>
      <c r="C2878" s="19" t="s">
        <v>300</v>
      </c>
      <c r="D2878" s="134">
        <v>5</v>
      </c>
      <c r="E2878" s="167">
        <v>25</v>
      </c>
      <c r="F2878" s="134">
        <v>25</v>
      </c>
      <c r="G2878" s="139">
        <v>5</v>
      </c>
      <c r="H2878" s="170">
        <v>25</v>
      </c>
      <c r="I2878" s="139">
        <v>10</v>
      </c>
      <c r="J2878" s="12"/>
      <c r="K2878" s="12"/>
      <c r="L2878" s="9"/>
      <c r="M2878" s="166"/>
      <c r="N2878" s="132"/>
      <c r="O2878" s="169"/>
      <c r="P2878" s="135"/>
      <c r="Q2878" s="185"/>
      <c r="R2878" s="293"/>
      <c r="S2878" s="140">
        <f t="shared" si="1042"/>
        <v>0</v>
      </c>
      <c r="T2878" s="141">
        <f t="shared" si="1043"/>
        <v>0</v>
      </c>
      <c r="U2878" s="141">
        <f t="shared" si="1044"/>
        <v>0</v>
      </c>
      <c r="V2878" s="142">
        <f t="shared" si="1045"/>
        <v>0</v>
      </c>
      <c r="W2878" s="143">
        <f t="shared" si="1046"/>
        <v>0</v>
      </c>
      <c r="X2878" s="143">
        <f t="shared" si="1047"/>
        <v>0</v>
      </c>
      <c r="Y2878" s="143">
        <f t="shared" si="1048"/>
        <v>0</v>
      </c>
      <c r="Z2878" s="143">
        <f t="shared" si="1049"/>
        <v>0</v>
      </c>
      <c r="AA2878" s="10"/>
    </row>
    <row r="2879" spans="1:27" x14ac:dyDescent="0.2">
      <c r="A2879" s="266" t="s">
        <v>1502</v>
      </c>
      <c r="B2879" s="15" t="s">
        <v>145</v>
      </c>
      <c r="C2879" s="19" t="s">
        <v>300</v>
      </c>
      <c r="D2879" s="134">
        <v>1</v>
      </c>
      <c r="E2879" s="167">
        <v>5</v>
      </c>
      <c r="F2879" s="134">
        <v>10</v>
      </c>
      <c r="G2879" s="139">
        <v>3</v>
      </c>
      <c r="H2879" s="170">
        <v>10</v>
      </c>
      <c r="I2879" s="139">
        <v>8</v>
      </c>
      <c r="J2879" s="12"/>
      <c r="K2879" s="12"/>
      <c r="L2879" s="9"/>
      <c r="M2879" s="166"/>
      <c r="N2879" s="132"/>
      <c r="O2879" s="169"/>
      <c r="P2879" s="135"/>
      <c r="Q2879" s="185"/>
      <c r="R2879" s="293"/>
      <c r="S2879" s="140">
        <f t="shared" si="1042"/>
        <v>0</v>
      </c>
      <c r="T2879" s="141">
        <f t="shared" si="1043"/>
        <v>0</v>
      </c>
      <c r="U2879" s="141">
        <f t="shared" si="1044"/>
        <v>0</v>
      </c>
      <c r="V2879" s="142">
        <f t="shared" si="1045"/>
        <v>0</v>
      </c>
      <c r="W2879" s="143">
        <f t="shared" si="1046"/>
        <v>0</v>
      </c>
      <c r="X2879" s="143">
        <f t="shared" si="1047"/>
        <v>0</v>
      </c>
      <c r="Y2879" s="143">
        <f t="shared" si="1048"/>
        <v>0</v>
      </c>
      <c r="Z2879" s="143">
        <f t="shared" si="1049"/>
        <v>0</v>
      </c>
      <c r="AA2879" s="10"/>
    </row>
    <row r="2880" spans="1:27" x14ac:dyDescent="0.2">
      <c r="A2880" s="266" t="s">
        <v>1503</v>
      </c>
      <c r="B2880" s="40" t="s">
        <v>134</v>
      </c>
      <c r="C2880" s="19" t="s">
        <v>300</v>
      </c>
      <c r="D2880" s="134">
        <v>1</v>
      </c>
      <c r="E2880" s="167">
        <v>5</v>
      </c>
      <c r="F2880" s="134">
        <v>5</v>
      </c>
      <c r="G2880" s="139">
        <v>1</v>
      </c>
      <c r="H2880" s="170">
        <v>10</v>
      </c>
      <c r="I2880" s="139">
        <v>5</v>
      </c>
      <c r="J2880" s="12"/>
      <c r="K2880" s="12"/>
      <c r="L2880" s="9"/>
      <c r="M2880" s="166"/>
      <c r="N2880" s="132"/>
      <c r="O2880" s="169"/>
      <c r="P2880" s="135"/>
      <c r="Q2880" s="185"/>
      <c r="R2880" s="293"/>
      <c r="S2880" s="140">
        <f t="shared" si="1042"/>
        <v>0</v>
      </c>
      <c r="T2880" s="141">
        <f t="shared" si="1043"/>
        <v>0</v>
      </c>
      <c r="U2880" s="141">
        <f t="shared" si="1044"/>
        <v>0</v>
      </c>
      <c r="V2880" s="142">
        <f t="shared" si="1045"/>
        <v>0</v>
      </c>
      <c r="W2880" s="143">
        <f t="shared" si="1046"/>
        <v>0</v>
      </c>
      <c r="X2880" s="143">
        <f t="shared" si="1047"/>
        <v>0</v>
      </c>
      <c r="Y2880" s="143">
        <f t="shared" si="1048"/>
        <v>0</v>
      </c>
      <c r="Z2880" s="143">
        <f t="shared" si="1049"/>
        <v>0</v>
      </c>
      <c r="AA2880" s="10"/>
    </row>
    <row r="2881" spans="1:27" x14ac:dyDescent="0.2">
      <c r="A2881" s="266" t="s">
        <v>1504</v>
      </c>
      <c r="B2881" s="16" t="s">
        <v>1312</v>
      </c>
      <c r="C2881" s="19" t="s">
        <v>300</v>
      </c>
      <c r="D2881" s="134">
        <v>1</v>
      </c>
      <c r="E2881" s="167">
        <v>5</v>
      </c>
      <c r="F2881" s="134">
        <v>10</v>
      </c>
      <c r="G2881" s="139">
        <v>1</v>
      </c>
      <c r="H2881" s="170">
        <v>5</v>
      </c>
      <c r="I2881" s="139">
        <v>8</v>
      </c>
      <c r="J2881" s="12"/>
      <c r="K2881" s="190"/>
      <c r="L2881" s="9"/>
      <c r="M2881" s="166"/>
      <c r="N2881" s="132"/>
      <c r="O2881" s="169"/>
      <c r="P2881" s="135"/>
      <c r="Q2881" s="185"/>
      <c r="R2881" s="293"/>
      <c r="S2881" s="140">
        <f t="shared" si="1042"/>
        <v>0</v>
      </c>
      <c r="T2881" s="141">
        <f t="shared" si="1043"/>
        <v>0</v>
      </c>
      <c r="U2881" s="141">
        <f t="shared" si="1044"/>
        <v>0</v>
      </c>
      <c r="V2881" s="142">
        <f t="shared" si="1045"/>
        <v>0</v>
      </c>
      <c r="W2881" s="143">
        <f t="shared" si="1046"/>
        <v>0</v>
      </c>
      <c r="X2881" s="143">
        <f t="shared" si="1047"/>
        <v>0</v>
      </c>
      <c r="Y2881" s="143">
        <f t="shared" si="1048"/>
        <v>0</v>
      </c>
      <c r="Z2881" s="143">
        <f t="shared" si="1049"/>
        <v>0</v>
      </c>
      <c r="AA2881" s="10"/>
    </row>
    <row r="2882" spans="1:27" ht="24" x14ac:dyDescent="0.2">
      <c r="A2882" s="266" t="s">
        <v>1505</v>
      </c>
      <c r="B2882" s="47" t="s">
        <v>891</v>
      </c>
      <c r="C2882" s="29" t="s">
        <v>300</v>
      </c>
      <c r="D2882" s="134">
        <v>5</v>
      </c>
      <c r="E2882" s="167">
        <v>35</v>
      </c>
      <c r="F2882" s="134">
        <v>20</v>
      </c>
      <c r="G2882" s="139">
        <v>30</v>
      </c>
      <c r="H2882" s="170">
        <v>60</v>
      </c>
      <c r="I2882" s="139">
        <v>30</v>
      </c>
      <c r="J2882" s="29"/>
      <c r="K2882" s="19"/>
      <c r="L2882" s="9"/>
      <c r="M2882" s="166"/>
      <c r="N2882" s="132"/>
      <c r="O2882" s="169"/>
      <c r="P2882" s="135"/>
      <c r="Q2882" s="2"/>
      <c r="R2882" s="293"/>
      <c r="S2882" s="140">
        <f t="shared" si="1042"/>
        <v>0</v>
      </c>
      <c r="T2882" s="141">
        <f t="shared" si="1043"/>
        <v>0</v>
      </c>
      <c r="U2882" s="141">
        <f t="shared" si="1044"/>
        <v>0</v>
      </c>
      <c r="V2882" s="142">
        <f t="shared" si="1045"/>
        <v>0</v>
      </c>
      <c r="W2882" s="143">
        <f t="shared" si="1046"/>
        <v>0</v>
      </c>
      <c r="X2882" s="143">
        <f t="shared" si="1047"/>
        <v>0</v>
      </c>
      <c r="Y2882" s="143">
        <f t="shared" si="1048"/>
        <v>0</v>
      </c>
      <c r="Z2882" s="143">
        <f t="shared" si="1049"/>
        <v>0</v>
      </c>
      <c r="AA2882" s="10"/>
    </row>
    <row r="2883" spans="1:27" x14ac:dyDescent="0.2">
      <c r="A2883" s="266" t="s">
        <v>1506</v>
      </c>
      <c r="B2883" s="49" t="s">
        <v>71</v>
      </c>
      <c r="C2883" s="19" t="s">
        <v>300</v>
      </c>
      <c r="D2883" s="134">
        <v>50</v>
      </c>
      <c r="E2883" s="167">
        <v>200</v>
      </c>
      <c r="F2883" s="134">
        <v>100</v>
      </c>
      <c r="G2883" s="139">
        <v>100</v>
      </c>
      <c r="H2883" s="170">
        <v>190</v>
      </c>
      <c r="I2883" s="139">
        <v>80</v>
      </c>
      <c r="J2883" s="12"/>
      <c r="K2883" s="12"/>
      <c r="L2883" s="9"/>
      <c r="M2883" s="166"/>
      <c r="N2883" s="132"/>
      <c r="O2883" s="169"/>
      <c r="P2883" s="135"/>
      <c r="Q2883" s="185"/>
      <c r="R2883" s="293"/>
      <c r="S2883" s="140">
        <f t="shared" si="1042"/>
        <v>0</v>
      </c>
      <c r="T2883" s="141">
        <f t="shared" si="1043"/>
        <v>0</v>
      </c>
      <c r="U2883" s="141">
        <f t="shared" si="1044"/>
        <v>0</v>
      </c>
      <c r="V2883" s="142">
        <f t="shared" si="1045"/>
        <v>0</v>
      </c>
      <c r="W2883" s="143">
        <f t="shared" si="1046"/>
        <v>0</v>
      </c>
      <c r="X2883" s="143">
        <f t="shared" si="1047"/>
        <v>0</v>
      </c>
      <c r="Y2883" s="143">
        <f t="shared" si="1048"/>
        <v>0</v>
      </c>
      <c r="Z2883" s="143">
        <f t="shared" si="1049"/>
        <v>0</v>
      </c>
      <c r="AA2883" s="10"/>
    </row>
    <row r="2884" spans="1:27" x14ac:dyDescent="0.2">
      <c r="A2884" s="266" t="s">
        <v>1507</v>
      </c>
      <c r="B2884" s="40" t="s">
        <v>97</v>
      </c>
      <c r="C2884" s="19" t="s">
        <v>300</v>
      </c>
      <c r="D2884" s="134">
        <v>0</v>
      </c>
      <c r="E2884" s="167">
        <v>0</v>
      </c>
      <c r="F2884" s="134">
        <v>0</v>
      </c>
      <c r="G2884" s="139">
        <v>100</v>
      </c>
      <c r="H2884" s="170">
        <v>275</v>
      </c>
      <c r="I2884" s="139">
        <v>150</v>
      </c>
      <c r="J2884" s="12"/>
      <c r="K2884" s="12"/>
      <c r="L2884" s="9"/>
      <c r="M2884" s="166"/>
      <c r="N2884" s="132"/>
      <c r="O2884" s="169"/>
      <c r="P2884" s="135"/>
      <c r="Q2884" s="185"/>
      <c r="R2884" s="293"/>
      <c r="S2884" s="140">
        <f t="shared" si="1042"/>
        <v>0</v>
      </c>
      <c r="T2884" s="141">
        <f t="shared" si="1043"/>
        <v>0</v>
      </c>
      <c r="U2884" s="141">
        <f t="shared" si="1044"/>
        <v>0</v>
      </c>
      <c r="V2884" s="142">
        <f t="shared" si="1045"/>
        <v>0</v>
      </c>
      <c r="W2884" s="143">
        <f t="shared" si="1046"/>
        <v>0</v>
      </c>
      <c r="X2884" s="143">
        <f t="shared" si="1047"/>
        <v>0</v>
      </c>
      <c r="Y2884" s="143">
        <f t="shared" si="1048"/>
        <v>0</v>
      </c>
      <c r="Z2884" s="143">
        <f t="shared" si="1049"/>
        <v>0</v>
      </c>
      <c r="AA2884" s="10"/>
    </row>
    <row r="2885" spans="1:27" x14ac:dyDescent="0.2">
      <c r="A2885" s="266" t="s">
        <v>1508</v>
      </c>
      <c r="B2885" s="40" t="s">
        <v>158</v>
      </c>
      <c r="C2885" s="19" t="s">
        <v>300</v>
      </c>
      <c r="D2885" s="134">
        <v>10</v>
      </c>
      <c r="E2885" s="167">
        <v>40</v>
      </c>
      <c r="F2885" s="134">
        <v>25</v>
      </c>
      <c r="G2885" s="139">
        <v>100</v>
      </c>
      <c r="H2885" s="170">
        <v>220</v>
      </c>
      <c r="I2885" s="139">
        <v>150</v>
      </c>
      <c r="J2885" s="12"/>
      <c r="K2885" s="12"/>
      <c r="L2885" s="9"/>
      <c r="M2885" s="166"/>
      <c r="N2885" s="132"/>
      <c r="O2885" s="169"/>
      <c r="P2885" s="135"/>
      <c r="Q2885" s="185"/>
      <c r="R2885" s="293"/>
      <c r="S2885" s="140">
        <f t="shared" si="1042"/>
        <v>0</v>
      </c>
      <c r="T2885" s="141">
        <f t="shared" si="1043"/>
        <v>0</v>
      </c>
      <c r="U2885" s="141">
        <f t="shared" si="1044"/>
        <v>0</v>
      </c>
      <c r="V2885" s="142">
        <f t="shared" si="1045"/>
        <v>0</v>
      </c>
      <c r="W2885" s="143">
        <f t="shared" si="1046"/>
        <v>0</v>
      </c>
      <c r="X2885" s="143">
        <f t="shared" si="1047"/>
        <v>0</v>
      </c>
      <c r="Y2885" s="143">
        <f t="shared" si="1048"/>
        <v>0</v>
      </c>
      <c r="Z2885" s="143">
        <f t="shared" si="1049"/>
        <v>0</v>
      </c>
      <c r="AA2885" s="10"/>
    </row>
    <row r="2886" spans="1:27" x14ac:dyDescent="0.2">
      <c r="A2886" s="266" t="s">
        <v>1509</v>
      </c>
      <c r="B2886" s="16" t="s">
        <v>1135</v>
      </c>
      <c r="C2886" s="17" t="s">
        <v>300</v>
      </c>
      <c r="D2886" s="134">
        <v>20</v>
      </c>
      <c r="E2886" s="167">
        <v>45</v>
      </c>
      <c r="F2886" s="134">
        <v>25</v>
      </c>
      <c r="G2886" s="139">
        <v>5</v>
      </c>
      <c r="H2886" s="170">
        <v>10</v>
      </c>
      <c r="I2886" s="139">
        <v>5</v>
      </c>
      <c r="J2886" s="12"/>
      <c r="K2886" s="12"/>
      <c r="L2886" s="9"/>
      <c r="M2886" s="166"/>
      <c r="N2886" s="132"/>
      <c r="O2886" s="169"/>
      <c r="P2886" s="135"/>
      <c r="Q2886" s="185"/>
      <c r="R2886" s="293"/>
      <c r="S2886" s="140">
        <f t="shared" si="1042"/>
        <v>0</v>
      </c>
      <c r="T2886" s="141">
        <f t="shared" si="1043"/>
        <v>0</v>
      </c>
      <c r="U2886" s="141">
        <f t="shared" si="1044"/>
        <v>0</v>
      </c>
      <c r="V2886" s="142">
        <f t="shared" si="1045"/>
        <v>0</v>
      </c>
      <c r="W2886" s="143">
        <f t="shared" si="1046"/>
        <v>0</v>
      </c>
      <c r="X2886" s="143">
        <f t="shared" si="1047"/>
        <v>0</v>
      </c>
      <c r="Y2886" s="143">
        <f t="shared" si="1048"/>
        <v>0</v>
      </c>
      <c r="Z2886" s="143">
        <f t="shared" si="1049"/>
        <v>0</v>
      </c>
      <c r="AA2886" s="10"/>
    </row>
    <row r="2887" spans="1:27" x14ac:dyDescent="0.2">
      <c r="A2887" s="266" t="s">
        <v>1510</v>
      </c>
      <c r="B2887" s="15" t="s">
        <v>165</v>
      </c>
      <c r="C2887" s="19" t="s">
        <v>300</v>
      </c>
      <c r="D2887" s="134">
        <v>1</v>
      </c>
      <c r="E2887" s="167">
        <v>5</v>
      </c>
      <c r="F2887" s="134">
        <v>5</v>
      </c>
      <c r="G2887" s="139">
        <v>5</v>
      </c>
      <c r="H2887" s="170">
        <v>20</v>
      </c>
      <c r="I2887" s="139">
        <v>10</v>
      </c>
      <c r="J2887" s="12"/>
      <c r="K2887" s="12"/>
      <c r="L2887" s="9"/>
      <c r="M2887" s="166"/>
      <c r="N2887" s="132"/>
      <c r="O2887" s="169"/>
      <c r="P2887" s="135"/>
      <c r="Q2887" s="185"/>
      <c r="R2887" s="293"/>
      <c r="S2887" s="140">
        <f t="shared" si="1042"/>
        <v>0</v>
      </c>
      <c r="T2887" s="141">
        <f t="shared" si="1043"/>
        <v>0</v>
      </c>
      <c r="U2887" s="141">
        <f t="shared" si="1044"/>
        <v>0</v>
      </c>
      <c r="V2887" s="142">
        <f t="shared" si="1045"/>
        <v>0</v>
      </c>
      <c r="W2887" s="143">
        <f t="shared" si="1046"/>
        <v>0</v>
      </c>
      <c r="X2887" s="143">
        <f t="shared" si="1047"/>
        <v>0</v>
      </c>
      <c r="Y2887" s="143">
        <f t="shared" si="1048"/>
        <v>0</v>
      </c>
      <c r="Z2887" s="143">
        <f t="shared" si="1049"/>
        <v>0</v>
      </c>
      <c r="AA2887" s="10"/>
    </row>
    <row r="2888" spans="1:27" x14ac:dyDescent="0.2">
      <c r="A2888" s="266" t="s">
        <v>1511</v>
      </c>
      <c r="B2888" s="40" t="s">
        <v>1197</v>
      </c>
      <c r="C2888" s="19" t="s">
        <v>300</v>
      </c>
      <c r="D2888" s="134">
        <v>2</v>
      </c>
      <c r="E2888" s="167">
        <v>8</v>
      </c>
      <c r="F2888" s="134">
        <v>5</v>
      </c>
      <c r="G2888" s="139">
        <v>3</v>
      </c>
      <c r="H2888" s="170">
        <v>6</v>
      </c>
      <c r="I2888" s="139">
        <v>5</v>
      </c>
      <c r="J2888" s="12"/>
      <c r="K2888" s="12"/>
      <c r="L2888" s="9"/>
      <c r="M2888" s="166"/>
      <c r="N2888" s="132"/>
      <c r="O2888" s="169"/>
      <c r="P2888" s="135"/>
      <c r="Q2888" s="185"/>
      <c r="R2888" s="293"/>
      <c r="S2888" s="140">
        <f t="shared" si="1042"/>
        <v>0</v>
      </c>
      <c r="T2888" s="141">
        <f t="shared" si="1043"/>
        <v>0</v>
      </c>
      <c r="U2888" s="141">
        <f t="shared" si="1044"/>
        <v>0</v>
      </c>
      <c r="V2888" s="142">
        <f t="shared" si="1045"/>
        <v>0</v>
      </c>
      <c r="W2888" s="143">
        <f t="shared" si="1046"/>
        <v>0</v>
      </c>
      <c r="X2888" s="143">
        <f t="shared" si="1047"/>
        <v>0</v>
      </c>
      <c r="Y2888" s="143">
        <f t="shared" si="1048"/>
        <v>0</v>
      </c>
      <c r="Z2888" s="143">
        <f t="shared" si="1049"/>
        <v>0</v>
      </c>
      <c r="AA2888" s="10"/>
    </row>
    <row r="2889" spans="1:27" x14ac:dyDescent="0.2">
      <c r="A2889" s="266" t="s">
        <v>1512</v>
      </c>
      <c r="B2889" s="40" t="s">
        <v>1198</v>
      </c>
      <c r="C2889" s="19" t="s">
        <v>300</v>
      </c>
      <c r="D2889" s="134">
        <v>0</v>
      </c>
      <c r="E2889" s="167">
        <v>0</v>
      </c>
      <c r="F2889" s="134">
        <v>0</v>
      </c>
      <c r="G2889" s="139">
        <v>3</v>
      </c>
      <c r="H2889" s="170">
        <v>14</v>
      </c>
      <c r="I2889" s="139">
        <v>6</v>
      </c>
      <c r="J2889" s="12"/>
      <c r="K2889" s="12"/>
      <c r="L2889" s="9"/>
      <c r="M2889" s="166"/>
      <c r="N2889" s="132"/>
      <c r="O2889" s="169"/>
      <c r="P2889" s="135"/>
      <c r="Q2889" s="185"/>
      <c r="R2889" s="293"/>
      <c r="S2889" s="140">
        <f t="shared" si="1042"/>
        <v>0</v>
      </c>
      <c r="T2889" s="141">
        <f t="shared" si="1043"/>
        <v>0</v>
      </c>
      <c r="U2889" s="141">
        <f t="shared" si="1044"/>
        <v>0</v>
      </c>
      <c r="V2889" s="142">
        <f t="shared" si="1045"/>
        <v>0</v>
      </c>
      <c r="W2889" s="143">
        <f t="shared" si="1046"/>
        <v>0</v>
      </c>
      <c r="X2889" s="143">
        <f t="shared" si="1047"/>
        <v>0</v>
      </c>
      <c r="Y2889" s="143">
        <f t="shared" si="1048"/>
        <v>0</v>
      </c>
      <c r="Z2889" s="143">
        <f t="shared" si="1049"/>
        <v>0</v>
      </c>
      <c r="AA2889" s="10"/>
    </row>
    <row r="2890" spans="1:27" ht="24" x14ac:dyDescent="0.2">
      <c r="A2890" s="266" t="s">
        <v>1513</v>
      </c>
      <c r="B2890" s="16" t="s">
        <v>1199</v>
      </c>
      <c r="C2890" s="17" t="s">
        <v>300</v>
      </c>
      <c r="D2890" s="134">
        <v>1</v>
      </c>
      <c r="E2890" s="167">
        <v>5</v>
      </c>
      <c r="F2890" s="134">
        <v>5</v>
      </c>
      <c r="G2890" s="139">
        <v>1</v>
      </c>
      <c r="H2890" s="170">
        <v>5</v>
      </c>
      <c r="I2890" s="139">
        <v>5</v>
      </c>
      <c r="J2890" s="216"/>
      <c r="K2890" s="190"/>
      <c r="L2890" s="9"/>
      <c r="M2890" s="166"/>
      <c r="N2890" s="132"/>
      <c r="O2890" s="169"/>
      <c r="P2890" s="135"/>
      <c r="Q2890" s="289"/>
      <c r="R2890" s="293"/>
      <c r="S2890" s="140">
        <f t="shared" si="1042"/>
        <v>0</v>
      </c>
      <c r="T2890" s="141">
        <f t="shared" si="1043"/>
        <v>0</v>
      </c>
      <c r="U2890" s="141">
        <f t="shared" si="1044"/>
        <v>0</v>
      </c>
      <c r="V2890" s="142">
        <f t="shared" si="1045"/>
        <v>0</v>
      </c>
      <c r="W2890" s="143">
        <f t="shared" si="1046"/>
        <v>0</v>
      </c>
      <c r="X2890" s="143">
        <f t="shared" si="1047"/>
        <v>0</v>
      </c>
      <c r="Y2890" s="143">
        <f t="shared" si="1048"/>
        <v>0</v>
      </c>
      <c r="Z2890" s="143">
        <f t="shared" si="1049"/>
        <v>0</v>
      </c>
      <c r="AA2890" s="10"/>
    </row>
    <row r="2891" spans="1:27" ht="24" x14ac:dyDescent="0.2">
      <c r="A2891" s="266" t="s">
        <v>1514</v>
      </c>
      <c r="B2891" s="16" t="s">
        <v>1200</v>
      </c>
      <c r="C2891" s="17" t="s">
        <v>300</v>
      </c>
      <c r="D2891" s="134">
        <v>1</v>
      </c>
      <c r="E2891" s="167">
        <v>8</v>
      </c>
      <c r="F2891" s="134">
        <v>8</v>
      </c>
      <c r="G2891" s="139">
        <v>1</v>
      </c>
      <c r="H2891" s="170">
        <v>5</v>
      </c>
      <c r="I2891" s="139">
        <v>5</v>
      </c>
      <c r="J2891" s="216"/>
      <c r="K2891" s="190"/>
      <c r="L2891" s="9"/>
      <c r="M2891" s="166"/>
      <c r="N2891" s="132"/>
      <c r="O2891" s="169"/>
      <c r="P2891" s="135"/>
      <c r="Q2891" s="289"/>
      <c r="R2891" s="293"/>
      <c r="S2891" s="140">
        <f t="shared" si="1042"/>
        <v>0</v>
      </c>
      <c r="T2891" s="141">
        <f t="shared" si="1043"/>
        <v>0</v>
      </c>
      <c r="U2891" s="141">
        <f t="shared" si="1044"/>
        <v>0</v>
      </c>
      <c r="V2891" s="142">
        <f t="shared" si="1045"/>
        <v>0</v>
      </c>
      <c r="W2891" s="143">
        <f t="shared" si="1046"/>
        <v>0</v>
      </c>
      <c r="X2891" s="143">
        <f t="shared" si="1047"/>
        <v>0</v>
      </c>
      <c r="Y2891" s="143">
        <f t="shared" si="1048"/>
        <v>0</v>
      </c>
      <c r="Z2891" s="143">
        <f t="shared" si="1049"/>
        <v>0</v>
      </c>
      <c r="AA2891" s="10"/>
    </row>
    <row r="2892" spans="1:27" ht="13.5" thickBot="1" x14ac:dyDescent="0.25">
      <c r="A2892" s="381" t="s">
        <v>1781</v>
      </c>
      <c r="B2892" s="381"/>
      <c r="C2892" s="381"/>
      <c r="D2892" s="381"/>
      <c r="E2892" s="381"/>
      <c r="F2892" s="381"/>
      <c r="G2892" s="381"/>
      <c r="H2892" s="381"/>
      <c r="I2892" s="381"/>
      <c r="J2892" s="381"/>
      <c r="K2892" s="381"/>
      <c r="L2892" s="381"/>
      <c r="Q2892" s="299"/>
      <c r="R2892" s="306" t="s">
        <v>1527</v>
      </c>
      <c r="S2892" s="242">
        <f>SUM(S2838:S2891)</f>
        <v>0</v>
      </c>
      <c r="T2892" s="242">
        <f t="shared" ref="T2892:Z2892" si="1050">SUM(T2838:T2891)</f>
        <v>0</v>
      </c>
      <c r="U2892" s="242">
        <f t="shared" si="1050"/>
        <v>0</v>
      </c>
      <c r="V2892" s="242">
        <f t="shared" si="1050"/>
        <v>0</v>
      </c>
      <c r="W2892" s="242">
        <f t="shared" si="1050"/>
        <v>0</v>
      </c>
      <c r="X2892" s="242">
        <f t="shared" si="1050"/>
        <v>0</v>
      </c>
      <c r="Y2892" s="242">
        <f t="shared" si="1050"/>
        <v>0</v>
      </c>
      <c r="Z2892" s="242">
        <f t="shared" si="1050"/>
        <v>0</v>
      </c>
    </row>
    <row r="2893" spans="1:27" ht="13.5" thickBot="1" x14ac:dyDescent="0.25">
      <c r="A2893" s="380" t="s">
        <v>1782</v>
      </c>
      <c r="B2893" s="380"/>
      <c r="C2893" s="380"/>
      <c r="D2893" s="380"/>
      <c r="E2893" s="380"/>
      <c r="F2893" s="380"/>
      <c r="G2893" s="380"/>
      <c r="H2893" s="380"/>
      <c r="I2893" s="380"/>
      <c r="J2893" s="380"/>
      <c r="K2893" s="380"/>
      <c r="L2893" s="380"/>
      <c r="Q2893" s="299"/>
      <c r="T2893" s="8" t="s">
        <v>1759</v>
      </c>
    </row>
    <row r="2894" spans="1:27" ht="12.75" thickBot="1" x14ac:dyDescent="0.25">
      <c r="A2894" s="253"/>
      <c r="B2894" s="33"/>
      <c r="C2894" s="34"/>
      <c r="K2894" s="203"/>
      <c r="Q2894" s="299"/>
      <c r="S2894" s="375" t="s">
        <v>4</v>
      </c>
      <c r="T2894" s="376"/>
      <c r="U2894" s="376"/>
      <c r="V2894" s="376"/>
      <c r="W2894" s="377">
        <v>103</v>
      </c>
      <c r="X2894" s="377"/>
      <c r="Y2894" s="377"/>
      <c r="Z2894" s="378"/>
    </row>
    <row r="2895" spans="1:27" x14ac:dyDescent="0.2">
      <c r="A2895" s="253"/>
      <c r="B2895" s="33"/>
      <c r="C2895" s="34"/>
      <c r="K2895" s="203"/>
      <c r="Q2895" s="299"/>
      <c r="S2895" s="364" t="s">
        <v>1542</v>
      </c>
      <c r="T2895" s="365"/>
      <c r="U2895" s="364" t="s">
        <v>1543</v>
      </c>
      <c r="V2895" s="365"/>
      <c r="W2895" s="364" t="s">
        <v>1544</v>
      </c>
      <c r="X2895" s="365"/>
      <c r="Y2895" s="364" t="s">
        <v>1545</v>
      </c>
      <c r="Z2895" s="365"/>
    </row>
    <row r="2896" spans="1:27" x14ac:dyDescent="0.2">
      <c r="A2896" s="253"/>
      <c r="B2896" s="33"/>
      <c r="C2896" s="34"/>
      <c r="K2896" s="203"/>
      <c r="Q2896" s="299"/>
      <c r="S2896" s="152" t="s">
        <v>1546</v>
      </c>
      <c r="T2896" s="153" t="s">
        <v>1547</v>
      </c>
      <c r="U2896" s="152" t="s">
        <v>1546</v>
      </c>
      <c r="V2896" s="153" t="s">
        <v>1547</v>
      </c>
      <c r="W2896" s="152" t="s">
        <v>1546</v>
      </c>
      <c r="X2896" s="153" t="s">
        <v>1547</v>
      </c>
      <c r="Y2896" s="152" t="s">
        <v>1546</v>
      </c>
      <c r="Z2896" s="153" t="s">
        <v>1547</v>
      </c>
    </row>
    <row r="2897" spans="1:27" ht="12.75" thickBot="1" x14ac:dyDescent="0.25">
      <c r="A2897" s="253"/>
      <c r="B2897" s="33"/>
      <c r="C2897" s="34"/>
      <c r="K2897" s="203"/>
      <c r="Q2897" s="299"/>
      <c r="S2897" s="160">
        <f>S2892</f>
        <v>0</v>
      </c>
      <c r="T2897" s="159">
        <f>W2892</f>
        <v>0</v>
      </c>
      <c r="U2897" s="160">
        <f>T2892</f>
        <v>0</v>
      </c>
      <c r="V2897" s="159">
        <f>X2892</f>
        <v>0</v>
      </c>
      <c r="W2897" s="160">
        <f>U2892</f>
        <v>0</v>
      </c>
      <c r="X2897" s="159">
        <f>Y2892</f>
        <v>0</v>
      </c>
      <c r="Y2897" s="160">
        <f>V2892</f>
        <v>0</v>
      </c>
      <c r="Z2897" s="159">
        <f>Z2892</f>
        <v>0</v>
      </c>
    </row>
    <row r="2898" spans="1:27" ht="12.75" thickBot="1" x14ac:dyDescent="0.25">
      <c r="A2898" s="253"/>
      <c r="B2898" s="33"/>
      <c r="C2898" s="34"/>
      <c r="K2898" s="203"/>
      <c r="Q2898" s="299"/>
      <c r="S2898" s="366">
        <f>S2897+T2897</f>
        <v>0</v>
      </c>
      <c r="T2898" s="367"/>
      <c r="U2898" s="368">
        <f>U2897+V2897</f>
        <v>0</v>
      </c>
      <c r="V2898" s="367"/>
      <c r="W2898" s="368">
        <f>W2897+X2897</f>
        <v>0</v>
      </c>
      <c r="X2898" s="367"/>
      <c r="Y2898" s="368">
        <f>Y2897+Z2897</f>
        <v>0</v>
      </c>
      <c r="Z2898" s="369"/>
    </row>
    <row r="2899" spans="1:27" x14ac:dyDescent="0.2">
      <c r="A2899" s="253"/>
      <c r="B2899" s="33"/>
      <c r="C2899" s="34"/>
      <c r="K2899" s="203"/>
      <c r="Q2899" s="299"/>
      <c r="S2899" s="184"/>
      <c r="T2899" s="184"/>
      <c r="U2899" s="184"/>
      <c r="V2899" s="184"/>
      <c r="W2899" s="184"/>
      <c r="X2899" s="184"/>
      <c r="Y2899" s="184"/>
      <c r="Z2899" s="184"/>
    </row>
    <row r="2900" spans="1:27" x14ac:dyDescent="0.2">
      <c r="A2900" s="253"/>
      <c r="B2900" s="33"/>
      <c r="C2900" s="34"/>
      <c r="K2900" s="203"/>
      <c r="Q2900" s="299"/>
      <c r="S2900" s="184"/>
      <c r="T2900" s="184"/>
      <c r="U2900" s="184"/>
      <c r="V2900" s="184"/>
      <c r="W2900" s="184"/>
      <c r="X2900" s="184"/>
      <c r="Y2900" s="184"/>
      <c r="Z2900" s="184"/>
    </row>
    <row r="2901" spans="1:27" x14ac:dyDescent="0.2">
      <c r="A2901" s="253"/>
      <c r="B2901" s="33"/>
      <c r="C2901" s="34"/>
      <c r="K2901" s="203"/>
      <c r="Q2901" s="299"/>
      <c r="S2901" s="184"/>
      <c r="T2901" s="184"/>
      <c r="U2901" s="184"/>
      <c r="V2901" s="184"/>
      <c r="W2901" s="184"/>
      <c r="X2901" s="184"/>
      <c r="Y2901" s="184"/>
      <c r="Z2901" s="184"/>
    </row>
    <row r="2902" spans="1:27" x14ac:dyDescent="0.2">
      <c r="A2902" s="253"/>
      <c r="B2902" s="33"/>
      <c r="C2902" s="34"/>
      <c r="K2902" s="203"/>
      <c r="Q2902" s="299"/>
      <c r="S2902" s="184"/>
      <c r="T2902" s="184"/>
      <c r="U2902" s="184"/>
      <c r="V2902" s="184"/>
      <c r="W2902" s="184"/>
      <c r="X2902" s="184"/>
      <c r="Y2902" s="184"/>
      <c r="Z2902" s="184"/>
    </row>
    <row r="2903" spans="1:27" ht="13.5" customHeight="1" x14ac:dyDescent="0.2">
      <c r="C2903" s="370" t="s">
        <v>1536</v>
      </c>
      <c r="D2903" s="371"/>
      <c r="E2903" s="371"/>
      <c r="F2903" s="371"/>
      <c r="G2903" s="371"/>
      <c r="H2903" s="371"/>
      <c r="I2903" s="372"/>
      <c r="L2903" s="370" t="s">
        <v>1537</v>
      </c>
      <c r="M2903" s="371"/>
      <c r="N2903" s="371"/>
      <c r="O2903" s="371"/>
      <c r="P2903" s="371"/>
      <c r="Q2903" s="371"/>
      <c r="R2903" s="372"/>
    </row>
    <row r="2904" spans="1:27" ht="60" x14ac:dyDescent="0.2">
      <c r="A2904" s="267" t="s">
        <v>0</v>
      </c>
      <c r="B2904" s="144" t="s">
        <v>1</v>
      </c>
      <c r="C2904" s="144" t="s">
        <v>1433</v>
      </c>
      <c r="D2904" s="145" t="s">
        <v>1434</v>
      </c>
      <c r="E2904" s="145" t="s">
        <v>1435</v>
      </c>
      <c r="F2904" s="145" t="s">
        <v>1436</v>
      </c>
      <c r="G2904" s="146" t="s">
        <v>1441</v>
      </c>
      <c r="H2904" s="146" t="s">
        <v>1442</v>
      </c>
      <c r="I2904" s="146" t="s">
        <v>1443</v>
      </c>
      <c r="J2904" s="144" t="s">
        <v>1437</v>
      </c>
      <c r="K2904" s="144" t="s">
        <v>2</v>
      </c>
      <c r="L2904" s="144" t="s">
        <v>1438</v>
      </c>
      <c r="M2904" s="145" t="s">
        <v>1439</v>
      </c>
      <c r="N2904" s="145" t="s">
        <v>1440</v>
      </c>
      <c r="O2904" s="146" t="s">
        <v>1444</v>
      </c>
      <c r="P2904" s="146" t="s">
        <v>1445</v>
      </c>
      <c r="Q2904" s="147" t="s">
        <v>1446</v>
      </c>
      <c r="R2904" s="268" t="s">
        <v>3</v>
      </c>
      <c r="S2904" s="148" t="s">
        <v>1447</v>
      </c>
      <c r="T2904" s="148" t="s">
        <v>1448</v>
      </c>
      <c r="U2904" s="149" t="s">
        <v>1449</v>
      </c>
      <c r="V2904" s="149" t="s">
        <v>1450</v>
      </c>
      <c r="W2904" s="150" t="s">
        <v>1451</v>
      </c>
      <c r="X2904" s="150" t="s">
        <v>1452</v>
      </c>
      <c r="Y2904" s="151" t="s">
        <v>1453</v>
      </c>
      <c r="Z2904" s="151" t="s">
        <v>1454</v>
      </c>
      <c r="AA2904" s="403" t="s">
        <v>1854</v>
      </c>
    </row>
    <row r="2905" spans="1:27" ht="12.75" thickBot="1" x14ac:dyDescent="0.25">
      <c r="A2905" s="262" t="s">
        <v>5</v>
      </c>
      <c r="B2905" s="78">
        <v>2</v>
      </c>
      <c r="C2905" s="78">
        <v>3</v>
      </c>
      <c r="D2905" s="154">
        <v>4</v>
      </c>
      <c r="E2905" s="154">
        <v>5</v>
      </c>
      <c r="F2905" s="154">
        <v>6</v>
      </c>
      <c r="G2905" s="155">
        <v>7</v>
      </c>
      <c r="H2905" s="155">
        <v>8</v>
      </c>
      <c r="I2905" s="155">
        <v>9</v>
      </c>
      <c r="J2905" s="78">
        <v>10</v>
      </c>
      <c r="K2905" s="78">
        <v>11</v>
      </c>
      <c r="L2905" s="78">
        <v>12</v>
      </c>
      <c r="M2905" s="154">
        <v>13</v>
      </c>
      <c r="N2905" s="154">
        <v>14</v>
      </c>
      <c r="O2905" s="155">
        <v>15</v>
      </c>
      <c r="P2905" s="155">
        <v>16</v>
      </c>
      <c r="Q2905" s="290">
        <v>17</v>
      </c>
      <c r="R2905" s="291">
        <v>18</v>
      </c>
      <c r="S2905" s="156" t="s">
        <v>1528</v>
      </c>
      <c r="T2905" s="156" t="s">
        <v>1529</v>
      </c>
      <c r="U2905" s="154" t="s">
        <v>1530</v>
      </c>
      <c r="V2905" s="157" t="s">
        <v>1531</v>
      </c>
      <c r="W2905" s="158" t="s">
        <v>1532</v>
      </c>
      <c r="X2905" s="158" t="s">
        <v>1533</v>
      </c>
      <c r="Y2905" s="158" t="s">
        <v>1534</v>
      </c>
      <c r="Z2905" s="158" t="s">
        <v>1535</v>
      </c>
      <c r="AA2905" s="404">
        <v>27</v>
      </c>
    </row>
    <row r="2906" spans="1:27" ht="12" customHeight="1" thickBot="1" x14ac:dyDescent="0.25">
      <c r="A2906" s="260" t="s">
        <v>4</v>
      </c>
      <c r="B2906" s="373">
        <v>104</v>
      </c>
      <c r="C2906" s="373"/>
      <c r="D2906" s="373"/>
      <c r="E2906" s="373"/>
      <c r="F2906" s="373"/>
      <c r="G2906" s="373"/>
      <c r="H2906" s="373"/>
      <c r="I2906" s="373"/>
      <c r="J2906" s="373"/>
      <c r="K2906" s="373"/>
      <c r="L2906" s="373"/>
      <c r="M2906" s="373"/>
      <c r="N2906" s="373"/>
      <c r="O2906" s="373"/>
      <c r="P2906" s="373"/>
      <c r="Q2906" s="373"/>
      <c r="R2906" s="373"/>
      <c r="S2906" s="373"/>
      <c r="T2906" s="373"/>
      <c r="U2906" s="373"/>
      <c r="V2906" s="373"/>
      <c r="W2906" s="373"/>
      <c r="X2906" s="373"/>
      <c r="Y2906" s="373"/>
      <c r="Z2906" s="373"/>
      <c r="AA2906" s="10"/>
    </row>
    <row r="2907" spans="1:27" x14ac:dyDescent="0.2">
      <c r="A2907" s="144" t="s">
        <v>14</v>
      </c>
      <c r="B2907" s="5" t="s">
        <v>579</v>
      </c>
      <c r="C2907" s="29" t="s">
        <v>300</v>
      </c>
      <c r="D2907" s="134">
        <v>50</v>
      </c>
      <c r="E2907" s="167">
        <v>200</v>
      </c>
      <c r="F2907" s="134">
        <v>100</v>
      </c>
      <c r="G2907" s="139">
        <v>50</v>
      </c>
      <c r="H2907" s="170">
        <v>400</v>
      </c>
      <c r="I2907" s="139">
        <v>50</v>
      </c>
      <c r="J2907" s="216"/>
      <c r="K2907" s="19"/>
      <c r="L2907" s="10"/>
      <c r="M2907" s="166"/>
      <c r="N2907" s="132"/>
      <c r="O2907" s="169"/>
      <c r="P2907" s="135"/>
      <c r="Q2907" s="273"/>
      <c r="R2907" s="293"/>
      <c r="S2907" s="140">
        <f t="shared" ref="S2907:S2922" si="1051">ROUND(M2907*Q2907,2)</f>
        <v>0</v>
      </c>
      <c r="T2907" s="141">
        <f t="shared" ref="T2907:T2922" si="1052">ROUND(S2907+S2907*R2907,2)</f>
        <v>0</v>
      </c>
      <c r="U2907" s="141">
        <f t="shared" ref="U2907:U2922" si="1053">ROUND(N2907*Q2907,2)</f>
        <v>0</v>
      </c>
      <c r="V2907" s="142">
        <f t="shared" ref="V2907:V2922" si="1054">ROUND(U2907+U2907*R2907,2)</f>
        <v>0</v>
      </c>
      <c r="W2907" s="143">
        <f t="shared" ref="W2907:W2922" si="1055">ROUND(O2907*Q2907,2)</f>
        <v>0</v>
      </c>
      <c r="X2907" s="143">
        <f t="shared" ref="X2907:X2922" si="1056">ROUND(W2907+W2907*R2907,2)</f>
        <v>0</v>
      </c>
      <c r="Y2907" s="143">
        <f t="shared" ref="Y2907:Y2922" si="1057">ROUND(P2907*Q2907,2)</f>
        <v>0</v>
      </c>
      <c r="Z2907" s="143">
        <f t="shared" ref="Z2907:Z2922" si="1058">ROUND(Y2907+Y2907*R2907,2)</f>
        <v>0</v>
      </c>
      <c r="AA2907" s="10"/>
    </row>
    <row r="2908" spans="1:27" x14ac:dyDescent="0.2">
      <c r="A2908" s="144" t="s">
        <v>1462</v>
      </c>
      <c r="B2908" s="5" t="s">
        <v>1041</v>
      </c>
      <c r="C2908" s="29" t="s">
        <v>300</v>
      </c>
      <c r="D2908" s="134">
        <v>0</v>
      </c>
      <c r="E2908" s="167">
        <v>0</v>
      </c>
      <c r="F2908" s="134">
        <v>0</v>
      </c>
      <c r="G2908" s="139">
        <v>20</v>
      </c>
      <c r="H2908" s="170">
        <v>100</v>
      </c>
      <c r="I2908" s="139">
        <v>30</v>
      </c>
      <c r="J2908" s="216"/>
      <c r="K2908" s="19"/>
      <c r="L2908" s="10"/>
      <c r="M2908" s="166"/>
      <c r="N2908" s="132"/>
      <c r="O2908" s="169"/>
      <c r="P2908" s="135"/>
      <c r="Q2908" s="273"/>
      <c r="R2908" s="293"/>
      <c r="S2908" s="140">
        <f t="shared" si="1051"/>
        <v>0</v>
      </c>
      <c r="T2908" s="141">
        <f t="shared" si="1052"/>
        <v>0</v>
      </c>
      <c r="U2908" s="141">
        <f t="shared" si="1053"/>
        <v>0</v>
      </c>
      <c r="V2908" s="142">
        <f t="shared" si="1054"/>
        <v>0</v>
      </c>
      <c r="W2908" s="143">
        <f t="shared" si="1055"/>
        <v>0</v>
      </c>
      <c r="X2908" s="143">
        <f t="shared" si="1056"/>
        <v>0</v>
      </c>
      <c r="Y2908" s="143">
        <f t="shared" si="1057"/>
        <v>0</v>
      </c>
      <c r="Z2908" s="143">
        <f t="shared" si="1058"/>
        <v>0</v>
      </c>
      <c r="AA2908" s="10"/>
    </row>
    <row r="2909" spans="1:27" x14ac:dyDescent="0.2">
      <c r="A2909" s="144" t="s">
        <v>1463</v>
      </c>
      <c r="B2909" s="5" t="s">
        <v>844</v>
      </c>
      <c r="C2909" s="29" t="s">
        <v>300</v>
      </c>
      <c r="D2909" s="134">
        <v>50</v>
      </c>
      <c r="E2909" s="167">
        <v>180</v>
      </c>
      <c r="F2909" s="134">
        <v>100</v>
      </c>
      <c r="G2909" s="139">
        <v>100</v>
      </c>
      <c r="H2909" s="170">
        <v>400</v>
      </c>
      <c r="I2909" s="139">
        <v>200</v>
      </c>
      <c r="J2909" s="29"/>
      <c r="K2909" s="19"/>
      <c r="L2909" s="10"/>
      <c r="M2909" s="166"/>
      <c r="N2909" s="132"/>
      <c r="O2909" s="169"/>
      <c r="P2909" s="135"/>
      <c r="Q2909" s="2"/>
      <c r="R2909" s="293"/>
      <c r="S2909" s="140">
        <f t="shared" si="1051"/>
        <v>0</v>
      </c>
      <c r="T2909" s="141">
        <f t="shared" si="1052"/>
        <v>0</v>
      </c>
      <c r="U2909" s="141">
        <f t="shared" si="1053"/>
        <v>0</v>
      </c>
      <c r="V2909" s="142">
        <f t="shared" si="1054"/>
        <v>0</v>
      </c>
      <c r="W2909" s="143">
        <f t="shared" si="1055"/>
        <v>0</v>
      </c>
      <c r="X2909" s="143">
        <f t="shared" si="1056"/>
        <v>0</v>
      </c>
      <c r="Y2909" s="143">
        <f t="shared" si="1057"/>
        <v>0</v>
      </c>
      <c r="Z2909" s="143">
        <f t="shared" si="1058"/>
        <v>0</v>
      </c>
      <c r="AA2909" s="10"/>
    </row>
    <row r="2910" spans="1:27" x14ac:dyDescent="0.2">
      <c r="A2910" s="144" t="s">
        <v>1464</v>
      </c>
      <c r="B2910" s="5" t="s">
        <v>845</v>
      </c>
      <c r="C2910" s="29" t="s">
        <v>300</v>
      </c>
      <c r="D2910" s="134">
        <v>3</v>
      </c>
      <c r="E2910" s="167">
        <v>15</v>
      </c>
      <c r="F2910" s="134">
        <v>50</v>
      </c>
      <c r="G2910" s="139">
        <v>5</v>
      </c>
      <c r="H2910" s="170">
        <v>25</v>
      </c>
      <c r="I2910" s="139">
        <v>30</v>
      </c>
      <c r="J2910" s="29"/>
      <c r="K2910" s="19"/>
      <c r="L2910" s="10"/>
      <c r="M2910" s="166"/>
      <c r="N2910" s="132"/>
      <c r="O2910" s="169"/>
      <c r="P2910" s="135"/>
      <c r="Q2910" s="2"/>
      <c r="R2910" s="293"/>
      <c r="S2910" s="140">
        <f t="shared" si="1051"/>
        <v>0</v>
      </c>
      <c r="T2910" s="141">
        <f t="shared" si="1052"/>
        <v>0</v>
      </c>
      <c r="U2910" s="141">
        <f t="shared" si="1053"/>
        <v>0</v>
      </c>
      <c r="V2910" s="142">
        <f t="shared" si="1054"/>
        <v>0</v>
      </c>
      <c r="W2910" s="143">
        <f t="shared" si="1055"/>
        <v>0</v>
      </c>
      <c r="X2910" s="143">
        <f t="shared" si="1056"/>
        <v>0</v>
      </c>
      <c r="Y2910" s="143">
        <f t="shared" si="1057"/>
        <v>0</v>
      </c>
      <c r="Z2910" s="143">
        <f t="shared" si="1058"/>
        <v>0</v>
      </c>
      <c r="AA2910" s="10"/>
    </row>
    <row r="2911" spans="1:27" x14ac:dyDescent="0.2">
      <c r="A2911" s="144" t="s">
        <v>1465</v>
      </c>
      <c r="B2911" s="5" t="s">
        <v>846</v>
      </c>
      <c r="C2911" s="29" t="s">
        <v>300</v>
      </c>
      <c r="D2911" s="134">
        <v>50</v>
      </c>
      <c r="E2911" s="167">
        <v>300</v>
      </c>
      <c r="F2911" s="134">
        <v>150</v>
      </c>
      <c r="G2911" s="139">
        <v>10</v>
      </c>
      <c r="H2911" s="170">
        <v>20</v>
      </c>
      <c r="I2911" s="139">
        <v>15</v>
      </c>
      <c r="J2911" s="29"/>
      <c r="K2911" s="19"/>
      <c r="L2911" s="10"/>
      <c r="M2911" s="166"/>
      <c r="N2911" s="132"/>
      <c r="O2911" s="169"/>
      <c r="P2911" s="135"/>
      <c r="Q2911" s="2"/>
      <c r="R2911" s="293"/>
      <c r="S2911" s="140">
        <f t="shared" si="1051"/>
        <v>0</v>
      </c>
      <c r="T2911" s="141">
        <f t="shared" si="1052"/>
        <v>0</v>
      </c>
      <c r="U2911" s="141">
        <f t="shared" si="1053"/>
        <v>0</v>
      </c>
      <c r="V2911" s="142">
        <f t="shared" si="1054"/>
        <v>0</v>
      </c>
      <c r="W2911" s="143">
        <f t="shared" si="1055"/>
        <v>0</v>
      </c>
      <c r="X2911" s="143">
        <f t="shared" si="1056"/>
        <v>0</v>
      </c>
      <c r="Y2911" s="143">
        <f t="shared" si="1057"/>
        <v>0</v>
      </c>
      <c r="Z2911" s="143">
        <f t="shared" si="1058"/>
        <v>0</v>
      </c>
      <c r="AA2911" s="10"/>
    </row>
    <row r="2912" spans="1:27" x14ac:dyDescent="0.2">
      <c r="A2912" s="144" t="s">
        <v>1466</v>
      </c>
      <c r="B2912" s="5" t="s">
        <v>848</v>
      </c>
      <c r="C2912" s="29" t="s">
        <v>300</v>
      </c>
      <c r="D2912" s="134">
        <v>50</v>
      </c>
      <c r="E2912" s="167">
        <v>200</v>
      </c>
      <c r="F2912" s="134">
        <v>100</v>
      </c>
      <c r="G2912" s="139">
        <v>30</v>
      </c>
      <c r="H2912" s="170">
        <v>80</v>
      </c>
      <c r="I2912" s="139">
        <v>50</v>
      </c>
      <c r="J2912" s="29"/>
      <c r="K2912" s="19"/>
      <c r="L2912" s="10"/>
      <c r="M2912" s="166"/>
      <c r="N2912" s="132"/>
      <c r="O2912" s="169"/>
      <c r="P2912" s="135"/>
      <c r="Q2912" s="2"/>
      <c r="R2912" s="293"/>
      <c r="S2912" s="140">
        <f t="shared" si="1051"/>
        <v>0</v>
      </c>
      <c r="T2912" s="141">
        <f t="shared" si="1052"/>
        <v>0</v>
      </c>
      <c r="U2912" s="141">
        <f t="shared" si="1053"/>
        <v>0</v>
      </c>
      <c r="V2912" s="142">
        <f t="shared" si="1054"/>
        <v>0</v>
      </c>
      <c r="W2912" s="143">
        <f t="shared" si="1055"/>
        <v>0</v>
      </c>
      <c r="X2912" s="143">
        <f t="shared" si="1056"/>
        <v>0</v>
      </c>
      <c r="Y2912" s="143">
        <f t="shared" si="1057"/>
        <v>0</v>
      </c>
      <c r="Z2912" s="143">
        <f t="shared" si="1058"/>
        <v>0</v>
      </c>
      <c r="AA2912" s="10"/>
    </row>
    <row r="2913" spans="1:27" x14ac:dyDescent="0.2">
      <c r="A2913" s="144" t="s">
        <v>1467</v>
      </c>
      <c r="B2913" s="5" t="s">
        <v>849</v>
      </c>
      <c r="C2913" s="29" t="s">
        <v>300</v>
      </c>
      <c r="D2913" s="134">
        <v>15</v>
      </c>
      <c r="E2913" s="167">
        <v>100</v>
      </c>
      <c r="F2913" s="134">
        <v>50</v>
      </c>
      <c r="G2913" s="139">
        <v>20</v>
      </c>
      <c r="H2913" s="170">
        <v>40</v>
      </c>
      <c r="I2913" s="139">
        <v>30</v>
      </c>
      <c r="J2913" s="29"/>
      <c r="K2913" s="19"/>
      <c r="L2913" s="10"/>
      <c r="M2913" s="166"/>
      <c r="N2913" s="132"/>
      <c r="O2913" s="169"/>
      <c r="P2913" s="135"/>
      <c r="Q2913" s="2"/>
      <c r="R2913" s="293"/>
      <c r="S2913" s="140">
        <f t="shared" si="1051"/>
        <v>0</v>
      </c>
      <c r="T2913" s="141">
        <f t="shared" si="1052"/>
        <v>0</v>
      </c>
      <c r="U2913" s="141">
        <f t="shared" si="1053"/>
        <v>0</v>
      </c>
      <c r="V2913" s="142">
        <f t="shared" si="1054"/>
        <v>0</v>
      </c>
      <c r="W2913" s="143">
        <f t="shared" si="1055"/>
        <v>0</v>
      </c>
      <c r="X2913" s="143">
        <f t="shared" si="1056"/>
        <v>0</v>
      </c>
      <c r="Y2913" s="143">
        <f t="shared" si="1057"/>
        <v>0</v>
      </c>
      <c r="Z2913" s="143">
        <f t="shared" si="1058"/>
        <v>0</v>
      </c>
      <c r="AA2913" s="10"/>
    </row>
    <row r="2914" spans="1:27" x14ac:dyDescent="0.2">
      <c r="A2914" s="144" t="s">
        <v>1468</v>
      </c>
      <c r="B2914" s="80" t="s">
        <v>354</v>
      </c>
      <c r="C2914" s="29" t="s">
        <v>300</v>
      </c>
      <c r="D2914" s="134">
        <v>15</v>
      </c>
      <c r="E2914" s="167">
        <v>60</v>
      </c>
      <c r="F2914" s="134">
        <v>30</v>
      </c>
      <c r="G2914" s="139">
        <v>20</v>
      </c>
      <c r="H2914" s="170">
        <v>40</v>
      </c>
      <c r="I2914" s="139">
        <v>20</v>
      </c>
      <c r="J2914" s="216"/>
      <c r="K2914" s="197"/>
      <c r="L2914" s="10"/>
      <c r="M2914" s="166"/>
      <c r="N2914" s="132"/>
      <c r="O2914" s="169"/>
      <c r="P2914" s="135"/>
      <c r="Q2914" s="81"/>
      <c r="R2914" s="293"/>
      <c r="S2914" s="140">
        <f t="shared" si="1051"/>
        <v>0</v>
      </c>
      <c r="T2914" s="141">
        <f t="shared" si="1052"/>
        <v>0</v>
      </c>
      <c r="U2914" s="141">
        <f t="shared" si="1053"/>
        <v>0</v>
      </c>
      <c r="V2914" s="142">
        <f t="shared" si="1054"/>
        <v>0</v>
      </c>
      <c r="W2914" s="143">
        <f t="shared" si="1055"/>
        <v>0</v>
      </c>
      <c r="X2914" s="143">
        <f t="shared" si="1056"/>
        <v>0</v>
      </c>
      <c r="Y2914" s="143">
        <f t="shared" si="1057"/>
        <v>0</v>
      </c>
      <c r="Z2914" s="143">
        <f t="shared" si="1058"/>
        <v>0</v>
      </c>
      <c r="AA2914" s="10"/>
    </row>
    <row r="2915" spans="1:27" x14ac:dyDescent="0.2">
      <c r="A2915" s="144" t="s">
        <v>1469</v>
      </c>
      <c r="B2915" s="5" t="s">
        <v>858</v>
      </c>
      <c r="C2915" s="29" t="s">
        <v>300</v>
      </c>
      <c r="D2915" s="134">
        <v>10</v>
      </c>
      <c r="E2915" s="167">
        <v>70</v>
      </c>
      <c r="F2915" s="134">
        <v>30</v>
      </c>
      <c r="G2915" s="139">
        <v>1</v>
      </c>
      <c r="H2915" s="170">
        <v>5</v>
      </c>
      <c r="I2915" s="139">
        <v>3</v>
      </c>
      <c r="J2915" s="29"/>
      <c r="K2915" s="19"/>
      <c r="L2915" s="10"/>
      <c r="M2915" s="166"/>
      <c r="N2915" s="132"/>
      <c r="O2915" s="169"/>
      <c r="P2915" s="135"/>
      <c r="Q2915" s="2"/>
      <c r="R2915" s="293"/>
      <c r="S2915" s="140">
        <f t="shared" si="1051"/>
        <v>0</v>
      </c>
      <c r="T2915" s="141">
        <f t="shared" si="1052"/>
        <v>0</v>
      </c>
      <c r="U2915" s="141">
        <f t="shared" si="1053"/>
        <v>0</v>
      </c>
      <c r="V2915" s="142">
        <f t="shared" si="1054"/>
        <v>0</v>
      </c>
      <c r="W2915" s="143">
        <f t="shared" si="1055"/>
        <v>0</v>
      </c>
      <c r="X2915" s="143">
        <f t="shared" si="1056"/>
        <v>0</v>
      </c>
      <c r="Y2915" s="143">
        <f t="shared" si="1057"/>
        <v>0</v>
      </c>
      <c r="Z2915" s="143">
        <f t="shared" si="1058"/>
        <v>0</v>
      </c>
      <c r="AA2915" s="10"/>
    </row>
    <row r="2916" spans="1:27" ht="35.1" customHeight="1" x14ac:dyDescent="0.2">
      <c r="A2916" s="144" t="s">
        <v>1470</v>
      </c>
      <c r="B2916" s="5" t="s">
        <v>811</v>
      </c>
      <c r="C2916" s="29" t="s">
        <v>300</v>
      </c>
      <c r="D2916" s="134">
        <v>1</v>
      </c>
      <c r="E2916" s="167">
        <v>8</v>
      </c>
      <c r="F2916" s="134">
        <v>10</v>
      </c>
      <c r="G2916" s="139">
        <v>1</v>
      </c>
      <c r="H2916" s="170">
        <v>2</v>
      </c>
      <c r="I2916" s="139">
        <v>8</v>
      </c>
      <c r="J2916" s="29"/>
      <c r="K2916" s="19"/>
      <c r="L2916" s="10"/>
      <c r="M2916" s="166"/>
      <c r="N2916" s="132"/>
      <c r="O2916" s="169"/>
      <c r="P2916" s="135"/>
      <c r="Q2916" s="2"/>
      <c r="R2916" s="293"/>
      <c r="S2916" s="140">
        <f t="shared" si="1051"/>
        <v>0</v>
      </c>
      <c r="T2916" s="141">
        <f t="shared" si="1052"/>
        <v>0</v>
      </c>
      <c r="U2916" s="141">
        <f t="shared" si="1053"/>
        <v>0</v>
      </c>
      <c r="V2916" s="142">
        <f t="shared" si="1054"/>
        <v>0</v>
      </c>
      <c r="W2916" s="143">
        <f t="shared" si="1055"/>
        <v>0</v>
      </c>
      <c r="X2916" s="143">
        <f t="shared" si="1056"/>
        <v>0</v>
      </c>
      <c r="Y2916" s="143">
        <f t="shared" si="1057"/>
        <v>0</v>
      </c>
      <c r="Z2916" s="143">
        <f t="shared" si="1058"/>
        <v>0</v>
      </c>
      <c r="AA2916" s="10"/>
    </row>
    <row r="2917" spans="1:27" ht="35.1" customHeight="1" x14ac:dyDescent="0.2">
      <c r="A2917" s="144" t="s">
        <v>1471</v>
      </c>
      <c r="B2917" s="47" t="s">
        <v>863</v>
      </c>
      <c r="C2917" s="94" t="s">
        <v>300</v>
      </c>
      <c r="D2917" s="134">
        <v>10</v>
      </c>
      <c r="E2917" s="167">
        <v>90</v>
      </c>
      <c r="F2917" s="134">
        <v>40</v>
      </c>
      <c r="G2917" s="139">
        <v>20</v>
      </c>
      <c r="H2917" s="170">
        <v>60</v>
      </c>
      <c r="I2917" s="139">
        <v>60</v>
      </c>
      <c r="J2917" s="29"/>
      <c r="K2917" s="19"/>
      <c r="L2917" s="10"/>
      <c r="M2917" s="166"/>
      <c r="N2917" s="132"/>
      <c r="O2917" s="169"/>
      <c r="P2917" s="135"/>
      <c r="Q2917" s="2"/>
      <c r="R2917" s="293"/>
      <c r="S2917" s="140">
        <f t="shared" si="1051"/>
        <v>0</v>
      </c>
      <c r="T2917" s="141">
        <f t="shared" si="1052"/>
        <v>0</v>
      </c>
      <c r="U2917" s="141">
        <f t="shared" si="1053"/>
        <v>0</v>
      </c>
      <c r="V2917" s="142">
        <f t="shared" si="1054"/>
        <v>0</v>
      </c>
      <c r="W2917" s="143">
        <f t="shared" si="1055"/>
        <v>0</v>
      </c>
      <c r="X2917" s="143">
        <f t="shared" si="1056"/>
        <v>0</v>
      </c>
      <c r="Y2917" s="143">
        <f t="shared" si="1057"/>
        <v>0</v>
      </c>
      <c r="Z2917" s="143">
        <f t="shared" si="1058"/>
        <v>0</v>
      </c>
      <c r="AA2917" s="10"/>
    </row>
    <row r="2918" spans="1:27" ht="24" x14ac:dyDescent="0.2">
      <c r="A2918" s="144" t="s">
        <v>1472</v>
      </c>
      <c r="B2918" s="48" t="s">
        <v>1143</v>
      </c>
      <c r="C2918" s="29" t="s">
        <v>300</v>
      </c>
      <c r="D2918" s="134">
        <v>5</v>
      </c>
      <c r="E2918" s="167">
        <v>20</v>
      </c>
      <c r="F2918" s="134">
        <v>10</v>
      </c>
      <c r="G2918" s="139">
        <v>1</v>
      </c>
      <c r="H2918" s="170">
        <v>5</v>
      </c>
      <c r="I2918" s="139">
        <v>5</v>
      </c>
      <c r="J2918" s="29"/>
      <c r="K2918" s="192"/>
      <c r="L2918" s="10"/>
      <c r="M2918" s="166"/>
      <c r="N2918" s="132"/>
      <c r="O2918" s="169"/>
      <c r="P2918" s="135"/>
      <c r="Q2918" s="289"/>
      <c r="R2918" s="293"/>
      <c r="S2918" s="140">
        <f t="shared" si="1051"/>
        <v>0</v>
      </c>
      <c r="T2918" s="141">
        <f t="shared" si="1052"/>
        <v>0</v>
      </c>
      <c r="U2918" s="141">
        <f t="shared" si="1053"/>
        <v>0</v>
      </c>
      <c r="V2918" s="142">
        <f t="shared" si="1054"/>
        <v>0</v>
      </c>
      <c r="W2918" s="143">
        <f t="shared" si="1055"/>
        <v>0</v>
      </c>
      <c r="X2918" s="143">
        <f t="shared" si="1056"/>
        <v>0</v>
      </c>
      <c r="Y2918" s="143">
        <f t="shared" si="1057"/>
        <v>0</v>
      </c>
      <c r="Z2918" s="143">
        <f t="shared" si="1058"/>
        <v>0</v>
      </c>
      <c r="AA2918" s="10"/>
    </row>
    <row r="2919" spans="1:27" x14ac:dyDescent="0.2">
      <c r="A2919" s="144" t="s">
        <v>1473</v>
      </c>
      <c r="B2919" s="57" t="s">
        <v>1144</v>
      </c>
      <c r="C2919" s="29" t="s">
        <v>300</v>
      </c>
      <c r="D2919" s="134">
        <v>5</v>
      </c>
      <c r="E2919" s="167">
        <v>50</v>
      </c>
      <c r="F2919" s="134">
        <v>50</v>
      </c>
      <c r="G2919" s="139">
        <v>5</v>
      </c>
      <c r="H2919" s="170">
        <v>50</v>
      </c>
      <c r="I2919" s="139">
        <v>50</v>
      </c>
      <c r="J2919" s="216"/>
      <c r="K2919" s="201"/>
      <c r="L2919" s="10"/>
      <c r="M2919" s="166"/>
      <c r="N2919" s="132"/>
      <c r="O2919" s="169"/>
      <c r="P2919" s="135"/>
      <c r="Q2919" s="273"/>
      <c r="R2919" s="293"/>
      <c r="S2919" s="140">
        <f t="shared" si="1051"/>
        <v>0</v>
      </c>
      <c r="T2919" s="141">
        <f t="shared" si="1052"/>
        <v>0</v>
      </c>
      <c r="U2919" s="141">
        <f t="shared" si="1053"/>
        <v>0</v>
      </c>
      <c r="V2919" s="142">
        <f t="shared" si="1054"/>
        <v>0</v>
      </c>
      <c r="W2919" s="143">
        <f t="shared" si="1055"/>
        <v>0</v>
      </c>
      <c r="X2919" s="143">
        <f t="shared" si="1056"/>
        <v>0</v>
      </c>
      <c r="Y2919" s="143">
        <f t="shared" si="1057"/>
        <v>0</v>
      </c>
      <c r="Z2919" s="143">
        <f t="shared" si="1058"/>
        <v>0</v>
      </c>
      <c r="AA2919" s="10"/>
    </row>
    <row r="2920" spans="1:27" x14ac:dyDescent="0.2">
      <c r="A2920" s="144" t="s">
        <v>1474</v>
      </c>
      <c r="B2920" s="122" t="s">
        <v>1145</v>
      </c>
      <c r="C2920" s="29" t="s">
        <v>300</v>
      </c>
      <c r="D2920" s="134">
        <v>25</v>
      </c>
      <c r="E2920" s="167">
        <v>50</v>
      </c>
      <c r="F2920" s="134">
        <v>100</v>
      </c>
      <c r="G2920" s="139">
        <v>5</v>
      </c>
      <c r="H2920" s="170">
        <v>50</v>
      </c>
      <c r="I2920" s="139">
        <v>50</v>
      </c>
      <c r="J2920" s="216"/>
      <c r="K2920" s="19"/>
      <c r="L2920" s="10"/>
      <c r="M2920" s="166"/>
      <c r="N2920" s="132"/>
      <c r="O2920" s="169"/>
      <c r="P2920" s="135"/>
      <c r="Q2920" s="273"/>
      <c r="R2920" s="293"/>
      <c r="S2920" s="140">
        <f t="shared" si="1051"/>
        <v>0</v>
      </c>
      <c r="T2920" s="141">
        <f t="shared" si="1052"/>
        <v>0</v>
      </c>
      <c r="U2920" s="141">
        <f t="shared" si="1053"/>
        <v>0</v>
      </c>
      <c r="V2920" s="142">
        <f t="shared" si="1054"/>
        <v>0</v>
      </c>
      <c r="W2920" s="143">
        <f t="shared" si="1055"/>
        <v>0</v>
      </c>
      <c r="X2920" s="143">
        <f t="shared" si="1056"/>
        <v>0</v>
      </c>
      <c r="Y2920" s="143">
        <f t="shared" si="1057"/>
        <v>0</v>
      </c>
      <c r="Z2920" s="143">
        <f t="shared" si="1058"/>
        <v>0</v>
      </c>
      <c r="AA2920" s="10"/>
    </row>
    <row r="2921" spans="1:27" x14ac:dyDescent="0.2">
      <c r="A2921" s="144" t="s">
        <v>1475</v>
      </c>
      <c r="B2921" s="15" t="s">
        <v>1146</v>
      </c>
      <c r="C2921" s="29" t="s">
        <v>300</v>
      </c>
      <c r="D2921" s="134">
        <v>1</v>
      </c>
      <c r="E2921" s="167">
        <v>10</v>
      </c>
      <c r="F2921" s="134">
        <v>25</v>
      </c>
      <c r="G2921" s="139">
        <v>0</v>
      </c>
      <c r="H2921" s="170">
        <v>0</v>
      </c>
      <c r="I2921" s="139">
        <v>0</v>
      </c>
      <c r="J2921" s="216"/>
      <c r="K2921" s="192"/>
      <c r="L2921" s="10"/>
      <c r="M2921" s="166"/>
      <c r="N2921" s="132"/>
      <c r="O2921" s="169"/>
      <c r="P2921" s="135"/>
      <c r="Q2921" s="273"/>
      <c r="R2921" s="293"/>
      <c r="S2921" s="140">
        <f t="shared" si="1051"/>
        <v>0</v>
      </c>
      <c r="T2921" s="141">
        <f t="shared" si="1052"/>
        <v>0</v>
      </c>
      <c r="U2921" s="141">
        <f t="shared" si="1053"/>
        <v>0</v>
      </c>
      <c r="V2921" s="142">
        <f t="shared" si="1054"/>
        <v>0</v>
      </c>
      <c r="W2921" s="143">
        <f t="shared" si="1055"/>
        <v>0</v>
      </c>
      <c r="X2921" s="143">
        <f t="shared" si="1056"/>
        <v>0</v>
      </c>
      <c r="Y2921" s="143">
        <f t="shared" si="1057"/>
        <v>0</v>
      </c>
      <c r="Z2921" s="143">
        <f t="shared" si="1058"/>
        <v>0</v>
      </c>
      <c r="AA2921" s="10"/>
    </row>
    <row r="2922" spans="1:27" x14ac:dyDescent="0.2">
      <c r="A2922" s="144" t="s">
        <v>1476</v>
      </c>
      <c r="B2922" s="247" t="s">
        <v>1147</v>
      </c>
      <c r="C2922" s="29" t="s">
        <v>300</v>
      </c>
      <c r="D2922" s="134">
        <v>3</v>
      </c>
      <c r="E2922" s="167">
        <v>20</v>
      </c>
      <c r="F2922" s="134">
        <v>10</v>
      </c>
      <c r="G2922" s="139">
        <v>1</v>
      </c>
      <c r="H2922" s="170">
        <v>5</v>
      </c>
      <c r="I2922" s="139">
        <v>5</v>
      </c>
      <c r="J2922" s="216"/>
      <c r="K2922" s="201"/>
      <c r="L2922" s="10"/>
      <c r="M2922" s="166"/>
      <c r="N2922" s="132"/>
      <c r="O2922" s="169"/>
      <c r="P2922" s="135"/>
      <c r="Q2922" s="273"/>
      <c r="R2922" s="293"/>
      <c r="S2922" s="140">
        <f t="shared" si="1051"/>
        <v>0</v>
      </c>
      <c r="T2922" s="141">
        <f t="shared" si="1052"/>
        <v>0</v>
      </c>
      <c r="U2922" s="141">
        <f t="shared" si="1053"/>
        <v>0</v>
      </c>
      <c r="V2922" s="142">
        <f t="shared" si="1054"/>
        <v>0</v>
      </c>
      <c r="W2922" s="143">
        <f t="shared" si="1055"/>
        <v>0</v>
      </c>
      <c r="X2922" s="143">
        <f t="shared" si="1056"/>
        <v>0</v>
      </c>
      <c r="Y2922" s="143">
        <f t="shared" si="1057"/>
        <v>0</v>
      </c>
      <c r="Z2922" s="143">
        <f t="shared" si="1058"/>
        <v>0</v>
      </c>
      <c r="AA2922" s="10"/>
    </row>
    <row r="2923" spans="1:27" ht="13.5" thickBot="1" x14ac:dyDescent="0.25">
      <c r="A2923" s="381" t="s">
        <v>1781</v>
      </c>
      <c r="B2923" s="381"/>
      <c r="C2923" s="381"/>
      <c r="D2923" s="381"/>
      <c r="E2923" s="381"/>
      <c r="F2923" s="381"/>
      <c r="G2923" s="381"/>
      <c r="H2923" s="381"/>
      <c r="I2923" s="381"/>
      <c r="J2923" s="381"/>
      <c r="K2923" s="381"/>
      <c r="L2923" s="381"/>
      <c r="R2923" s="306" t="s">
        <v>1527</v>
      </c>
      <c r="S2923" s="242">
        <f>SUM(S2907:S2922)</f>
        <v>0</v>
      </c>
      <c r="T2923" s="242">
        <f t="shared" ref="T2923:Z2923" si="1059">SUM(T2907:T2922)</f>
        <v>0</v>
      </c>
      <c r="U2923" s="242">
        <f t="shared" si="1059"/>
        <v>0</v>
      </c>
      <c r="V2923" s="242">
        <f t="shared" si="1059"/>
        <v>0</v>
      </c>
      <c r="W2923" s="242">
        <f t="shared" si="1059"/>
        <v>0</v>
      </c>
      <c r="X2923" s="242">
        <f t="shared" si="1059"/>
        <v>0</v>
      </c>
      <c r="Y2923" s="242">
        <f t="shared" si="1059"/>
        <v>0</v>
      </c>
      <c r="Z2923" s="242">
        <f t="shared" si="1059"/>
        <v>0</v>
      </c>
    </row>
    <row r="2924" spans="1:27" ht="13.5" thickBot="1" x14ac:dyDescent="0.25">
      <c r="A2924" s="380" t="s">
        <v>1782</v>
      </c>
      <c r="B2924" s="380"/>
      <c r="C2924" s="380"/>
      <c r="D2924" s="380"/>
      <c r="E2924" s="380"/>
      <c r="F2924" s="380"/>
      <c r="G2924" s="380"/>
      <c r="H2924" s="380"/>
      <c r="I2924" s="380"/>
      <c r="J2924" s="380"/>
      <c r="K2924" s="380"/>
      <c r="L2924" s="380"/>
      <c r="T2924" s="8" t="s">
        <v>1759</v>
      </c>
    </row>
    <row r="2925" spans="1:27" ht="12.75" thickBot="1" x14ac:dyDescent="0.25">
      <c r="S2925" s="375" t="s">
        <v>4</v>
      </c>
      <c r="T2925" s="376"/>
      <c r="U2925" s="376"/>
      <c r="V2925" s="376"/>
      <c r="W2925" s="377">
        <v>104</v>
      </c>
      <c r="X2925" s="377"/>
      <c r="Y2925" s="377"/>
      <c r="Z2925" s="378"/>
    </row>
    <row r="2926" spans="1:27" x14ac:dyDescent="0.2">
      <c r="S2926" s="364" t="s">
        <v>1542</v>
      </c>
      <c r="T2926" s="365"/>
      <c r="U2926" s="364" t="s">
        <v>1543</v>
      </c>
      <c r="V2926" s="365"/>
      <c r="W2926" s="364" t="s">
        <v>1544</v>
      </c>
      <c r="X2926" s="365"/>
      <c r="Y2926" s="364" t="s">
        <v>1545</v>
      </c>
      <c r="Z2926" s="365"/>
    </row>
    <row r="2927" spans="1:27" x14ac:dyDescent="0.2">
      <c r="S2927" s="152" t="s">
        <v>1546</v>
      </c>
      <c r="T2927" s="153" t="s">
        <v>1547</v>
      </c>
      <c r="U2927" s="152" t="s">
        <v>1546</v>
      </c>
      <c r="V2927" s="153" t="s">
        <v>1547</v>
      </c>
      <c r="W2927" s="152" t="s">
        <v>1546</v>
      </c>
      <c r="X2927" s="153" t="s">
        <v>1547</v>
      </c>
      <c r="Y2927" s="152" t="s">
        <v>1546</v>
      </c>
      <c r="Z2927" s="153" t="s">
        <v>1547</v>
      </c>
    </row>
    <row r="2928" spans="1:27" ht="12.75" thickBot="1" x14ac:dyDescent="0.25">
      <c r="S2928" s="160">
        <f>S2923</f>
        <v>0</v>
      </c>
      <c r="T2928" s="159">
        <f>W2923</f>
        <v>0</v>
      </c>
      <c r="U2928" s="160">
        <f>T2923</f>
        <v>0</v>
      </c>
      <c r="V2928" s="159">
        <f>X2923</f>
        <v>0</v>
      </c>
      <c r="W2928" s="160">
        <f>U2923</f>
        <v>0</v>
      </c>
      <c r="X2928" s="159">
        <f>Y2923</f>
        <v>0</v>
      </c>
      <c r="Y2928" s="160">
        <f>V2923</f>
        <v>0</v>
      </c>
      <c r="Z2928" s="159">
        <f>Z2923</f>
        <v>0</v>
      </c>
    </row>
    <row r="2929" spans="1:27" ht="12.75" thickBot="1" x14ac:dyDescent="0.25">
      <c r="S2929" s="366">
        <f>S2928+T2928</f>
        <v>0</v>
      </c>
      <c r="T2929" s="367"/>
      <c r="U2929" s="368">
        <f>U2928+V2928</f>
        <v>0</v>
      </c>
      <c r="V2929" s="367"/>
      <c r="W2929" s="368">
        <f>W2928+X2928</f>
        <v>0</v>
      </c>
      <c r="X2929" s="367"/>
      <c r="Y2929" s="368">
        <f>Y2928+Z2928</f>
        <v>0</v>
      </c>
      <c r="Z2929" s="369"/>
    </row>
    <row r="2930" spans="1:27" x14ac:dyDescent="0.2">
      <c r="R2930" s="250"/>
      <c r="S2930" s="39"/>
      <c r="T2930" s="39"/>
      <c r="U2930" s="39"/>
      <c r="V2930" s="37"/>
      <c r="W2930" s="39"/>
      <c r="X2930" s="38"/>
      <c r="Y2930" s="39"/>
      <c r="Z2930" s="39"/>
    </row>
    <row r="2931" spans="1:27" x14ac:dyDescent="0.2">
      <c r="R2931" s="250"/>
      <c r="S2931" s="39"/>
      <c r="T2931" s="39"/>
      <c r="U2931" s="39"/>
      <c r="V2931" s="37"/>
      <c r="W2931" s="39"/>
      <c r="X2931" s="38"/>
      <c r="Y2931" s="39"/>
      <c r="Z2931" s="39"/>
    </row>
    <row r="2932" spans="1:27" x14ac:dyDescent="0.2">
      <c r="R2932" s="250"/>
      <c r="S2932" s="39"/>
      <c r="T2932" s="39"/>
      <c r="U2932" s="39"/>
      <c r="V2932" s="37"/>
      <c r="W2932" s="39"/>
      <c r="X2932" s="38"/>
      <c r="Y2932" s="39"/>
      <c r="Z2932" s="39"/>
    </row>
    <row r="2934" spans="1:27" ht="13.5" customHeight="1" x14ac:dyDescent="0.2">
      <c r="C2934" s="370" t="s">
        <v>1536</v>
      </c>
      <c r="D2934" s="371"/>
      <c r="E2934" s="371"/>
      <c r="F2934" s="371"/>
      <c r="G2934" s="371"/>
      <c r="H2934" s="371"/>
      <c r="I2934" s="372"/>
      <c r="L2934" s="370" t="s">
        <v>1537</v>
      </c>
      <c r="M2934" s="371"/>
      <c r="N2934" s="371"/>
      <c r="O2934" s="371"/>
      <c r="P2934" s="371"/>
      <c r="Q2934" s="371"/>
      <c r="R2934" s="372"/>
    </row>
    <row r="2935" spans="1:27" ht="60" x14ac:dyDescent="0.2">
      <c r="A2935" s="267" t="s">
        <v>0</v>
      </c>
      <c r="B2935" s="144" t="s">
        <v>1</v>
      </c>
      <c r="C2935" s="144" t="s">
        <v>1433</v>
      </c>
      <c r="D2935" s="145" t="s">
        <v>1434</v>
      </c>
      <c r="E2935" s="145" t="s">
        <v>1435</v>
      </c>
      <c r="F2935" s="145" t="s">
        <v>1436</v>
      </c>
      <c r="G2935" s="146" t="s">
        <v>1441</v>
      </c>
      <c r="H2935" s="146" t="s">
        <v>1442</v>
      </c>
      <c r="I2935" s="146" t="s">
        <v>1443</v>
      </c>
      <c r="J2935" s="144" t="s">
        <v>1437</v>
      </c>
      <c r="K2935" s="144" t="s">
        <v>2</v>
      </c>
      <c r="L2935" s="144" t="s">
        <v>1438</v>
      </c>
      <c r="M2935" s="145" t="s">
        <v>1439</v>
      </c>
      <c r="N2935" s="145" t="s">
        <v>1440</v>
      </c>
      <c r="O2935" s="146" t="s">
        <v>1444</v>
      </c>
      <c r="P2935" s="146" t="s">
        <v>1445</v>
      </c>
      <c r="Q2935" s="147" t="s">
        <v>1446</v>
      </c>
      <c r="R2935" s="268" t="s">
        <v>3</v>
      </c>
      <c r="S2935" s="148" t="s">
        <v>1447</v>
      </c>
      <c r="T2935" s="148" t="s">
        <v>1448</v>
      </c>
      <c r="U2935" s="149" t="s">
        <v>1449</v>
      </c>
      <c r="V2935" s="149" t="s">
        <v>1450</v>
      </c>
      <c r="W2935" s="150" t="s">
        <v>1451</v>
      </c>
      <c r="X2935" s="150" t="s">
        <v>1452</v>
      </c>
      <c r="Y2935" s="151" t="s">
        <v>1453</v>
      </c>
      <c r="Z2935" s="151" t="s">
        <v>1454</v>
      </c>
      <c r="AA2935" s="403" t="s">
        <v>1854</v>
      </c>
    </row>
    <row r="2936" spans="1:27" ht="12.75" thickBot="1" x14ac:dyDescent="0.25">
      <c r="A2936" s="262" t="s">
        <v>5</v>
      </c>
      <c r="B2936" s="78">
        <v>2</v>
      </c>
      <c r="C2936" s="78">
        <v>3</v>
      </c>
      <c r="D2936" s="154">
        <v>4</v>
      </c>
      <c r="E2936" s="154">
        <v>5</v>
      </c>
      <c r="F2936" s="154">
        <v>6</v>
      </c>
      <c r="G2936" s="155">
        <v>7</v>
      </c>
      <c r="H2936" s="155">
        <v>8</v>
      </c>
      <c r="I2936" s="155">
        <v>9</v>
      </c>
      <c r="J2936" s="78">
        <v>10</v>
      </c>
      <c r="K2936" s="78">
        <v>11</v>
      </c>
      <c r="L2936" s="78">
        <v>12</v>
      </c>
      <c r="M2936" s="154">
        <v>13</v>
      </c>
      <c r="N2936" s="154">
        <v>14</v>
      </c>
      <c r="O2936" s="155">
        <v>15</v>
      </c>
      <c r="P2936" s="155">
        <v>16</v>
      </c>
      <c r="Q2936" s="290">
        <v>17</v>
      </c>
      <c r="R2936" s="291">
        <v>18</v>
      </c>
      <c r="S2936" s="156" t="s">
        <v>1528</v>
      </c>
      <c r="T2936" s="156" t="s">
        <v>1529</v>
      </c>
      <c r="U2936" s="154" t="s">
        <v>1530</v>
      </c>
      <c r="V2936" s="157" t="s">
        <v>1531</v>
      </c>
      <c r="W2936" s="158" t="s">
        <v>1532</v>
      </c>
      <c r="X2936" s="158" t="s">
        <v>1533</v>
      </c>
      <c r="Y2936" s="158" t="s">
        <v>1534</v>
      </c>
      <c r="Z2936" s="158" t="s">
        <v>1535</v>
      </c>
      <c r="AA2936" s="404">
        <v>27</v>
      </c>
    </row>
    <row r="2937" spans="1:27" ht="12" customHeight="1" thickBot="1" x14ac:dyDescent="0.25">
      <c r="A2937" s="260" t="s">
        <v>4</v>
      </c>
      <c r="B2937" s="373">
        <v>105</v>
      </c>
      <c r="C2937" s="373"/>
      <c r="D2937" s="373"/>
      <c r="E2937" s="373"/>
      <c r="F2937" s="373"/>
      <c r="G2937" s="373"/>
      <c r="H2937" s="373"/>
      <c r="I2937" s="373"/>
      <c r="J2937" s="373"/>
      <c r="K2937" s="373"/>
      <c r="L2937" s="373"/>
      <c r="M2937" s="373"/>
      <c r="N2937" s="373"/>
      <c r="O2937" s="373"/>
      <c r="P2937" s="373"/>
      <c r="Q2937" s="373"/>
      <c r="R2937" s="373"/>
      <c r="S2937" s="373"/>
      <c r="T2937" s="373"/>
      <c r="U2937" s="373"/>
      <c r="V2937" s="373"/>
      <c r="W2937" s="373"/>
      <c r="X2937" s="373"/>
      <c r="Y2937" s="373"/>
      <c r="Z2937" s="373"/>
      <c r="AA2937" s="10"/>
    </row>
    <row r="2938" spans="1:27" x14ac:dyDescent="0.2">
      <c r="A2938" s="144" t="s">
        <v>14</v>
      </c>
      <c r="B2938" s="5" t="s">
        <v>874</v>
      </c>
      <c r="C2938" s="29" t="s">
        <v>300</v>
      </c>
      <c r="D2938" s="134">
        <v>200</v>
      </c>
      <c r="E2938" s="167">
        <v>900</v>
      </c>
      <c r="F2938" s="134">
        <v>400</v>
      </c>
      <c r="G2938" s="139">
        <v>30</v>
      </c>
      <c r="H2938" s="170">
        <v>150</v>
      </c>
      <c r="I2938" s="139">
        <v>100</v>
      </c>
      <c r="J2938" s="19"/>
      <c r="K2938" s="19"/>
      <c r="L2938" s="10"/>
      <c r="M2938" s="166"/>
      <c r="N2938" s="132"/>
      <c r="O2938" s="169"/>
      <c r="P2938" s="135"/>
      <c r="Q2938" s="2"/>
      <c r="R2938" s="293"/>
      <c r="S2938" s="140">
        <f t="shared" ref="S2938:S2943" si="1060">ROUND(M2938*Q2938,2)</f>
        <v>0</v>
      </c>
      <c r="T2938" s="141">
        <f t="shared" ref="T2938:T2943" si="1061">ROUND(S2938+S2938*R2938,2)</f>
        <v>0</v>
      </c>
      <c r="U2938" s="141">
        <f t="shared" ref="U2938:U2943" si="1062">ROUND(N2938*Q2938,2)</f>
        <v>0</v>
      </c>
      <c r="V2938" s="142">
        <f t="shared" ref="V2938:V2943" si="1063">ROUND(U2938+U2938*R2938,2)</f>
        <v>0</v>
      </c>
      <c r="W2938" s="143">
        <f t="shared" ref="W2938:W2943" si="1064">ROUND(O2938*Q2938,2)</f>
        <v>0</v>
      </c>
      <c r="X2938" s="143">
        <f t="shared" ref="X2938:X2943" si="1065">ROUND(W2938+W2938*R2938,2)</f>
        <v>0</v>
      </c>
      <c r="Y2938" s="143">
        <f t="shared" ref="Y2938:Y2943" si="1066">ROUND(P2938*Q2938,2)</f>
        <v>0</v>
      </c>
      <c r="Z2938" s="143">
        <f t="shared" ref="Z2938:Z2943" si="1067">ROUND(Y2938+Y2938*R2938,2)</f>
        <v>0</v>
      </c>
      <c r="AA2938" s="10"/>
    </row>
    <row r="2939" spans="1:27" ht="24" x14ac:dyDescent="0.2">
      <c r="A2939" s="144" t="s">
        <v>1462</v>
      </c>
      <c r="B2939" s="5" t="s">
        <v>879</v>
      </c>
      <c r="C2939" s="29" t="s">
        <v>300</v>
      </c>
      <c r="D2939" s="134">
        <v>150</v>
      </c>
      <c r="E2939" s="167">
        <v>500</v>
      </c>
      <c r="F2939" s="134">
        <v>250</v>
      </c>
      <c r="G2939" s="139">
        <v>50</v>
      </c>
      <c r="H2939" s="170">
        <v>230</v>
      </c>
      <c r="I2939" s="139">
        <v>100</v>
      </c>
      <c r="J2939" s="19"/>
      <c r="K2939" s="19"/>
      <c r="L2939" s="10"/>
      <c r="M2939" s="166"/>
      <c r="N2939" s="132"/>
      <c r="O2939" s="169"/>
      <c r="P2939" s="135"/>
      <c r="Q2939" s="2"/>
      <c r="R2939" s="293"/>
      <c r="S2939" s="140">
        <f t="shared" si="1060"/>
        <v>0</v>
      </c>
      <c r="T2939" s="141">
        <f t="shared" si="1061"/>
        <v>0</v>
      </c>
      <c r="U2939" s="141">
        <f t="shared" si="1062"/>
        <v>0</v>
      </c>
      <c r="V2939" s="142">
        <f t="shared" si="1063"/>
        <v>0</v>
      </c>
      <c r="W2939" s="143">
        <f t="shared" si="1064"/>
        <v>0</v>
      </c>
      <c r="X2939" s="143">
        <f t="shared" si="1065"/>
        <v>0</v>
      </c>
      <c r="Y2939" s="143">
        <f t="shared" si="1066"/>
        <v>0</v>
      </c>
      <c r="Z2939" s="143">
        <f t="shared" si="1067"/>
        <v>0</v>
      </c>
      <c r="AA2939" s="10"/>
    </row>
    <row r="2940" spans="1:27" ht="24" x14ac:dyDescent="0.2">
      <c r="A2940" s="144" t="s">
        <v>1463</v>
      </c>
      <c r="B2940" s="5" t="s">
        <v>880</v>
      </c>
      <c r="C2940" s="29" t="s">
        <v>300</v>
      </c>
      <c r="D2940" s="134">
        <v>1</v>
      </c>
      <c r="E2940" s="167">
        <v>50</v>
      </c>
      <c r="F2940" s="134">
        <v>100</v>
      </c>
      <c r="G2940" s="139">
        <v>100</v>
      </c>
      <c r="H2940" s="170">
        <v>370</v>
      </c>
      <c r="I2940" s="139">
        <v>200</v>
      </c>
      <c r="J2940" s="19"/>
      <c r="K2940" s="19"/>
      <c r="L2940" s="10"/>
      <c r="M2940" s="166"/>
      <c r="N2940" s="132"/>
      <c r="O2940" s="169"/>
      <c r="P2940" s="135"/>
      <c r="Q2940" s="2"/>
      <c r="R2940" s="293"/>
      <c r="S2940" s="140">
        <f t="shared" si="1060"/>
        <v>0</v>
      </c>
      <c r="T2940" s="141">
        <f t="shared" si="1061"/>
        <v>0</v>
      </c>
      <c r="U2940" s="141">
        <f t="shared" si="1062"/>
        <v>0</v>
      </c>
      <c r="V2940" s="142">
        <f t="shared" si="1063"/>
        <v>0</v>
      </c>
      <c r="W2940" s="143">
        <f t="shared" si="1064"/>
        <v>0</v>
      </c>
      <c r="X2940" s="143">
        <f t="shared" si="1065"/>
        <v>0</v>
      </c>
      <c r="Y2940" s="143">
        <f t="shared" si="1066"/>
        <v>0</v>
      </c>
      <c r="Z2940" s="143">
        <f t="shared" si="1067"/>
        <v>0</v>
      </c>
      <c r="AA2940" s="10"/>
    </row>
    <row r="2941" spans="1:27" ht="24" x14ac:dyDescent="0.2">
      <c r="A2941" s="144" t="s">
        <v>1464</v>
      </c>
      <c r="B2941" s="5" t="s">
        <v>895</v>
      </c>
      <c r="C2941" s="29" t="s">
        <v>300</v>
      </c>
      <c r="D2941" s="134">
        <v>1</v>
      </c>
      <c r="E2941" s="167">
        <v>20</v>
      </c>
      <c r="F2941" s="134">
        <v>200</v>
      </c>
      <c r="G2941" s="139">
        <v>600</v>
      </c>
      <c r="H2941" s="170">
        <v>2000</v>
      </c>
      <c r="I2941" s="139">
        <v>1000</v>
      </c>
      <c r="J2941" s="19"/>
      <c r="K2941" s="19"/>
      <c r="L2941" s="10"/>
      <c r="M2941" s="166"/>
      <c r="N2941" s="132"/>
      <c r="O2941" s="169"/>
      <c r="P2941" s="135"/>
      <c r="Q2941" s="2"/>
      <c r="R2941" s="293"/>
      <c r="S2941" s="140">
        <f t="shared" si="1060"/>
        <v>0</v>
      </c>
      <c r="T2941" s="141">
        <f t="shared" si="1061"/>
        <v>0</v>
      </c>
      <c r="U2941" s="141">
        <f t="shared" si="1062"/>
        <v>0</v>
      </c>
      <c r="V2941" s="142">
        <f t="shared" si="1063"/>
        <v>0</v>
      </c>
      <c r="W2941" s="143">
        <f t="shared" si="1064"/>
        <v>0</v>
      </c>
      <c r="X2941" s="143">
        <f t="shared" si="1065"/>
        <v>0</v>
      </c>
      <c r="Y2941" s="143">
        <f t="shared" si="1066"/>
        <v>0</v>
      </c>
      <c r="Z2941" s="143">
        <f t="shared" si="1067"/>
        <v>0</v>
      </c>
      <c r="AA2941" s="10"/>
    </row>
    <row r="2942" spans="1:27" x14ac:dyDescent="0.2">
      <c r="A2942" s="144" t="s">
        <v>1465</v>
      </c>
      <c r="B2942" s="5" t="s">
        <v>585</v>
      </c>
      <c r="C2942" s="29" t="s">
        <v>300</v>
      </c>
      <c r="D2942" s="134">
        <v>25</v>
      </c>
      <c r="E2942" s="167">
        <v>150</v>
      </c>
      <c r="F2942" s="134">
        <v>75</v>
      </c>
      <c r="G2942" s="139">
        <v>5</v>
      </c>
      <c r="H2942" s="170">
        <v>15</v>
      </c>
      <c r="I2942" s="139">
        <v>30</v>
      </c>
      <c r="J2942" s="223"/>
      <c r="K2942" s="12"/>
      <c r="L2942" s="10"/>
      <c r="M2942" s="166"/>
      <c r="N2942" s="132"/>
      <c r="O2942" s="169"/>
      <c r="P2942" s="135"/>
      <c r="Q2942" s="273"/>
      <c r="R2942" s="293"/>
      <c r="S2942" s="140">
        <f t="shared" si="1060"/>
        <v>0</v>
      </c>
      <c r="T2942" s="141">
        <f t="shared" si="1061"/>
        <v>0</v>
      </c>
      <c r="U2942" s="141">
        <f t="shared" si="1062"/>
        <v>0</v>
      </c>
      <c r="V2942" s="142">
        <f t="shared" si="1063"/>
        <v>0</v>
      </c>
      <c r="W2942" s="143">
        <f t="shared" si="1064"/>
        <v>0</v>
      </c>
      <c r="X2942" s="143">
        <f t="shared" si="1065"/>
        <v>0</v>
      </c>
      <c r="Y2942" s="143">
        <f t="shared" si="1066"/>
        <v>0</v>
      </c>
      <c r="Z2942" s="143">
        <f t="shared" si="1067"/>
        <v>0</v>
      </c>
      <c r="AA2942" s="10"/>
    </row>
    <row r="2943" spans="1:27" x14ac:dyDescent="0.2">
      <c r="A2943" s="144" t="s">
        <v>1466</v>
      </c>
      <c r="B2943" s="124" t="s">
        <v>586</v>
      </c>
      <c r="C2943" s="29" t="s">
        <v>300</v>
      </c>
      <c r="D2943" s="134">
        <v>500</v>
      </c>
      <c r="E2943" s="167">
        <v>3700</v>
      </c>
      <c r="F2943" s="134">
        <v>1700</v>
      </c>
      <c r="G2943" s="139">
        <v>10</v>
      </c>
      <c r="H2943" s="170">
        <v>50</v>
      </c>
      <c r="I2943" s="139">
        <v>50</v>
      </c>
      <c r="J2943" s="223"/>
      <c r="K2943" s="12"/>
      <c r="L2943" s="10"/>
      <c r="M2943" s="166"/>
      <c r="N2943" s="132"/>
      <c r="O2943" s="169"/>
      <c r="P2943" s="135"/>
      <c r="Q2943" s="273"/>
      <c r="R2943" s="293"/>
      <c r="S2943" s="140">
        <f t="shared" si="1060"/>
        <v>0</v>
      </c>
      <c r="T2943" s="141">
        <f t="shared" si="1061"/>
        <v>0</v>
      </c>
      <c r="U2943" s="141">
        <f t="shared" si="1062"/>
        <v>0</v>
      </c>
      <c r="V2943" s="142">
        <f t="shared" si="1063"/>
        <v>0</v>
      </c>
      <c r="W2943" s="143">
        <f t="shared" si="1064"/>
        <v>0</v>
      </c>
      <c r="X2943" s="143">
        <f t="shared" si="1065"/>
        <v>0</v>
      </c>
      <c r="Y2943" s="143">
        <f t="shared" si="1066"/>
        <v>0</v>
      </c>
      <c r="Z2943" s="143">
        <f t="shared" si="1067"/>
        <v>0</v>
      </c>
      <c r="AA2943" s="10"/>
    </row>
    <row r="2944" spans="1:27" ht="13.5" thickBot="1" x14ac:dyDescent="0.25">
      <c r="A2944" s="381" t="s">
        <v>1781</v>
      </c>
      <c r="B2944" s="381"/>
      <c r="C2944" s="381"/>
      <c r="D2944" s="381"/>
      <c r="E2944" s="381"/>
      <c r="F2944" s="381"/>
      <c r="G2944" s="381"/>
      <c r="H2944" s="381"/>
      <c r="I2944" s="381"/>
      <c r="J2944" s="381"/>
      <c r="K2944" s="381"/>
      <c r="L2944" s="381"/>
      <c r="R2944" s="306" t="s">
        <v>1527</v>
      </c>
      <c r="S2944" s="242">
        <f>SUM(S2938:S2943)</f>
        <v>0</v>
      </c>
      <c r="T2944" s="242">
        <f t="shared" ref="T2944:Z2944" si="1068">SUM(T2938:T2943)</f>
        <v>0</v>
      </c>
      <c r="U2944" s="242">
        <f t="shared" si="1068"/>
        <v>0</v>
      </c>
      <c r="V2944" s="242">
        <f t="shared" si="1068"/>
        <v>0</v>
      </c>
      <c r="W2944" s="242">
        <f t="shared" si="1068"/>
        <v>0</v>
      </c>
      <c r="X2944" s="242">
        <f t="shared" si="1068"/>
        <v>0</v>
      </c>
      <c r="Y2944" s="242">
        <f t="shared" si="1068"/>
        <v>0</v>
      </c>
      <c r="Z2944" s="242">
        <f t="shared" si="1068"/>
        <v>0</v>
      </c>
    </row>
    <row r="2945" spans="1:27" ht="13.5" thickBot="1" x14ac:dyDescent="0.25">
      <c r="A2945" s="380" t="s">
        <v>1782</v>
      </c>
      <c r="B2945" s="380"/>
      <c r="C2945" s="380"/>
      <c r="D2945" s="380"/>
      <c r="E2945" s="380"/>
      <c r="F2945" s="380"/>
      <c r="G2945" s="380"/>
      <c r="H2945" s="380"/>
      <c r="I2945" s="380"/>
      <c r="J2945" s="380"/>
      <c r="K2945" s="380"/>
      <c r="L2945" s="380"/>
      <c r="T2945" s="8" t="s">
        <v>1759</v>
      </c>
    </row>
    <row r="2946" spans="1:27" ht="12.75" thickBot="1" x14ac:dyDescent="0.25">
      <c r="S2946" s="375" t="s">
        <v>4</v>
      </c>
      <c r="T2946" s="376"/>
      <c r="U2946" s="376"/>
      <c r="V2946" s="376"/>
      <c r="W2946" s="377">
        <v>105</v>
      </c>
      <c r="X2946" s="377"/>
      <c r="Y2946" s="377"/>
      <c r="Z2946" s="378"/>
    </row>
    <row r="2947" spans="1:27" x14ac:dyDescent="0.2">
      <c r="S2947" s="364" t="s">
        <v>1542</v>
      </c>
      <c r="T2947" s="365"/>
      <c r="U2947" s="364" t="s">
        <v>1543</v>
      </c>
      <c r="V2947" s="365"/>
      <c r="W2947" s="364" t="s">
        <v>1544</v>
      </c>
      <c r="X2947" s="365"/>
      <c r="Y2947" s="364" t="s">
        <v>1545</v>
      </c>
      <c r="Z2947" s="365"/>
    </row>
    <row r="2948" spans="1:27" x14ac:dyDescent="0.2">
      <c r="S2948" s="152" t="s">
        <v>1546</v>
      </c>
      <c r="T2948" s="153" t="s">
        <v>1547</v>
      </c>
      <c r="U2948" s="152" t="s">
        <v>1546</v>
      </c>
      <c r="V2948" s="153" t="s">
        <v>1547</v>
      </c>
      <c r="W2948" s="152" t="s">
        <v>1546</v>
      </c>
      <c r="X2948" s="153" t="s">
        <v>1547</v>
      </c>
      <c r="Y2948" s="152" t="s">
        <v>1546</v>
      </c>
      <c r="Z2948" s="153" t="s">
        <v>1547</v>
      </c>
    </row>
    <row r="2949" spans="1:27" ht="12.75" thickBot="1" x14ac:dyDescent="0.25">
      <c r="S2949" s="160">
        <f>S2944</f>
        <v>0</v>
      </c>
      <c r="T2949" s="159">
        <f>W2944</f>
        <v>0</v>
      </c>
      <c r="U2949" s="160">
        <f>T2944</f>
        <v>0</v>
      </c>
      <c r="V2949" s="159">
        <f>X2944</f>
        <v>0</v>
      </c>
      <c r="W2949" s="160">
        <f>U2944</f>
        <v>0</v>
      </c>
      <c r="X2949" s="159">
        <f>Y2944</f>
        <v>0</v>
      </c>
      <c r="Y2949" s="160">
        <f>V2944</f>
        <v>0</v>
      </c>
      <c r="Z2949" s="159">
        <f>Z2944</f>
        <v>0</v>
      </c>
    </row>
    <row r="2950" spans="1:27" ht="12.75" thickBot="1" x14ac:dyDescent="0.25">
      <c r="S2950" s="366">
        <f>S2949+T2949</f>
        <v>0</v>
      </c>
      <c r="T2950" s="367"/>
      <c r="U2950" s="368">
        <f>U2949+V2949</f>
        <v>0</v>
      </c>
      <c r="V2950" s="367"/>
      <c r="W2950" s="368">
        <f>W2949+X2949</f>
        <v>0</v>
      </c>
      <c r="X2950" s="367"/>
      <c r="Y2950" s="368">
        <f>Y2949+Z2949</f>
        <v>0</v>
      </c>
      <c r="Z2950" s="369"/>
    </row>
    <row r="2951" spans="1:27" x14ac:dyDescent="0.2">
      <c r="R2951" s="250"/>
      <c r="S2951" s="39"/>
      <c r="T2951" s="36"/>
      <c r="U2951" s="39"/>
      <c r="V2951" s="37"/>
      <c r="W2951" s="39"/>
      <c r="X2951" s="38"/>
      <c r="Y2951" s="39"/>
      <c r="Z2951" s="39"/>
    </row>
    <row r="2952" spans="1:27" x14ac:dyDescent="0.2">
      <c r="R2952" s="250"/>
      <c r="S2952" s="39"/>
      <c r="T2952" s="36"/>
      <c r="U2952" s="39"/>
      <c r="V2952" s="37"/>
      <c r="W2952" s="39"/>
      <c r="X2952" s="38"/>
      <c r="Y2952" s="39"/>
      <c r="Z2952" s="39"/>
    </row>
    <row r="2953" spans="1:27" x14ac:dyDescent="0.2">
      <c r="R2953" s="250"/>
      <c r="S2953" s="39"/>
      <c r="T2953" s="36"/>
      <c r="U2953" s="39"/>
      <c r="V2953" s="37"/>
      <c r="W2953" s="39"/>
      <c r="X2953" s="38"/>
      <c r="Y2953" s="39"/>
      <c r="Z2953" s="39"/>
    </row>
    <row r="2955" spans="1:27" ht="13.5" customHeight="1" x14ac:dyDescent="0.2">
      <c r="C2955" s="370" t="s">
        <v>1536</v>
      </c>
      <c r="D2955" s="371"/>
      <c r="E2955" s="371"/>
      <c r="F2955" s="371"/>
      <c r="G2955" s="371"/>
      <c r="H2955" s="371"/>
      <c r="I2955" s="372"/>
      <c r="L2955" s="370" t="s">
        <v>1537</v>
      </c>
      <c r="M2955" s="371"/>
      <c r="N2955" s="371"/>
      <c r="O2955" s="371"/>
      <c r="P2955" s="371"/>
      <c r="Q2955" s="371"/>
      <c r="R2955" s="372"/>
    </row>
    <row r="2956" spans="1:27" ht="60" x14ac:dyDescent="0.2">
      <c r="A2956" s="267" t="s">
        <v>0</v>
      </c>
      <c r="B2956" s="144" t="s">
        <v>1</v>
      </c>
      <c r="C2956" s="144" t="s">
        <v>1433</v>
      </c>
      <c r="D2956" s="145" t="s">
        <v>1434</v>
      </c>
      <c r="E2956" s="145" t="s">
        <v>1435</v>
      </c>
      <c r="F2956" s="145" t="s">
        <v>1436</v>
      </c>
      <c r="G2956" s="146" t="s">
        <v>1441</v>
      </c>
      <c r="H2956" s="146" t="s">
        <v>1442</v>
      </c>
      <c r="I2956" s="146" t="s">
        <v>1443</v>
      </c>
      <c r="J2956" s="144" t="s">
        <v>1437</v>
      </c>
      <c r="K2956" s="144" t="s">
        <v>2</v>
      </c>
      <c r="L2956" s="144" t="s">
        <v>1438</v>
      </c>
      <c r="M2956" s="145" t="s">
        <v>1439</v>
      </c>
      <c r="N2956" s="145" t="s">
        <v>1440</v>
      </c>
      <c r="O2956" s="146" t="s">
        <v>1444</v>
      </c>
      <c r="P2956" s="146" t="s">
        <v>1445</v>
      </c>
      <c r="Q2956" s="147" t="s">
        <v>1446</v>
      </c>
      <c r="R2956" s="268" t="s">
        <v>3</v>
      </c>
      <c r="S2956" s="148" t="s">
        <v>1447</v>
      </c>
      <c r="T2956" s="148" t="s">
        <v>1448</v>
      </c>
      <c r="U2956" s="149" t="s">
        <v>1449</v>
      </c>
      <c r="V2956" s="149" t="s">
        <v>1450</v>
      </c>
      <c r="W2956" s="150" t="s">
        <v>1451</v>
      </c>
      <c r="X2956" s="150" t="s">
        <v>1452</v>
      </c>
      <c r="Y2956" s="151" t="s">
        <v>1453</v>
      </c>
      <c r="Z2956" s="151" t="s">
        <v>1454</v>
      </c>
      <c r="AA2956" s="403" t="s">
        <v>1854</v>
      </c>
    </row>
    <row r="2957" spans="1:27" ht="12.75" thickBot="1" x14ac:dyDescent="0.25">
      <c r="A2957" s="262" t="s">
        <v>5</v>
      </c>
      <c r="B2957" s="78">
        <v>2</v>
      </c>
      <c r="C2957" s="78">
        <v>3</v>
      </c>
      <c r="D2957" s="154">
        <v>4</v>
      </c>
      <c r="E2957" s="154">
        <v>5</v>
      </c>
      <c r="F2957" s="154">
        <v>6</v>
      </c>
      <c r="G2957" s="155">
        <v>7</v>
      </c>
      <c r="H2957" s="155">
        <v>8</v>
      </c>
      <c r="I2957" s="155">
        <v>9</v>
      </c>
      <c r="J2957" s="78">
        <v>10</v>
      </c>
      <c r="K2957" s="78">
        <v>11</v>
      </c>
      <c r="L2957" s="78">
        <v>12</v>
      </c>
      <c r="M2957" s="154">
        <v>13</v>
      </c>
      <c r="N2957" s="154">
        <v>14</v>
      </c>
      <c r="O2957" s="155">
        <v>15</v>
      </c>
      <c r="P2957" s="155">
        <v>16</v>
      </c>
      <c r="Q2957" s="290">
        <v>17</v>
      </c>
      <c r="R2957" s="291">
        <v>18</v>
      </c>
      <c r="S2957" s="156" t="s">
        <v>1528</v>
      </c>
      <c r="T2957" s="156" t="s">
        <v>1529</v>
      </c>
      <c r="U2957" s="154" t="s">
        <v>1530</v>
      </c>
      <c r="V2957" s="157" t="s">
        <v>1531</v>
      </c>
      <c r="W2957" s="158" t="s">
        <v>1532</v>
      </c>
      <c r="X2957" s="158" t="s">
        <v>1533</v>
      </c>
      <c r="Y2957" s="158" t="s">
        <v>1534</v>
      </c>
      <c r="Z2957" s="158" t="s">
        <v>1535</v>
      </c>
      <c r="AA2957" s="404">
        <v>27</v>
      </c>
    </row>
    <row r="2958" spans="1:27" ht="12" customHeight="1" thickBot="1" x14ac:dyDescent="0.25">
      <c r="A2958" s="260" t="s">
        <v>4</v>
      </c>
      <c r="B2958" s="373">
        <v>106</v>
      </c>
      <c r="C2958" s="373"/>
      <c r="D2958" s="373"/>
      <c r="E2958" s="373"/>
      <c r="F2958" s="373"/>
      <c r="G2958" s="373"/>
      <c r="H2958" s="373"/>
      <c r="I2958" s="373"/>
      <c r="J2958" s="373"/>
      <c r="K2958" s="373"/>
      <c r="L2958" s="373"/>
      <c r="M2958" s="373"/>
      <c r="N2958" s="373"/>
      <c r="O2958" s="373"/>
      <c r="P2958" s="373"/>
      <c r="Q2958" s="373"/>
      <c r="R2958" s="373"/>
      <c r="S2958" s="373"/>
      <c r="T2958" s="373"/>
      <c r="U2958" s="373"/>
      <c r="V2958" s="373"/>
      <c r="W2958" s="373"/>
      <c r="X2958" s="373"/>
      <c r="Y2958" s="373"/>
      <c r="Z2958" s="373"/>
      <c r="AA2958" s="10"/>
    </row>
    <row r="2959" spans="1:27" x14ac:dyDescent="0.2">
      <c r="A2959" s="266" t="s">
        <v>14</v>
      </c>
      <c r="B2959" s="49" t="s">
        <v>94</v>
      </c>
      <c r="C2959" s="19" t="s">
        <v>300</v>
      </c>
      <c r="D2959" s="134">
        <v>15</v>
      </c>
      <c r="E2959" s="167">
        <v>120</v>
      </c>
      <c r="F2959" s="134">
        <v>50</v>
      </c>
      <c r="G2959" s="139">
        <v>80</v>
      </c>
      <c r="H2959" s="170">
        <v>160</v>
      </c>
      <c r="I2959" s="139">
        <v>90</v>
      </c>
      <c r="J2959" s="12"/>
      <c r="K2959" s="12"/>
      <c r="L2959" s="10"/>
      <c r="M2959" s="166"/>
      <c r="N2959" s="132"/>
      <c r="O2959" s="169"/>
      <c r="P2959" s="135"/>
      <c r="Q2959" s="185"/>
      <c r="R2959" s="293"/>
      <c r="S2959" s="140">
        <f t="shared" ref="S2959:S2974" si="1069">ROUND(M2959*Q2959,2)</f>
        <v>0</v>
      </c>
      <c r="T2959" s="141">
        <f t="shared" ref="T2959:T2974" si="1070">ROUND(S2959+S2959*R2959,2)</f>
        <v>0</v>
      </c>
      <c r="U2959" s="141">
        <f t="shared" ref="U2959:U2974" si="1071">ROUND(N2959*Q2959,2)</f>
        <v>0</v>
      </c>
      <c r="V2959" s="142">
        <f t="shared" ref="V2959:V2974" si="1072">ROUND(U2959+U2959*R2959,2)</f>
        <v>0</v>
      </c>
      <c r="W2959" s="143">
        <f t="shared" ref="W2959:W2974" si="1073">ROUND(O2959*Q2959,2)</f>
        <v>0</v>
      </c>
      <c r="X2959" s="143">
        <f t="shared" ref="X2959:X2974" si="1074">ROUND(W2959+W2959*R2959,2)</f>
        <v>0</v>
      </c>
      <c r="Y2959" s="143">
        <f t="shared" ref="Y2959:Y2974" si="1075">ROUND(P2959*Q2959,2)</f>
        <v>0</v>
      </c>
      <c r="Z2959" s="143">
        <f t="shared" ref="Z2959:Z2974" si="1076">ROUND(Y2959+Y2959*R2959,2)</f>
        <v>0</v>
      </c>
      <c r="AA2959" s="10"/>
    </row>
    <row r="2960" spans="1:27" x14ac:dyDescent="0.2">
      <c r="A2960" s="266" t="s">
        <v>1462</v>
      </c>
      <c r="B2960" s="49" t="s">
        <v>1223</v>
      </c>
      <c r="C2960" s="19" t="s">
        <v>300</v>
      </c>
      <c r="D2960" s="134">
        <v>3</v>
      </c>
      <c r="E2960" s="167">
        <v>25</v>
      </c>
      <c r="F2960" s="134">
        <v>50</v>
      </c>
      <c r="G2960" s="139">
        <v>1</v>
      </c>
      <c r="H2960" s="170">
        <v>8</v>
      </c>
      <c r="I2960" s="139">
        <v>5</v>
      </c>
      <c r="J2960" s="12"/>
      <c r="K2960" s="20"/>
      <c r="L2960" s="10"/>
      <c r="M2960" s="166"/>
      <c r="N2960" s="132"/>
      <c r="O2960" s="169"/>
      <c r="P2960" s="135"/>
      <c r="Q2960" s="185"/>
      <c r="R2960" s="293"/>
      <c r="S2960" s="140">
        <f t="shared" si="1069"/>
        <v>0</v>
      </c>
      <c r="T2960" s="141">
        <f t="shared" si="1070"/>
        <v>0</v>
      </c>
      <c r="U2960" s="141">
        <f t="shared" si="1071"/>
        <v>0</v>
      </c>
      <c r="V2960" s="142">
        <f t="shared" si="1072"/>
        <v>0</v>
      </c>
      <c r="W2960" s="143">
        <f t="shared" si="1073"/>
        <v>0</v>
      </c>
      <c r="X2960" s="143">
        <f t="shared" si="1074"/>
        <v>0</v>
      </c>
      <c r="Y2960" s="143">
        <f t="shared" si="1075"/>
        <v>0</v>
      </c>
      <c r="Z2960" s="143">
        <f t="shared" si="1076"/>
        <v>0</v>
      </c>
      <c r="AA2960" s="10"/>
    </row>
    <row r="2961" spans="1:27" x14ac:dyDescent="0.2">
      <c r="A2961" s="266" t="s">
        <v>1463</v>
      </c>
      <c r="B2961" s="15" t="s">
        <v>125</v>
      </c>
      <c r="C2961" s="19" t="s">
        <v>300</v>
      </c>
      <c r="D2961" s="134">
        <v>15</v>
      </c>
      <c r="E2961" s="167">
        <v>60</v>
      </c>
      <c r="F2961" s="134">
        <v>50</v>
      </c>
      <c r="G2961" s="139">
        <v>10</v>
      </c>
      <c r="H2961" s="170">
        <v>60</v>
      </c>
      <c r="I2961" s="139">
        <v>50</v>
      </c>
      <c r="J2961" s="12"/>
      <c r="K2961" s="12"/>
      <c r="L2961" s="10"/>
      <c r="M2961" s="166"/>
      <c r="N2961" s="132"/>
      <c r="O2961" s="169"/>
      <c r="P2961" s="135"/>
      <c r="Q2961" s="185"/>
      <c r="R2961" s="293"/>
      <c r="S2961" s="140">
        <f t="shared" si="1069"/>
        <v>0</v>
      </c>
      <c r="T2961" s="141">
        <f t="shared" si="1070"/>
        <v>0</v>
      </c>
      <c r="U2961" s="141">
        <f t="shared" si="1071"/>
        <v>0</v>
      </c>
      <c r="V2961" s="142">
        <f t="shared" si="1072"/>
        <v>0</v>
      </c>
      <c r="W2961" s="143">
        <f t="shared" si="1073"/>
        <v>0</v>
      </c>
      <c r="X2961" s="143">
        <f t="shared" si="1074"/>
        <v>0</v>
      </c>
      <c r="Y2961" s="143">
        <f t="shared" si="1075"/>
        <v>0</v>
      </c>
      <c r="Z2961" s="143">
        <f t="shared" si="1076"/>
        <v>0</v>
      </c>
      <c r="AA2961" s="10"/>
    </row>
    <row r="2962" spans="1:27" x14ac:dyDescent="0.2">
      <c r="A2962" s="351" t="s">
        <v>1464</v>
      </c>
      <c r="B2962" s="355" t="s">
        <v>126</v>
      </c>
      <c r="C2962" s="356" t="s">
        <v>300</v>
      </c>
      <c r="D2962" s="134">
        <v>0</v>
      </c>
      <c r="E2962" s="167">
        <v>0</v>
      </c>
      <c r="F2962" s="134">
        <v>0</v>
      </c>
      <c r="G2962" s="139">
        <v>0</v>
      </c>
      <c r="H2962" s="170">
        <v>0</v>
      </c>
      <c r="I2962" s="139">
        <v>0</v>
      </c>
      <c r="J2962" s="348" t="s">
        <v>1811</v>
      </c>
      <c r="K2962" s="348" t="s">
        <v>1811</v>
      </c>
      <c r="L2962" s="348" t="s">
        <v>1811</v>
      </c>
      <c r="M2962" s="166">
        <v>0</v>
      </c>
      <c r="N2962" s="132">
        <v>0</v>
      </c>
      <c r="O2962" s="169">
        <v>0</v>
      </c>
      <c r="P2962" s="135">
        <v>0</v>
      </c>
      <c r="Q2962" s="348" t="s">
        <v>1811</v>
      </c>
      <c r="R2962" s="348" t="s">
        <v>1811</v>
      </c>
      <c r="S2962" s="338">
        <v>0</v>
      </c>
      <c r="T2962" s="339">
        <v>0</v>
      </c>
      <c r="U2962" s="339">
        <v>0</v>
      </c>
      <c r="V2962" s="340">
        <v>0</v>
      </c>
      <c r="W2962" s="341">
        <v>0</v>
      </c>
      <c r="X2962" s="341">
        <v>0</v>
      </c>
      <c r="Y2962" s="341">
        <v>0</v>
      </c>
      <c r="Z2962" s="341">
        <v>0</v>
      </c>
      <c r="AA2962" s="348" t="s">
        <v>1811</v>
      </c>
    </row>
    <row r="2963" spans="1:27" x14ac:dyDescent="0.2">
      <c r="A2963" s="266" t="s">
        <v>1465</v>
      </c>
      <c r="B2963" s="40" t="s">
        <v>127</v>
      </c>
      <c r="C2963" s="19" t="s">
        <v>300</v>
      </c>
      <c r="D2963" s="134">
        <v>2</v>
      </c>
      <c r="E2963" s="167">
        <v>8</v>
      </c>
      <c r="F2963" s="134">
        <v>5</v>
      </c>
      <c r="G2963" s="139">
        <v>10</v>
      </c>
      <c r="H2963" s="170">
        <v>50</v>
      </c>
      <c r="I2963" s="139">
        <v>20</v>
      </c>
      <c r="J2963" s="12"/>
      <c r="K2963" s="12"/>
      <c r="L2963" s="9"/>
      <c r="M2963" s="166"/>
      <c r="N2963" s="132"/>
      <c r="O2963" s="169"/>
      <c r="P2963" s="135"/>
      <c r="Q2963" s="185"/>
      <c r="R2963" s="293"/>
      <c r="S2963" s="140">
        <f t="shared" si="1069"/>
        <v>0</v>
      </c>
      <c r="T2963" s="141">
        <f t="shared" si="1070"/>
        <v>0</v>
      </c>
      <c r="U2963" s="141">
        <f t="shared" si="1071"/>
        <v>0</v>
      </c>
      <c r="V2963" s="142">
        <f t="shared" si="1072"/>
        <v>0</v>
      </c>
      <c r="W2963" s="143">
        <f t="shared" si="1073"/>
        <v>0</v>
      </c>
      <c r="X2963" s="143">
        <f t="shared" si="1074"/>
        <v>0</v>
      </c>
      <c r="Y2963" s="143">
        <f t="shared" si="1075"/>
        <v>0</v>
      </c>
      <c r="Z2963" s="143">
        <f t="shared" si="1076"/>
        <v>0</v>
      </c>
      <c r="AA2963" s="10"/>
    </row>
    <row r="2964" spans="1:27" x14ac:dyDescent="0.2">
      <c r="A2964" s="266" t="s">
        <v>1466</v>
      </c>
      <c r="B2964" s="16" t="s">
        <v>1131</v>
      </c>
      <c r="C2964" s="19" t="s">
        <v>300</v>
      </c>
      <c r="D2964" s="134">
        <v>3</v>
      </c>
      <c r="E2964" s="167">
        <v>15</v>
      </c>
      <c r="F2964" s="134">
        <v>10</v>
      </c>
      <c r="G2964" s="139">
        <v>1</v>
      </c>
      <c r="H2964" s="170">
        <v>5</v>
      </c>
      <c r="I2964" s="139">
        <v>8</v>
      </c>
      <c r="J2964" s="12"/>
      <c r="K2964" s="190"/>
      <c r="L2964" s="10"/>
      <c r="M2964" s="166"/>
      <c r="N2964" s="132"/>
      <c r="O2964" s="169"/>
      <c r="P2964" s="135"/>
      <c r="Q2964" s="185"/>
      <c r="R2964" s="293"/>
      <c r="S2964" s="140">
        <f t="shared" si="1069"/>
        <v>0</v>
      </c>
      <c r="T2964" s="141">
        <f t="shared" si="1070"/>
        <v>0</v>
      </c>
      <c r="U2964" s="141">
        <f t="shared" si="1071"/>
        <v>0</v>
      </c>
      <c r="V2964" s="142">
        <f t="shared" si="1072"/>
        <v>0</v>
      </c>
      <c r="W2964" s="143">
        <f t="shared" si="1073"/>
        <v>0</v>
      </c>
      <c r="X2964" s="143">
        <f t="shared" si="1074"/>
        <v>0</v>
      </c>
      <c r="Y2964" s="143">
        <f t="shared" si="1075"/>
        <v>0</v>
      </c>
      <c r="Z2964" s="143">
        <f t="shared" si="1076"/>
        <v>0</v>
      </c>
      <c r="AA2964" s="10"/>
    </row>
    <row r="2965" spans="1:27" x14ac:dyDescent="0.2">
      <c r="A2965" s="266" t="s">
        <v>1467</v>
      </c>
      <c r="B2965" s="16" t="s">
        <v>1132</v>
      </c>
      <c r="C2965" s="19" t="s">
        <v>300</v>
      </c>
      <c r="D2965" s="134">
        <v>1</v>
      </c>
      <c r="E2965" s="167">
        <v>5</v>
      </c>
      <c r="F2965" s="134">
        <v>5</v>
      </c>
      <c r="G2965" s="139">
        <v>1</v>
      </c>
      <c r="H2965" s="170">
        <v>5</v>
      </c>
      <c r="I2965" s="139">
        <v>8</v>
      </c>
      <c r="J2965" s="12"/>
      <c r="K2965" s="190"/>
      <c r="L2965" s="10"/>
      <c r="M2965" s="166"/>
      <c r="N2965" s="132"/>
      <c r="O2965" s="169"/>
      <c r="P2965" s="135"/>
      <c r="Q2965" s="289"/>
      <c r="R2965" s="293"/>
      <c r="S2965" s="140">
        <f t="shared" si="1069"/>
        <v>0</v>
      </c>
      <c r="T2965" s="141">
        <f t="shared" si="1070"/>
        <v>0</v>
      </c>
      <c r="U2965" s="141">
        <f t="shared" si="1071"/>
        <v>0</v>
      </c>
      <c r="V2965" s="142">
        <f t="shared" si="1072"/>
        <v>0</v>
      </c>
      <c r="W2965" s="143">
        <f t="shared" si="1073"/>
        <v>0</v>
      </c>
      <c r="X2965" s="143">
        <f t="shared" si="1074"/>
        <v>0</v>
      </c>
      <c r="Y2965" s="143">
        <f t="shared" si="1075"/>
        <v>0</v>
      </c>
      <c r="Z2965" s="143">
        <f t="shared" si="1076"/>
        <v>0</v>
      </c>
      <c r="AA2965" s="10"/>
    </row>
    <row r="2966" spans="1:27" x14ac:dyDescent="0.2">
      <c r="A2966" s="266" t="s">
        <v>1468</v>
      </c>
      <c r="B2966" s="16" t="s">
        <v>1133</v>
      </c>
      <c r="C2966" s="19" t="s">
        <v>300</v>
      </c>
      <c r="D2966" s="134">
        <v>2</v>
      </c>
      <c r="E2966" s="167">
        <v>8</v>
      </c>
      <c r="F2966" s="134">
        <v>5</v>
      </c>
      <c r="G2966" s="139">
        <v>1</v>
      </c>
      <c r="H2966" s="170">
        <v>5</v>
      </c>
      <c r="I2966" s="139">
        <v>8</v>
      </c>
      <c r="J2966" s="12"/>
      <c r="K2966" s="190"/>
      <c r="L2966" s="10"/>
      <c r="M2966" s="166"/>
      <c r="N2966" s="132"/>
      <c r="O2966" s="169"/>
      <c r="P2966" s="135"/>
      <c r="Q2966" s="289"/>
      <c r="R2966" s="293"/>
      <c r="S2966" s="140">
        <f t="shared" si="1069"/>
        <v>0</v>
      </c>
      <c r="T2966" s="141">
        <f t="shared" si="1070"/>
        <v>0</v>
      </c>
      <c r="U2966" s="141">
        <f t="shared" si="1071"/>
        <v>0</v>
      </c>
      <c r="V2966" s="142">
        <f t="shared" si="1072"/>
        <v>0</v>
      </c>
      <c r="W2966" s="143">
        <f t="shared" si="1073"/>
        <v>0</v>
      </c>
      <c r="X2966" s="143">
        <f t="shared" si="1074"/>
        <v>0</v>
      </c>
      <c r="Y2966" s="143">
        <f t="shared" si="1075"/>
        <v>0</v>
      </c>
      <c r="Z2966" s="143">
        <f t="shared" si="1076"/>
        <v>0</v>
      </c>
      <c r="AA2966" s="10"/>
    </row>
    <row r="2967" spans="1:27" x14ac:dyDescent="0.2">
      <c r="A2967" s="266" t="s">
        <v>1469</v>
      </c>
      <c r="B2967" s="41" t="s">
        <v>128</v>
      </c>
      <c r="C2967" s="42" t="s">
        <v>300</v>
      </c>
      <c r="D2967" s="134">
        <v>25</v>
      </c>
      <c r="E2967" s="167">
        <v>80</v>
      </c>
      <c r="F2967" s="134">
        <v>50</v>
      </c>
      <c r="G2967" s="139">
        <v>30</v>
      </c>
      <c r="H2967" s="170">
        <v>120</v>
      </c>
      <c r="I2967" s="139">
        <v>80</v>
      </c>
      <c r="J2967" s="12"/>
      <c r="K2967" s="12"/>
      <c r="L2967" s="10"/>
      <c r="M2967" s="166"/>
      <c r="N2967" s="132"/>
      <c r="O2967" s="169"/>
      <c r="P2967" s="135"/>
      <c r="Q2967" s="185"/>
      <c r="R2967" s="293"/>
      <c r="S2967" s="140">
        <f t="shared" si="1069"/>
        <v>0</v>
      </c>
      <c r="T2967" s="141">
        <f t="shared" si="1070"/>
        <v>0</v>
      </c>
      <c r="U2967" s="141">
        <f t="shared" si="1071"/>
        <v>0</v>
      </c>
      <c r="V2967" s="142">
        <f t="shared" si="1072"/>
        <v>0</v>
      </c>
      <c r="W2967" s="143">
        <f t="shared" si="1073"/>
        <v>0</v>
      </c>
      <c r="X2967" s="143">
        <f t="shared" si="1074"/>
        <v>0</v>
      </c>
      <c r="Y2967" s="143">
        <f t="shared" si="1075"/>
        <v>0</v>
      </c>
      <c r="Z2967" s="143">
        <f t="shared" si="1076"/>
        <v>0</v>
      </c>
      <c r="AA2967" s="10"/>
    </row>
    <row r="2968" spans="1:27" x14ac:dyDescent="0.2">
      <c r="A2968" s="266" t="s">
        <v>1470</v>
      </c>
      <c r="B2968" s="40" t="s">
        <v>169</v>
      </c>
      <c r="C2968" s="19" t="s">
        <v>300</v>
      </c>
      <c r="D2968" s="134">
        <v>25</v>
      </c>
      <c r="E2968" s="167">
        <v>140</v>
      </c>
      <c r="F2968" s="134">
        <v>75</v>
      </c>
      <c r="G2968" s="139">
        <v>60</v>
      </c>
      <c r="H2968" s="170">
        <v>120</v>
      </c>
      <c r="I2968" s="139">
        <v>80</v>
      </c>
      <c r="J2968" s="12"/>
      <c r="K2968" s="12"/>
      <c r="L2968" s="10"/>
      <c r="M2968" s="166"/>
      <c r="N2968" s="132"/>
      <c r="O2968" s="169"/>
      <c r="P2968" s="135"/>
      <c r="Q2968" s="185"/>
      <c r="R2968" s="293"/>
      <c r="S2968" s="140">
        <f t="shared" si="1069"/>
        <v>0</v>
      </c>
      <c r="T2968" s="141">
        <f t="shared" si="1070"/>
        <v>0</v>
      </c>
      <c r="U2968" s="141">
        <f t="shared" si="1071"/>
        <v>0</v>
      </c>
      <c r="V2968" s="142">
        <f t="shared" si="1072"/>
        <v>0</v>
      </c>
      <c r="W2968" s="143">
        <f t="shared" si="1073"/>
        <v>0</v>
      </c>
      <c r="X2968" s="143">
        <f t="shared" si="1074"/>
        <v>0</v>
      </c>
      <c r="Y2968" s="143">
        <f t="shared" si="1075"/>
        <v>0</v>
      </c>
      <c r="Z2968" s="143">
        <f t="shared" si="1076"/>
        <v>0</v>
      </c>
      <c r="AA2968" s="10"/>
    </row>
    <row r="2969" spans="1:27" x14ac:dyDescent="0.2">
      <c r="A2969" s="266" t="s">
        <v>1471</v>
      </c>
      <c r="B2969" s="40" t="s">
        <v>211</v>
      </c>
      <c r="C2969" s="19" t="s">
        <v>300</v>
      </c>
      <c r="D2969" s="134">
        <v>15</v>
      </c>
      <c r="E2969" s="167">
        <v>100</v>
      </c>
      <c r="F2969" s="134">
        <v>50</v>
      </c>
      <c r="G2969" s="139">
        <v>100</v>
      </c>
      <c r="H2969" s="170">
        <v>230</v>
      </c>
      <c r="I2969" s="139">
        <v>120</v>
      </c>
      <c r="J2969" s="12"/>
      <c r="K2969" s="12"/>
      <c r="L2969" s="10"/>
      <c r="M2969" s="166"/>
      <c r="N2969" s="132"/>
      <c r="O2969" s="169"/>
      <c r="P2969" s="135"/>
      <c r="Q2969" s="185"/>
      <c r="R2969" s="293"/>
      <c r="S2969" s="140">
        <f t="shared" si="1069"/>
        <v>0</v>
      </c>
      <c r="T2969" s="141">
        <f t="shared" si="1070"/>
        <v>0</v>
      </c>
      <c r="U2969" s="141">
        <f t="shared" si="1071"/>
        <v>0</v>
      </c>
      <c r="V2969" s="142">
        <f t="shared" si="1072"/>
        <v>0</v>
      </c>
      <c r="W2969" s="143">
        <f t="shared" si="1073"/>
        <v>0</v>
      </c>
      <c r="X2969" s="143">
        <f t="shared" si="1074"/>
        <v>0</v>
      </c>
      <c r="Y2969" s="143">
        <f t="shared" si="1075"/>
        <v>0</v>
      </c>
      <c r="Z2969" s="143">
        <f t="shared" si="1076"/>
        <v>0</v>
      </c>
      <c r="AA2969" s="10"/>
    </row>
    <row r="2970" spans="1:27" x14ac:dyDescent="0.2">
      <c r="A2970" s="266" t="s">
        <v>1472</v>
      </c>
      <c r="B2970" s="40" t="s">
        <v>225</v>
      </c>
      <c r="C2970" s="19" t="s">
        <v>300</v>
      </c>
      <c r="D2970" s="134">
        <v>0</v>
      </c>
      <c r="E2970" s="167">
        <v>0</v>
      </c>
      <c r="F2970" s="134">
        <v>0</v>
      </c>
      <c r="G2970" s="139">
        <v>20</v>
      </c>
      <c r="H2970" s="170">
        <v>40</v>
      </c>
      <c r="I2970" s="139">
        <v>30</v>
      </c>
      <c r="J2970" s="12"/>
      <c r="K2970" s="12"/>
      <c r="L2970" s="10"/>
      <c r="M2970" s="166"/>
      <c r="N2970" s="132"/>
      <c r="O2970" s="169"/>
      <c r="P2970" s="135"/>
      <c r="Q2970" s="185"/>
      <c r="R2970" s="293"/>
      <c r="S2970" s="140">
        <f t="shared" si="1069"/>
        <v>0</v>
      </c>
      <c r="T2970" s="141">
        <f t="shared" si="1070"/>
        <v>0</v>
      </c>
      <c r="U2970" s="141">
        <f t="shared" si="1071"/>
        <v>0</v>
      </c>
      <c r="V2970" s="142">
        <f t="shared" si="1072"/>
        <v>0</v>
      </c>
      <c r="W2970" s="143">
        <f t="shared" si="1073"/>
        <v>0</v>
      </c>
      <c r="X2970" s="143">
        <f t="shared" si="1074"/>
        <v>0</v>
      </c>
      <c r="Y2970" s="143">
        <f t="shared" si="1075"/>
        <v>0</v>
      </c>
      <c r="Z2970" s="143">
        <f t="shared" si="1076"/>
        <v>0</v>
      </c>
      <c r="AA2970" s="10"/>
    </row>
    <row r="2971" spans="1:27" x14ac:dyDescent="0.2">
      <c r="A2971" s="266" t="s">
        <v>1473</v>
      </c>
      <c r="B2971" s="40" t="s">
        <v>226</v>
      </c>
      <c r="C2971" s="19" t="s">
        <v>300</v>
      </c>
      <c r="D2971" s="134">
        <v>5</v>
      </c>
      <c r="E2971" s="167">
        <v>35</v>
      </c>
      <c r="F2971" s="134">
        <v>15</v>
      </c>
      <c r="G2971" s="139">
        <v>10</v>
      </c>
      <c r="H2971" s="170">
        <v>45</v>
      </c>
      <c r="I2971" s="139">
        <v>25</v>
      </c>
      <c r="J2971" s="12"/>
      <c r="K2971" s="12"/>
      <c r="L2971" s="10"/>
      <c r="M2971" s="166"/>
      <c r="N2971" s="132"/>
      <c r="O2971" s="169"/>
      <c r="P2971" s="135"/>
      <c r="Q2971" s="185"/>
      <c r="R2971" s="293"/>
      <c r="S2971" s="140">
        <f t="shared" si="1069"/>
        <v>0</v>
      </c>
      <c r="T2971" s="141">
        <f t="shared" si="1070"/>
        <v>0</v>
      </c>
      <c r="U2971" s="141">
        <f t="shared" si="1071"/>
        <v>0</v>
      </c>
      <c r="V2971" s="142">
        <f t="shared" si="1072"/>
        <v>0</v>
      </c>
      <c r="W2971" s="143">
        <f t="shared" si="1073"/>
        <v>0</v>
      </c>
      <c r="X2971" s="143">
        <f t="shared" si="1074"/>
        <v>0</v>
      </c>
      <c r="Y2971" s="143">
        <f t="shared" si="1075"/>
        <v>0</v>
      </c>
      <c r="Z2971" s="143">
        <f t="shared" si="1076"/>
        <v>0</v>
      </c>
      <c r="AA2971" s="10"/>
    </row>
    <row r="2972" spans="1:27" x14ac:dyDescent="0.2">
      <c r="A2972" s="266" t="s">
        <v>1474</v>
      </c>
      <c r="B2972" s="40" t="s">
        <v>247</v>
      </c>
      <c r="C2972" s="19" t="s">
        <v>300</v>
      </c>
      <c r="D2972" s="134">
        <v>25</v>
      </c>
      <c r="E2972" s="167">
        <v>100</v>
      </c>
      <c r="F2972" s="134">
        <v>50</v>
      </c>
      <c r="G2972" s="139">
        <v>100</v>
      </c>
      <c r="H2972" s="170">
        <v>200</v>
      </c>
      <c r="I2972" s="139">
        <v>100</v>
      </c>
      <c r="J2972" s="12"/>
      <c r="K2972" s="12"/>
      <c r="L2972" s="10"/>
      <c r="M2972" s="166"/>
      <c r="N2972" s="132"/>
      <c r="O2972" s="169"/>
      <c r="P2972" s="135"/>
      <c r="Q2972" s="185"/>
      <c r="R2972" s="293"/>
      <c r="S2972" s="140">
        <f t="shared" si="1069"/>
        <v>0</v>
      </c>
      <c r="T2972" s="141">
        <f t="shared" si="1070"/>
        <v>0</v>
      </c>
      <c r="U2972" s="141">
        <f t="shared" si="1071"/>
        <v>0</v>
      </c>
      <c r="V2972" s="142">
        <f t="shared" si="1072"/>
        <v>0</v>
      </c>
      <c r="W2972" s="143">
        <f t="shared" si="1073"/>
        <v>0</v>
      </c>
      <c r="X2972" s="143">
        <f t="shared" si="1074"/>
        <v>0</v>
      </c>
      <c r="Y2972" s="143">
        <f t="shared" si="1075"/>
        <v>0</v>
      </c>
      <c r="Z2972" s="143">
        <f t="shared" si="1076"/>
        <v>0</v>
      </c>
      <c r="AA2972" s="10"/>
    </row>
    <row r="2973" spans="1:27" x14ac:dyDescent="0.2">
      <c r="A2973" s="266" t="s">
        <v>1475</v>
      </c>
      <c r="B2973" s="40" t="s">
        <v>248</v>
      </c>
      <c r="C2973" s="19" t="s">
        <v>300</v>
      </c>
      <c r="D2973" s="134">
        <v>25</v>
      </c>
      <c r="E2973" s="167">
        <v>100</v>
      </c>
      <c r="F2973" s="134">
        <v>50</v>
      </c>
      <c r="G2973" s="139">
        <v>45</v>
      </c>
      <c r="H2973" s="170">
        <v>90</v>
      </c>
      <c r="I2973" s="139">
        <v>50</v>
      </c>
      <c r="J2973" s="12"/>
      <c r="K2973" s="12"/>
      <c r="L2973" s="10"/>
      <c r="M2973" s="166"/>
      <c r="N2973" s="132"/>
      <c r="O2973" s="169"/>
      <c r="P2973" s="135"/>
      <c r="Q2973" s="185"/>
      <c r="R2973" s="293"/>
      <c r="S2973" s="140">
        <f t="shared" si="1069"/>
        <v>0</v>
      </c>
      <c r="T2973" s="141">
        <f t="shared" si="1070"/>
        <v>0</v>
      </c>
      <c r="U2973" s="141">
        <f t="shared" si="1071"/>
        <v>0</v>
      </c>
      <c r="V2973" s="142">
        <f t="shared" si="1072"/>
        <v>0</v>
      </c>
      <c r="W2973" s="143">
        <f t="shared" si="1073"/>
        <v>0</v>
      </c>
      <c r="X2973" s="143">
        <f t="shared" si="1074"/>
        <v>0</v>
      </c>
      <c r="Y2973" s="143">
        <f t="shared" si="1075"/>
        <v>0</v>
      </c>
      <c r="Z2973" s="143">
        <f t="shared" si="1076"/>
        <v>0</v>
      </c>
      <c r="AA2973" s="10"/>
    </row>
    <row r="2974" spans="1:27" x14ac:dyDescent="0.2">
      <c r="A2974" s="266" t="s">
        <v>1476</v>
      </c>
      <c r="B2974" s="15" t="s">
        <v>254</v>
      </c>
      <c r="C2974" s="19" t="s">
        <v>300</v>
      </c>
      <c r="D2974" s="134">
        <v>25</v>
      </c>
      <c r="E2974" s="167">
        <v>80</v>
      </c>
      <c r="F2974" s="134">
        <v>40</v>
      </c>
      <c r="G2974" s="139">
        <v>40</v>
      </c>
      <c r="H2974" s="170">
        <v>80</v>
      </c>
      <c r="I2974" s="139">
        <v>80</v>
      </c>
      <c r="J2974" s="12"/>
      <c r="K2974" s="12"/>
      <c r="L2974" s="10"/>
      <c r="M2974" s="166"/>
      <c r="N2974" s="132"/>
      <c r="O2974" s="169"/>
      <c r="P2974" s="135"/>
      <c r="Q2974" s="185"/>
      <c r="R2974" s="293"/>
      <c r="S2974" s="140">
        <f t="shared" si="1069"/>
        <v>0</v>
      </c>
      <c r="T2974" s="141">
        <f t="shared" si="1070"/>
        <v>0</v>
      </c>
      <c r="U2974" s="141">
        <f t="shared" si="1071"/>
        <v>0</v>
      </c>
      <c r="V2974" s="142">
        <f t="shared" si="1072"/>
        <v>0</v>
      </c>
      <c r="W2974" s="143">
        <f t="shared" si="1073"/>
        <v>0</v>
      </c>
      <c r="X2974" s="143">
        <f t="shared" si="1074"/>
        <v>0</v>
      </c>
      <c r="Y2974" s="143">
        <f t="shared" si="1075"/>
        <v>0</v>
      </c>
      <c r="Z2974" s="143">
        <f t="shared" si="1076"/>
        <v>0</v>
      </c>
      <c r="AA2974" s="10"/>
    </row>
    <row r="2975" spans="1:27" ht="13.5" thickBot="1" x14ac:dyDescent="0.25">
      <c r="A2975" s="381" t="s">
        <v>1781</v>
      </c>
      <c r="B2975" s="381"/>
      <c r="C2975" s="381"/>
      <c r="D2975" s="381"/>
      <c r="E2975" s="381"/>
      <c r="F2975" s="381"/>
      <c r="G2975" s="381"/>
      <c r="H2975" s="381"/>
      <c r="I2975" s="381"/>
      <c r="J2975" s="381"/>
      <c r="K2975" s="381"/>
      <c r="L2975" s="381"/>
      <c r="R2975" s="306" t="s">
        <v>1527</v>
      </c>
      <c r="S2975" s="242">
        <f>SUM(S2959:S2974)</f>
        <v>0</v>
      </c>
      <c r="T2975" s="242">
        <f t="shared" ref="T2975:Z2975" si="1077">SUM(T2959:T2974)</f>
        <v>0</v>
      </c>
      <c r="U2975" s="242">
        <f t="shared" si="1077"/>
        <v>0</v>
      </c>
      <c r="V2975" s="242">
        <f t="shared" si="1077"/>
        <v>0</v>
      </c>
      <c r="W2975" s="242">
        <f t="shared" si="1077"/>
        <v>0</v>
      </c>
      <c r="X2975" s="242">
        <f t="shared" si="1077"/>
        <v>0</v>
      </c>
      <c r="Y2975" s="242">
        <f t="shared" si="1077"/>
        <v>0</v>
      </c>
      <c r="Z2975" s="242">
        <f t="shared" si="1077"/>
        <v>0</v>
      </c>
    </row>
    <row r="2976" spans="1:27" ht="13.5" thickBot="1" x14ac:dyDescent="0.25">
      <c r="A2976" s="380" t="s">
        <v>1782</v>
      </c>
      <c r="B2976" s="380"/>
      <c r="C2976" s="380"/>
      <c r="D2976" s="380"/>
      <c r="E2976" s="380"/>
      <c r="F2976" s="380"/>
      <c r="G2976" s="380"/>
      <c r="H2976" s="380"/>
      <c r="I2976" s="380"/>
      <c r="J2976" s="380"/>
      <c r="K2976" s="380"/>
      <c r="L2976" s="380"/>
      <c r="T2976" s="8" t="s">
        <v>1759</v>
      </c>
    </row>
    <row r="2977" spans="1:27" ht="12.75" thickBot="1" x14ac:dyDescent="0.25">
      <c r="S2977" s="375" t="s">
        <v>4</v>
      </c>
      <c r="T2977" s="376"/>
      <c r="U2977" s="376"/>
      <c r="V2977" s="376"/>
      <c r="W2977" s="377">
        <v>106</v>
      </c>
      <c r="X2977" s="377"/>
      <c r="Y2977" s="377"/>
      <c r="Z2977" s="378"/>
    </row>
    <row r="2978" spans="1:27" ht="12" customHeight="1" x14ac:dyDescent="0.2">
      <c r="S2978" s="364" t="s">
        <v>1542</v>
      </c>
      <c r="T2978" s="365"/>
      <c r="U2978" s="364" t="s">
        <v>1543</v>
      </c>
      <c r="V2978" s="365"/>
      <c r="W2978" s="364" t="s">
        <v>1544</v>
      </c>
      <c r="X2978" s="365"/>
      <c r="Y2978" s="364" t="s">
        <v>1545</v>
      </c>
      <c r="Z2978" s="365"/>
    </row>
    <row r="2979" spans="1:27" x14ac:dyDescent="0.2">
      <c r="S2979" s="152" t="s">
        <v>1546</v>
      </c>
      <c r="T2979" s="153" t="s">
        <v>1547</v>
      </c>
      <c r="U2979" s="152" t="s">
        <v>1546</v>
      </c>
      <c r="V2979" s="153" t="s">
        <v>1547</v>
      </c>
      <c r="W2979" s="152" t="s">
        <v>1546</v>
      </c>
      <c r="X2979" s="153" t="s">
        <v>1547</v>
      </c>
      <c r="Y2979" s="152" t="s">
        <v>1546</v>
      </c>
      <c r="Z2979" s="153" t="s">
        <v>1547</v>
      </c>
    </row>
    <row r="2980" spans="1:27" ht="12.75" thickBot="1" x14ac:dyDescent="0.25">
      <c r="S2980" s="160">
        <f>S2975</f>
        <v>0</v>
      </c>
      <c r="T2980" s="159">
        <f>W2975</f>
        <v>0</v>
      </c>
      <c r="U2980" s="160">
        <f>T2975</f>
        <v>0</v>
      </c>
      <c r="V2980" s="159">
        <f>X2975</f>
        <v>0</v>
      </c>
      <c r="W2980" s="160">
        <f>U2975</f>
        <v>0</v>
      </c>
      <c r="X2980" s="159">
        <f>Y2975</f>
        <v>0</v>
      </c>
      <c r="Y2980" s="160">
        <f>V2975</f>
        <v>0</v>
      </c>
      <c r="Z2980" s="159">
        <f>Z2975</f>
        <v>0</v>
      </c>
    </row>
    <row r="2981" spans="1:27" ht="12.75" thickBot="1" x14ac:dyDescent="0.25">
      <c r="S2981" s="366">
        <f>S2980+T2980</f>
        <v>0</v>
      </c>
      <c r="T2981" s="367"/>
      <c r="U2981" s="368">
        <f>U2980+V2980</f>
        <v>0</v>
      </c>
      <c r="V2981" s="367"/>
      <c r="W2981" s="368">
        <f>W2980+X2980</f>
        <v>0</v>
      </c>
      <c r="X2981" s="367"/>
      <c r="Y2981" s="368">
        <f>Y2980+Z2980</f>
        <v>0</v>
      </c>
      <c r="Z2981" s="369"/>
    </row>
    <row r="2986" spans="1:27" ht="13.5" customHeight="1" x14ac:dyDescent="0.2">
      <c r="C2986" s="370" t="s">
        <v>1536</v>
      </c>
      <c r="D2986" s="371"/>
      <c r="E2986" s="371"/>
      <c r="F2986" s="371"/>
      <c r="G2986" s="371"/>
      <c r="H2986" s="371"/>
      <c r="I2986" s="372"/>
      <c r="L2986" s="370" t="s">
        <v>1537</v>
      </c>
      <c r="M2986" s="371"/>
      <c r="N2986" s="371"/>
      <c r="O2986" s="371"/>
      <c r="P2986" s="371"/>
      <c r="Q2986" s="371"/>
      <c r="R2986" s="372"/>
    </row>
    <row r="2987" spans="1:27" ht="60" x14ac:dyDescent="0.2">
      <c r="A2987" s="267" t="s">
        <v>0</v>
      </c>
      <c r="B2987" s="144" t="s">
        <v>1</v>
      </c>
      <c r="C2987" s="144" t="s">
        <v>1433</v>
      </c>
      <c r="D2987" s="145" t="s">
        <v>1434</v>
      </c>
      <c r="E2987" s="145" t="s">
        <v>1435</v>
      </c>
      <c r="F2987" s="145" t="s">
        <v>1436</v>
      </c>
      <c r="G2987" s="146" t="s">
        <v>1441</v>
      </c>
      <c r="H2987" s="146" t="s">
        <v>1442</v>
      </c>
      <c r="I2987" s="146" t="s">
        <v>1443</v>
      </c>
      <c r="J2987" s="144" t="s">
        <v>1437</v>
      </c>
      <c r="K2987" s="144" t="s">
        <v>2</v>
      </c>
      <c r="L2987" s="144" t="s">
        <v>1438</v>
      </c>
      <c r="M2987" s="145" t="s">
        <v>1439</v>
      </c>
      <c r="N2987" s="145" t="s">
        <v>1440</v>
      </c>
      <c r="O2987" s="146" t="s">
        <v>1444</v>
      </c>
      <c r="P2987" s="146" t="s">
        <v>1445</v>
      </c>
      <c r="Q2987" s="147" t="s">
        <v>1446</v>
      </c>
      <c r="R2987" s="268" t="s">
        <v>3</v>
      </c>
      <c r="S2987" s="148" t="s">
        <v>1447</v>
      </c>
      <c r="T2987" s="148" t="s">
        <v>1448</v>
      </c>
      <c r="U2987" s="149" t="s">
        <v>1449</v>
      </c>
      <c r="V2987" s="149" t="s">
        <v>1450</v>
      </c>
      <c r="W2987" s="150" t="s">
        <v>1451</v>
      </c>
      <c r="X2987" s="150" t="s">
        <v>1452</v>
      </c>
      <c r="Y2987" s="151" t="s">
        <v>1453</v>
      </c>
      <c r="Z2987" s="151" t="s">
        <v>1454</v>
      </c>
      <c r="AA2987" s="403" t="s">
        <v>1854</v>
      </c>
    </row>
    <row r="2988" spans="1:27" ht="12.75" thickBot="1" x14ac:dyDescent="0.25">
      <c r="A2988" s="262" t="s">
        <v>5</v>
      </c>
      <c r="B2988" s="78">
        <v>2</v>
      </c>
      <c r="C2988" s="78">
        <v>3</v>
      </c>
      <c r="D2988" s="154">
        <v>4</v>
      </c>
      <c r="E2988" s="154">
        <v>5</v>
      </c>
      <c r="F2988" s="154">
        <v>6</v>
      </c>
      <c r="G2988" s="155">
        <v>7</v>
      </c>
      <c r="H2988" s="155">
        <v>8</v>
      </c>
      <c r="I2988" s="155">
        <v>9</v>
      </c>
      <c r="J2988" s="78">
        <v>10</v>
      </c>
      <c r="K2988" s="78">
        <v>11</v>
      </c>
      <c r="L2988" s="78">
        <v>12</v>
      </c>
      <c r="M2988" s="154">
        <v>13</v>
      </c>
      <c r="N2988" s="154">
        <v>14</v>
      </c>
      <c r="O2988" s="155">
        <v>15</v>
      </c>
      <c r="P2988" s="155">
        <v>16</v>
      </c>
      <c r="Q2988" s="290">
        <v>17</v>
      </c>
      <c r="R2988" s="291">
        <v>18</v>
      </c>
      <c r="S2988" s="156" t="s">
        <v>1528</v>
      </c>
      <c r="T2988" s="156" t="s">
        <v>1529</v>
      </c>
      <c r="U2988" s="154" t="s">
        <v>1530</v>
      </c>
      <c r="V2988" s="157" t="s">
        <v>1531</v>
      </c>
      <c r="W2988" s="158" t="s">
        <v>1532</v>
      </c>
      <c r="X2988" s="158" t="s">
        <v>1533</v>
      </c>
      <c r="Y2988" s="158" t="s">
        <v>1534</v>
      </c>
      <c r="Z2988" s="158" t="s">
        <v>1535</v>
      </c>
      <c r="AA2988" s="404">
        <v>27</v>
      </c>
    </row>
    <row r="2989" spans="1:27" ht="12" customHeight="1" thickBot="1" x14ac:dyDescent="0.25">
      <c r="A2989" s="260" t="s">
        <v>4</v>
      </c>
      <c r="B2989" s="373">
        <v>107</v>
      </c>
      <c r="C2989" s="373"/>
      <c r="D2989" s="373"/>
      <c r="E2989" s="373"/>
      <c r="F2989" s="373"/>
      <c r="G2989" s="373"/>
      <c r="H2989" s="373"/>
      <c r="I2989" s="373"/>
      <c r="J2989" s="373"/>
      <c r="K2989" s="373"/>
      <c r="L2989" s="373"/>
      <c r="M2989" s="373"/>
      <c r="N2989" s="373"/>
      <c r="O2989" s="373"/>
      <c r="P2989" s="373"/>
      <c r="Q2989" s="373"/>
      <c r="R2989" s="373"/>
      <c r="S2989" s="373"/>
      <c r="T2989" s="373"/>
      <c r="U2989" s="373"/>
      <c r="V2989" s="373"/>
      <c r="W2989" s="373"/>
      <c r="X2989" s="373"/>
      <c r="Y2989" s="373"/>
      <c r="Z2989" s="373"/>
      <c r="AA2989" s="10"/>
    </row>
    <row r="2990" spans="1:27" x14ac:dyDescent="0.2">
      <c r="A2990" s="144" t="s">
        <v>14</v>
      </c>
      <c r="B2990" s="5" t="s">
        <v>1177</v>
      </c>
      <c r="C2990" s="29" t="s">
        <v>300</v>
      </c>
      <c r="D2990" s="134">
        <v>10</v>
      </c>
      <c r="E2990" s="167">
        <v>85</v>
      </c>
      <c r="F2990" s="134">
        <v>50</v>
      </c>
      <c r="G2990" s="139">
        <v>1</v>
      </c>
      <c r="H2990" s="170">
        <v>5</v>
      </c>
      <c r="I2990" s="139">
        <v>5</v>
      </c>
      <c r="J2990" s="216"/>
      <c r="K2990" s="216"/>
      <c r="L2990" s="10"/>
      <c r="M2990" s="166"/>
      <c r="N2990" s="132"/>
      <c r="O2990" s="169"/>
      <c r="P2990" s="135"/>
      <c r="Q2990" s="273"/>
      <c r="R2990" s="293"/>
      <c r="S2990" s="140">
        <f t="shared" ref="S2990:S2997" si="1078">ROUND(M2990*Q2990,2)</f>
        <v>0</v>
      </c>
      <c r="T2990" s="141">
        <f t="shared" ref="T2990:T2997" si="1079">ROUND(S2990+S2990*R2990,2)</f>
        <v>0</v>
      </c>
      <c r="U2990" s="141">
        <f t="shared" ref="U2990:U2997" si="1080">ROUND(N2990*Q2990,2)</f>
        <v>0</v>
      </c>
      <c r="V2990" s="142">
        <f t="shared" ref="V2990:V2997" si="1081">ROUND(U2990+U2990*R2990,2)</f>
        <v>0</v>
      </c>
      <c r="W2990" s="143">
        <f t="shared" ref="W2990:W2997" si="1082">ROUND(O2990*Q2990,2)</f>
        <v>0</v>
      </c>
      <c r="X2990" s="143">
        <f t="shared" ref="X2990:X2997" si="1083">ROUND(W2990+W2990*R2990,2)</f>
        <v>0</v>
      </c>
      <c r="Y2990" s="143">
        <f t="shared" ref="Y2990:Y2997" si="1084">ROUND(P2990*Q2990,2)</f>
        <v>0</v>
      </c>
      <c r="Z2990" s="143">
        <f t="shared" ref="Z2990:Z2997" si="1085">ROUND(Y2990+Y2990*R2990,2)</f>
        <v>0</v>
      </c>
      <c r="AA2990" s="10"/>
    </row>
    <row r="2991" spans="1:27" x14ac:dyDescent="0.2">
      <c r="A2991" s="144" t="s">
        <v>1462</v>
      </c>
      <c r="B2991" s="5" t="s">
        <v>1176</v>
      </c>
      <c r="C2991" s="29" t="s">
        <v>300</v>
      </c>
      <c r="D2991" s="134">
        <v>3</v>
      </c>
      <c r="E2991" s="167">
        <v>25</v>
      </c>
      <c r="F2991" s="134">
        <v>15</v>
      </c>
      <c r="G2991" s="139">
        <v>1</v>
      </c>
      <c r="H2991" s="170">
        <v>5</v>
      </c>
      <c r="I2991" s="139">
        <v>5</v>
      </c>
      <c r="J2991" s="216"/>
      <c r="K2991" s="216"/>
      <c r="L2991" s="10"/>
      <c r="M2991" s="166"/>
      <c r="N2991" s="132"/>
      <c r="O2991" s="169"/>
      <c r="P2991" s="135"/>
      <c r="Q2991" s="273"/>
      <c r="R2991" s="293"/>
      <c r="S2991" s="140">
        <f t="shared" si="1078"/>
        <v>0</v>
      </c>
      <c r="T2991" s="141">
        <f t="shared" si="1079"/>
        <v>0</v>
      </c>
      <c r="U2991" s="141">
        <f t="shared" si="1080"/>
        <v>0</v>
      </c>
      <c r="V2991" s="142">
        <f t="shared" si="1081"/>
        <v>0</v>
      </c>
      <c r="W2991" s="143">
        <f t="shared" si="1082"/>
        <v>0</v>
      </c>
      <c r="X2991" s="143">
        <f t="shared" si="1083"/>
        <v>0</v>
      </c>
      <c r="Y2991" s="143">
        <f t="shared" si="1084"/>
        <v>0</v>
      </c>
      <c r="Z2991" s="143">
        <f t="shared" si="1085"/>
        <v>0</v>
      </c>
      <c r="AA2991" s="10"/>
    </row>
    <row r="2992" spans="1:27" x14ac:dyDescent="0.2">
      <c r="A2992" s="144" t="s">
        <v>1463</v>
      </c>
      <c r="B2992" s="5" t="s">
        <v>669</v>
      </c>
      <c r="C2992" s="29" t="s">
        <v>300</v>
      </c>
      <c r="D2992" s="134">
        <v>1</v>
      </c>
      <c r="E2992" s="167">
        <v>5</v>
      </c>
      <c r="F2992" s="134">
        <v>10</v>
      </c>
      <c r="G2992" s="139">
        <v>1</v>
      </c>
      <c r="H2992" s="170">
        <v>5</v>
      </c>
      <c r="I2992" s="139">
        <v>5</v>
      </c>
      <c r="J2992" s="216"/>
      <c r="K2992" s="216"/>
      <c r="L2992" s="10"/>
      <c r="M2992" s="166"/>
      <c r="N2992" s="132"/>
      <c r="O2992" s="169"/>
      <c r="P2992" s="135"/>
      <c r="Q2992" s="273"/>
      <c r="R2992" s="293"/>
      <c r="S2992" s="140">
        <f t="shared" si="1078"/>
        <v>0</v>
      </c>
      <c r="T2992" s="141">
        <f t="shared" si="1079"/>
        <v>0</v>
      </c>
      <c r="U2992" s="141">
        <f t="shared" si="1080"/>
        <v>0</v>
      </c>
      <c r="V2992" s="142">
        <f t="shared" si="1081"/>
        <v>0</v>
      </c>
      <c r="W2992" s="143">
        <f t="shared" si="1082"/>
        <v>0</v>
      </c>
      <c r="X2992" s="143">
        <f t="shared" si="1083"/>
        <v>0</v>
      </c>
      <c r="Y2992" s="143">
        <f t="shared" si="1084"/>
        <v>0</v>
      </c>
      <c r="Z2992" s="143">
        <f t="shared" si="1085"/>
        <v>0</v>
      </c>
      <c r="AA2992" s="10"/>
    </row>
    <row r="2993" spans="1:27" ht="24" x14ac:dyDescent="0.2">
      <c r="A2993" s="144" t="s">
        <v>1464</v>
      </c>
      <c r="B2993" s="5" t="s">
        <v>670</v>
      </c>
      <c r="C2993" s="29" t="s">
        <v>300</v>
      </c>
      <c r="D2993" s="134">
        <v>2</v>
      </c>
      <c r="E2993" s="167">
        <v>15</v>
      </c>
      <c r="F2993" s="134">
        <v>10</v>
      </c>
      <c r="G2993" s="139">
        <v>1</v>
      </c>
      <c r="H2993" s="170">
        <v>5</v>
      </c>
      <c r="I2993" s="139">
        <v>5</v>
      </c>
      <c r="J2993" s="216"/>
      <c r="K2993" s="216"/>
      <c r="L2993" s="10"/>
      <c r="M2993" s="166"/>
      <c r="N2993" s="132"/>
      <c r="O2993" s="169"/>
      <c r="P2993" s="135"/>
      <c r="Q2993" s="273"/>
      <c r="R2993" s="293"/>
      <c r="S2993" s="140">
        <f t="shared" si="1078"/>
        <v>0</v>
      </c>
      <c r="T2993" s="141">
        <f t="shared" si="1079"/>
        <v>0</v>
      </c>
      <c r="U2993" s="141">
        <f t="shared" si="1080"/>
        <v>0</v>
      </c>
      <c r="V2993" s="142">
        <f t="shared" si="1081"/>
        <v>0</v>
      </c>
      <c r="W2993" s="143">
        <f t="shared" si="1082"/>
        <v>0</v>
      </c>
      <c r="X2993" s="143">
        <f t="shared" si="1083"/>
        <v>0</v>
      </c>
      <c r="Y2993" s="143">
        <f t="shared" si="1084"/>
        <v>0</v>
      </c>
      <c r="Z2993" s="143">
        <f t="shared" si="1085"/>
        <v>0</v>
      </c>
      <c r="AA2993" s="10"/>
    </row>
    <row r="2994" spans="1:27" ht="24" x14ac:dyDescent="0.2">
      <c r="A2994" s="144" t="s">
        <v>1465</v>
      </c>
      <c r="B2994" s="5" t="s">
        <v>671</v>
      </c>
      <c r="C2994" s="29" t="s">
        <v>300</v>
      </c>
      <c r="D2994" s="134">
        <v>1</v>
      </c>
      <c r="E2994" s="167">
        <v>5</v>
      </c>
      <c r="F2994" s="134">
        <v>5</v>
      </c>
      <c r="G2994" s="139">
        <v>1</v>
      </c>
      <c r="H2994" s="170">
        <v>5</v>
      </c>
      <c r="I2994" s="139">
        <v>5</v>
      </c>
      <c r="J2994" s="216"/>
      <c r="K2994" s="216"/>
      <c r="L2994" s="10"/>
      <c r="M2994" s="166"/>
      <c r="N2994" s="132"/>
      <c r="O2994" s="169"/>
      <c r="P2994" s="135"/>
      <c r="Q2994" s="273"/>
      <c r="R2994" s="293"/>
      <c r="S2994" s="140">
        <f t="shared" si="1078"/>
        <v>0</v>
      </c>
      <c r="T2994" s="141">
        <f t="shared" si="1079"/>
        <v>0</v>
      </c>
      <c r="U2994" s="141">
        <f t="shared" si="1080"/>
        <v>0</v>
      </c>
      <c r="V2994" s="142">
        <f t="shared" si="1081"/>
        <v>0</v>
      </c>
      <c r="W2994" s="143">
        <f t="shared" si="1082"/>
        <v>0</v>
      </c>
      <c r="X2994" s="143">
        <f t="shared" si="1083"/>
        <v>0</v>
      </c>
      <c r="Y2994" s="143">
        <f t="shared" si="1084"/>
        <v>0</v>
      </c>
      <c r="Z2994" s="143">
        <f t="shared" si="1085"/>
        <v>0</v>
      </c>
      <c r="AA2994" s="10"/>
    </row>
    <row r="2995" spans="1:27" ht="24.95" customHeight="1" x14ac:dyDescent="0.2">
      <c r="A2995" s="144" t="s">
        <v>1466</v>
      </c>
      <c r="B2995" s="5" t="s">
        <v>672</v>
      </c>
      <c r="C2995" s="29" t="s">
        <v>300</v>
      </c>
      <c r="D2995" s="134">
        <v>3</v>
      </c>
      <c r="E2995" s="167">
        <v>15</v>
      </c>
      <c r="F2995" s="134">
        <v>10</v>
      </c>
      <c r="G2995" s="139">
        <v>1</v>
      </c>
      <c r="H2995" s="170">
        <v>5</v>
      </c>
      <c r="I2995" s="139">
        <v>5</v>
      </c>
      <c r="J2995" s="216"/>
      <c r="K2995" s="216"/>
      <c r="L2995" s="10"/>
      <c r="M2995" s="166"/>
      <c r="N2995" s="132"/>
      <c r="O2995" s="169"/>
      <c r="P2995" s="135"/>
      <c r="Q2995" s="273"/>
      <c r="R2995" s="293"/>
      <c r="S2995" s="140">
        <f t="shared" si="1078"/>
        <v>0</v>
      </c>
      <c r="T2995" s="141">
        <f t="shared" si="1079"/>
        <v>0</v>
      </c>
      <c r="U2995" s="141">
        <f t="shared" si="1080"/>
        <v>0</v>
      </c>
      <c r="V2995" s="142">
        <f t="shared" si="1081"/>
        <v>0</v>
      </c>
      <c r="W2995" s="143">
        <f t="shared" si="1082"/>
        <v>0</v>
      </c>
      <c r="X2995" s="143">
        <f t="shared" si="1083"/>
        <v>0</v>
      </c>
      <c r="Y2995" s="143">
        <f t="shared" si="1084"/>
        <v>0</v>
      </c>
      <c r="Z2995" s="143">
        <f t="shared" si="1085"/>
        <v>0</v>
      </c>
      <c r="AA2995" s="10"/>
    </row>
    <row r="2996" spans="1:27" ht="24.95" customHeight="1" x14ac:dyDescent="0.2">
      <c r="A2996" s="144" t="s">
        <v>1467</v>
      </c>
      <c r="B2996" s="5" t="s">
        <v>673</v>
      </c>
      <c r="C2996" s="29" t="s">
        <v>300</v>
      </c>
      <c r="D2996" s="134">
        <v>1</v>
      </c>
      <c r="E2996" s="167">
        <v>3</v>
      </c>
      <c r="F2996" s="134">
        <v>3</v>
      </c>
      <c r="G2996" s="139">
        <v>1</v>
      </c>
      <c r="H2996" s="170">
        <v>5</v>
      </c>
      <c r="I2996" s="139">
        <v>5</v>
      </c>
      <c r="J2996" s="216"/>
      <c r="K2996" s="216"/>
      <c r="L2996" s="10"/>
      <c r="M2996" s="166"/>
      <c r="N2996" s="132"/>
      <c r="O2996" s="169"/>
      <c r="P2996" s="135"/>
      <c r="Q2996" s="273"/>
      <c r="R2996" s="293"/>
      <c r="S2996" s="140">
        <f t="shared" si="1078"/>
        <v>0</v>
      </c>
      <c r="T2996" s="141">
        <f t="shared" si="1079"/>
        <v>0</v>
      </c>
      <c r="U2996" s="141">
        <f t="shared" si="1080"/>
        <v>0</v>
      </c>
      <c r="V2996" s="142">
        <f t="shared" si="1081"/>
        <v>0</v>
      </c>
      <c r="W2996" s="143">
        <f t="shared" si="1082"/>
        <v>0</v>
      </c>
      <c r="X2996" s="143">
        <f t="shared" si="1083"/>
        <v>0</v>
      </c>
      <c r="Y2996" s="143">
        <f t="shared" si="1084"/>
        <v>0</v>
      </c>
      <c r="Z2996" s="143">
        <f t="shared" si="1085"/>
        <v>0</v>
      </c>
      <c r="AA2996" s="10"/>
    </row>
    <row r="2997" spans="1:27" ht="24.95" customHeight="1" x14ac:dyDescent="0.2">
      <c r="A2997" s="144" t="s">
        <v>1468</v>
      </c>
      <c r="B2997" s="5" t="s">
        <v>674</v>
      </c>
      <c r="C2997" s="29" t="s">
        <v>300</v>
      </c>
      <c r="D2997" s="134">
        <v>1</v>
      </c>
      <c r="E2997" s="167">
        <v>5</v>
      </c>
      <c r="F2997" s="134">
        <v>5</v>
      </c>
      <c r="G2997" s="139">
        <v>1</v>
      </c>
      <c r="H2997" s="170">
        <v>5</v>
      </c>
      <c r="I2997" s="139">
        <v>5</v>
      </c>
      <c r="J2997" s="216"/>
      <c r="K2997" s="216"/>
      <c r="L2997" s="10"/>
      <c r="M2997" s="166"/>
      <c r="N2997" s="132"/>
      <c r="O2997" s="169"/>
      <c r="P2997" s="135"/>
      <c r="Q2997" s="273"/>
      <c r="R2997" s="293"/>
      <c r="S2997" s="140">
        <f t="shared" si="1078"/>
        <v>0</v>
      </c>
      <c r="T2997" s="141">
        <f t="shared" si="1079"/>
        <v>0</v>
      </c>
      <c r="U2997" s="141">
        <f t="shared" si="1080"/>
        <v>0</v>
      </c>
      <c r="V2997" s="142">
        <f t="shared" si="1081"/>
        <v>0</v>
      </c>
      <c r="W2997" s="143">
        <f t="shared" si="1082"/>
        <v>0</v>
      </c>
      <c r="X2997" s="143">
        <f t="shared" si="1083"/>
        <v>0</v>
      </c>
      <c r="Y2997" s="143">
        <f t="shared" si="1084"/>
        <v>0</v>
      </c>
      <c r="Z2997" s="143">
        <f t="shared" si="1085"/>
        <v>0</v>
      </c>
      <c r="AA2997" s="10"/>
    </row>
    <row r="2998" spans="1:27" ht="12.75" thickBot="1" x14ac:dyDescent="0.25">
      <c r="B2998" s="1" t="s">
        <v>1183</v>
      </c>
      <c r="R2998" s="306" t="s">
        <v>1527</v>
      </c>
      <c r="S2998" s="242">
        <f>SUM(S2990:S2997)</f>
        <v>0</v>
      </c>
      <c r="T2998" s="242">
        <f t="shared" ref="T2998:Z2998" si="1086">SUM(T2990:T2997)</f>
        <v>0</v>
      </c>
      <c r="U2998" s="242">
        <f t="shared" si="1086"/>
        <v>0</v>
      </c>
      <c r="V2998" s="242">
        <f t="shared" si="1086"/>
        <v>0</v>
      </c>
      <c r="W2998" s="242">
        <f t="shared" si="1086"/>
        <v>0</v>
      </c>
      <c r="X2998" s="242">
        <f t="shared" si="1086"/>
        <v>0</v>
      </c>
      <c r="Y2998" s="242">
        <f t="shared" si="1086"/>
        <v>0</v>
      </c>
      <c r="Z2998" s="242">
        <f t="shared" si="1086"/>
        <v>0</v>
      </c>
    </row>
    <row r="2999" spans="1:27" ht="13.5" thickBot="1" x14ac:dyDescent="0.25">
      <c r="A2999" s="381" t="s">
        <v>1781</v>
      </c>
      <c r="B2999" s="381"/>
      <c r="C2999" s="381"/>
      <c r="D2999" s="381"/>
      <c r="E2999" s="381"/>
      <c r="F2999" s="381"/>
      <c r="G2999" s="381"/>
      <c r="H2999" s="381"/>
      <c r="I2999" s="381"/>
      <c r="J2999" s="381"/>
      <c r="K2999" s="381"/>
      <c r="L2999" s="381"/>
      <c r="T2999" s="8" t="s">
        <v>1759</v>
      </c>
    </row>
    <row r="3000" spans="1:27" ht="13.5" customHeight="1" thickBot="1" x14ac:dyDescent="0.25">
      <c r="A3000" s="380" t="s">
        <v>1782</v>
      </c>
      <c r="B3000" s="380"/>
      <c r="C3000" s="380"/>
      <c r="D3000" s="380"/>
      <c r="E3000" s="380"/>
      <c r="F3000" s="380"/>
      <c r="G3000" s="380"/>
      <c r="H3000" s="380"/>
      <c r="I3000" s="380"/>
      <c r="J3000" s="380"/>
      <c r="K3000" s="380"/>
      <c r="L3000" s="380"/>
      <c r="S3000" s="375" t="s">
        <v>4</v>
      </c>
      <c r="T3000" s="376"/>
      <c r="U3000" s="376"/>
      <c r="V3000" s="376"/>
      <c r="W3000" s="377">
        <v>107</v>
      </c>
      <c r="X3000" s="377"/>
      <c r="Y3000" s="377"/>
      <c r="Z3000" s="378"/>
    </row>
    <row r="3001" spans="1:27" x14ac:dyDescent="0.2">
      <c r="B3001" s="125"/>
      <c r="S3001" s="364" t="s">
        <v>1542</v>
      </c>
      <c r="T3001" s="365"/>
      <c r="U3001" s="364" t="s">
        <v>1543</v>
      </c>
      <c r="V3001" s="365"/>
      <c r="W3001" s="364" t="s">
        <v>1544</v>
      </c>
      <c r="X3001" s="365"/>
      <c r="Y3001" s="364" t="s">
        <v>1545</v>
      </c>
      <c r="Z3001" s="365"/>
    </row>
    <row r="3002" spans="1:27" x14ac:dyDescent="0.2">
      <c r="B3002" s="125"/>
      <c r="S3002" s="152" t="s">
        <v>1546</v>
      </c>
      <c r="T3002" s="153" t="s">
        <v>1547</v>
      </c>
      <c r="U3002" s="152" t="s">
        <v>1546</v>
      </c>
      <c r="V3002" s="153" t="s">
        <v>1547</v>
      </c>
      <c r="W3002" s="152" t="s">
        <v>1546</v>
      </c>
      <c r="X3002" s="153" t="s">
        <v>1547</v>
      </c>
      <c r="Y3002" s="152" t="s">
        <v>1546</v>
      </c>
      <c r="Z3002" s="153" t="s">
        <v>1547</v>
      </c>
    </row>
    <row r="3003" spans="1:27" ht="12.75" thickBot="1" x14ac:dyDescent="0.25">
      <c r="B3003" s="125"/>
      <c r="S3003" s="160">
        <f>S2998</f>
        <v>0</v>
      </c>
      <c r="T3003" s="159">
        <f>W2998</f>
        <v>0</v>
      </c>
      <c r="U3003" s="160">
        <f>T2998</f>
        <v>0</v>
      </c>
      <c r="V3003" s="159">
        <f>X2998</f>
        <v>0</v>
      </c>
      <c r="W3003" s="160">
        <f>U2998</f>
        <v>0</v>
      </c>
      <c r="X3003" s="159">
        <f>Y2998</f>
        <v>0</v>
      </c>
      <c r="Y3003" s="160">
        <f>V2998</f>
        <v>0</v>
      </c>
      <c r="Z3003" s="159">
        <f>Z2998</f>
        <v>0</v>
      </c>
    </row>
    <row r="3004" spans="1:27" ht="12.75" thickBot="1" x14ac:dyDescent="0.25">
      <c r="B3004" s="125"/>
      <c r="S3004" s="366">
        <f>S3003+T3003</f>
        <v>0</v>
      </c>
      <c r="T3004" s="367"/>
      <c r="U3004" s="368">
        <f>U3003+V3003</f>
        <v>0</v>
      </c>
      <c r="V3004" s="367"/>
      <c r="W3004" s="368">
        <f>W3003+X3003</f>
        <v>0</v>
      </c>
      <c r="X3004" s="367"/>
      <c r="Y3004" s="368">
        <f>Y3003+Z3003</f>
        <v>0</v>
      </c>
      <c r="Z3004" s="369"/>
    </row>
    <row r="3009" spans="1:27" ht="13.5" customHeight="1" x14ac:dyDescent="0.2">
      <c r="C3009" s="370" t="s">
        <v>1536</v>
      </c>
      <c r="D3009" s="371"/>
      <c r="E3009" s="371"/>
      <c r="F3009" s="371"/>
      <c r="G3009" s="371"/>
      <c r="H3009" s="371"/>
      <c r="I3009" s="372"/>
      <c r="L3009" s="370" t="s">
        <v>1537</v>
      </c>
      <c r="M3009" s="371"/>
      <c r="N3009" s="371"/>
      <c r="O3009" s="371"/>
      <c r="P3009" s="371"/>
      <c r="Q3009" s="371"/>
      <c r="R3009" s="372"/>
    </row>
    <row r="3010" spans="1:27" ht="60" x14ac:dyDescent="0.2">
      <c r="A3010" s="267" t="s">
        <v>0</v>
      </c>
      <c r="B3010" s="144" t="s">
        <v>1</v>
      </c>
      <c r="C3010" s="144" t="s">
        <v>1433</v>
      </c>
      <c r="D3010" s="145" t="s">
        <v>1434</v>
      </c>
      <c r="E3010" s="145" t="s">
        <v>1435</v>
      </c>
      <c r="F3010" s="145" t="s">
        <v>1436</v>
      </c>
      <c r="G3010" s="146" t="s">
        <v>1441</v>
      </c>
      <c r="H3010" s="146" t="s">
        <v>1442</v>
      </c>
      <c r="I3010" s="146" t="s">
        <v>1443</v>
      </c>
      <c r="J3010" s="144" t="s">
        <v>1437</v>
      </c>
      <c r="K3010" s="144" t="s">
        <v>2</v>
      </c>
      <c r="L3010" s="144" t="s">
        <v>1438</v>
      </c>
      <c r="M3010" s="145" t="s">
        <v>1439</v>
      </c>
      <c r="N3010" s="145" t="s">
        <v>1440</v>
      </c>
      <c r="O3010" s="146" t="s">
        <v>1444</v>
      </c>
      <c r="P3010" s="146" t="s">
        <v>1445</v>
      </c>
      <c r="Q3010" s="147" t="s">
        <v>1446</v>
      </c>
      <c r="R3010" s="268" t="s">
        <v>3</v>
      </c>
      <c r="S3010" s="148" t="s">
        <v>1447</v>
      </c>
      <c r="T3010" s="148" t="s">
        <v>1448</v>
      </c>
      <c r="U3010" s="149" t="s">
        <v>1449</v>
      </c>
      <c r="V3010" s="149" t="s">
        <v>1450</v>
      </c>
      <c r="W3010" s="150" t="s">
        <v>1451</v>
      </c>
      <c r="X3010" s="150" t="s">
        <v>1452</v>
      </c>
      <c r="Y3010" s="151" t="s">
        <v>1453</v>
      </c>
      <c r="Z3010" s="151" t="s">
        <v>1454</v>
      </c>
      <c r="AA3010" s="403" t="s">
        <v>1854</v>
      </c>
    </row>
    <row r="3011" spans="1:27" ht="12.75" thickBot="1" x14ac:dyDescent="0.25">
      <c r="A3011" s="262" t="s">
        <v>5</v>
      </c>
      <c r="B3011" s="78">
        <v>2</v>
      </c>
      <c r="C3011" s="78">
        <v>3</v>
      </c>
      <c r="D3011" s="154">
        <v>4</v>
      </c>
      <c r="E3011" s="154">
        <v>5</v>
      </c>
      <c r="F3011" s="154">
        <v>6</v>
      </c>
      <c r="G3011" s="155">
        <v>7</v>
      </c>
      <c r="H3011" s="155">
        <v>8</v>
      </c>
      <c r="I3011" s="155">
        <v>9</v>
      </c>
      <c r="J3011" s="78">
        <v>10</v>
      </c>
      <c r="K3011" s="78">
        <v>11</v>
      </c>
      <c r="L3011" s="78">
        <v>12</v>
      </c>
      <c r="M3011" s="154">
        <v>13</v>
      </c>
      <c r="N3011" s="154">
        <v>14</v>
      </c>
      <c r="O3011" s="155">
        <v>15</v>
      </c>
      <c r="P3011" s="155">
        <v>16</v>
      </c>
      <c r="Q3011" s="290">
        <v>17</v>
      </c>
      <c r="R3011" s="291">
        <v>18</v>
      </c>
      <c r="S3011" s="156" t="s">
        <v>1528</v>
      </c>
      <c r="T3011" s="156" t="s">
        <v>1529</v>
      </c>
      <c r="U3011" s="154" t="s">
        <v>1530</v>
      </c>
      <c r="V3011" s="157" t="s">
        <v>1531</v>
      </c>
      <c r="W3011" s="158" t="s">
        <v>1532</v>
      </c>
      <c r="X3011" s="158" t="s">
        <v>1533</v>
      </c>
      <c r="Y3011" s="158" t="s">
        <v>1534</v>
      </c>
      <c r="Z3011" s="158" t="s">
        <v>1535</v>
      </c>
      <c r="AA3011" s="404">
        <v>27</v>
      </c>
    </row>
    <row r="3012" spans="1:27" ht="12" customHeight="1" thickBot="1" x14ac:dyDescent="0.25">
      <c r="A3012" s="260" t="s">
        <v>4</v>
      </c>
      <c r="B3012" s="373">
        <v>108</v>
      </c>
      <c r="C3012" s="373"/>
      <c r="D3012" s="373"/>
      <c r="E3012" s="373"/>
      <c r="F3012" s="373"/>
      <c r="G3012" s="373"/>
      <c r="H3012" s="373"/>
      <c r="I3012" s="373"/>
      <c r="J3012" s="373"/>
      <c r="K3012" s="373"/>
      <c r="L3012" s="373"/>
      <c r="M3012" s="373"/>
      <c r="N3012" s="373"/>
      <c r="O3012" s="373"/>
      <c r="P3012" s="373"/>
      <c r="Q3012" s="373"/>
      <c r="R3012" s="373"/>
      <c r="S3012" s="373"/>
      <c r="T3012" s="373"/>
      <c r="U3012" s="373"/>
      <c r="V3012" s="373"/>
      <c r="W3012" s="373"/>
      <c r="X3012" s="373"/>
      <c r="Y3012" s="373"/>
      <c r="Z3012" s="373"/>
      <c r="AA3012" s="10"/>
    </row>
    <row r="3013" spans="1:27" ht="60" x14ac:dyDescent="0.2">
      <c r="A3013" s="269" t="s">
        <v>14</v>
      </c>
      <c r="B3013" s="16" t="s">
        <v>1178</v>
      </c>
      <c r="C3013" s="17" t="s">
        <v>300</v>
      </c>
      <c r="D3013" s="134">
        <v>1</v>
      </c>
      <c r="E3013" s="167">
        <v>8</v>
      </c>
      <c r="F3013" s="134">
        <v>5</v>
      </c>
      <c r="G3013" s="139">
        <v>1</v>
      </c>
      <c r="H3013" s="170">
        <v>3</v>
      </c>
      <c r="I3013" s="139">
        <v>3</v>
      </c>
      <c r="J3013" s="216"/>
      <c r="K3013" s="202"/>
      <c r="L3013" s="10"/>
      <c r="M3013" s="166"/>
      <c r="N3013" s="132"/>
      <c r="O3013" s="169"/>
      <c r="P3013" s="135"/>
      <c r="Q3013" s="289"/>
      <c r="R3013" s="293"/>
      <c r="S3013" s="140">
        <f t="shared" ref="S3013:S3014" si="1087">ROUND(M3013*Q3013,2)</f>
        <v>0</v>
      </c>
      <c r="T3013" s="141">
        <f t="shared" ref="T3013:T3014" si="1088">ROUND(S3013+S3013*R3013,2)</f>
        <v>0</v>
      </c>
      <c r="U3013" s="141">
        <f t="shared" ref="U3013:U3014" si="1089">ROUND(N3013*Q3013,2)</f>
        <v>0</v>
      </c>
      <c r="V3013" s="142">
        <f t="shared" ref="V3013:V3014" si="1090">ROUND(U3013+U3013*R3013,2)</f>
        <v>0</v>
      </c>
      <c r="W3013" s="143">
        <f t="shared" ref="W3013:W3014" si="1091">ROUND(O3013*Q3013,2)</f>
        <v>0</v>
      </c>
      <c r="X3013" s="143">
        <f t="shared" ref="X3013:X3014" si="1092">ROUND(W3013+W3013*R3013,2)</f>
        <v>0</v>
      </c>
      <c r="Y3013" s="143">
        <f t="shared" ref="Y3013:Y3014" si="1093">ROUND(P3013*Q3013,2)</f>
        <v>0</v>
      </c>
      <c r="Z3013" s="143">
        <f t="shared" ref="Z3013:Z3014" si="1094">ROUND(Y3013+Y3013*R3013,2)</f>
        <v>0</v>
      </c>
      <c r="AA3013" s="10"/>
    </row>
    <row r="3014" spans="1:27" ht="60" x14ac:dyDescent="0.2">
      <c r="A3014" s="269" t="s">
        <v>1462</v>
      </c>
      <c r="B3014" s="16" t="s">
        <v>1179</v>
      </c>
      <c r="C3014" s="17" t="s">
        <v>300</v>
      </c>
      <c r="D3014" s="134">
        <v>1</v>
      </c>
      <c r="E3014" s="167">
        <v>5</v>
      </c>
      <c r="F3014" s="134">
        <v>5</v>
      </c>
      <c r="G3014" s="139">
        <v>1</v>
      </c>
      <c r="H3014" s="170">
        <v>3</v>
      </c>
      <c r="I3014" s="139">
        <v>3</v>
      </c>
      <c r="J3014" s="216"/>
      <c r="K3014" s="202"/>
      <c r="L3014" s="10"/>
      <c r="M3014" s="166"/>
      <c r="N3014" s="132"/>
      <c r="O3014" s="169"/>
      <c r="P3014" s="135"/>
      <c r="Q3014" s="289"/>
      <c r="R3014" s="293"/>
      <c r="S3014" s="140">
        <f t="shared" si="1087"/>
        <v>0</v>
      </c>
      <c r="T3014" s="141">
        <f t="shared" si="1088"/>
        <v>0</v>
      </c>
      <c r="U3014" s="141">
        <f t="shared" si="1089"/>
        <v>0</v>
      </c>
      <c r="V3014" s="142">
        <f t="shared" si="1090"/>
        <v>0</v>
      </c>
      <c r="W3014" s="143">
        <f t="shared" si="1091"/>
        <v>0</v>
      </c>
      <c r="X3014" s="143">
        <f t="shared" si="1092"/>
        <v>0</v>
      </c>
      <c r="Y3014" s="143">
        <f t="shared" si="1093"/>
        <v>0</v>
      </c>
      <c r="Z3014" s="143">
        <f t="shared" si="1094"/>
        <v>0</v>
      </c>
      <c r="AA3014" s="10"/>
    </row>
    <row r="3015" spans="1:27" ht="12.75" thickBot="1" x14ac:dyDescent="0.25">
      <c r="B3015" s="1" t="s">
        <v>1183</v>
      </c>
      <c r="R3015" s="306" t="s">
        <v>1527</v>
      </c>
      <c r="S3015" s="242">
        <f>SUM(S3013:S3014)</f>
        <v>0</v>
      </c>
      <c r="T3015" s="242">
        <f t="shared" ref="T3015:Z3015" si="1095">SUM(T3013:T3014)</f>
        <v>0</v>
      </c>
      <c r="U3015" s="242">
        <f t="shared" si="1095"/>
        <v>0</v>
      </c>
      <c r="V3015" s="242">
        <f t="shared" si="1095"/>
        <v>0</v>
      </c>
      <c r="W3015" s="242">
        <f t="shared" si="1095"/>
        <v>0</v>
      </c>
      <c r="X3015" s="242">
        <f t="shared" si="1095"/>
        <v>0</v>
      </c>
      <c r="Y3015" s="242">
        <f t="shared" si="1095"/>
        <v>0</v>
      </c>
      <c r="Z3015" s="242">
        <f t="shared" si="1095"/>
        <v>0</v>
      </c>
    </row>
    <row r="3016" spans="1:27" ht="13.5" thickBot="1" x14ac:dyDescent="0.25">
      <c r="A3016" s="381" t="s">
        <v>1781</v>
      </c>
      <c r="B3016" s="381"/>
      <c r="C3016" s="381"/>
      <c r="D3016" s="381"/>
      <c r="E3016" s="381"/>
      <c r="F3016" s="381"/>
      <c r="G3016" s="381"/>
      <c r="H3016" s="381"/>
      <c r="I3016" s="381"/>
      <c r="J3016" s="381"/>
      <c r="K3016" s="381"/>
      <c r="L3016" s="381"/>
      <c r="T3016" s="8" t="s">
        <v>1759</v>
      </c>
    </row>
    <row r="3017" spans="1:27" ht="13.5" thickBot="1" x14ac:dyDescent="0.25">
      <c r="A3017" s="380" t="s">
        <v>1782</v>
      </c>
      <c r="B3017" s="380"/>
      <c r="C3017" s="380"/>
      <c r="D3017" s="380"/>
      <c r="E3017" s="380"/>
      <c r="F3017" s="380"/>
      <c r="G3017" s="380"/>
      <c r="H3017" s="380"/>
      <c r="I3017" s="380"/>
      <c r="J3017" s="380"/>
      <c r="K3017" s="380"/>
      <c r="L3017" s="380"/>
      <c r="S3017" s="375" t="s">
        <v>4</v>
      </c>
      <c r="T3017" s="376"/>
      <c r="U3017" s="376"/>
      <c r="V3017" s="376"/>
      <c r="W3017" s="377">
        <v>108</v>
      </c>
      <c r="X3017" s="377"/>
      <c r="Y3017" s="377"/>
      <c r="Z3017" s="378"/>
    </row>
    <row r="3018" spans="1:27" x14ac:dyDescent="0.2">
      <c r="B3018" s="125"/>
      <c r="S3018" s="364" t="s">
        <v>1542</v>
      </c>
      <c r="T3018" s="365"/>
      <c r="U3018" s="364" t="s">
        <v>1543</v>
      </c>
      <c r="V3018" s="365"/>
      <c r="W3018" s="364" t="s">
        <v>1544</v>
      </c>
      <c r="X3018" s="365"/>
      <c r="Y3018" s="364" t="s">
        <v>1545</v>
      </c>
      <c r="Z3018" s="365"/>
    </row>
    <row r="3019" spans="1:27" x14ac:dyDescent="0.2">
      <c r="B3019" s="125"/>
      <c r="S3019" s="152" t="s">
        <v>1546</v>
      </c>
      <c r="T3019" s="153" t="s">
        <v>1547</v>
      </c>
      <c r="U3019" s="152" t="s">
        <v>1546</v>
      </c>
      <c r="V3019" s="153" t="s">
        <v>1547</v>
      </c>
      <c r="W3019" s="152" t="s">
        <v>1546</v>
      </c>
      <c r="X3019" s="153" t="s">
        <v>1547</v>
      </c>
      <c r="Y3019" s="152" t="s">
        <v>1546</v>
      </c>
      <c r="Z3019" s="153" t="s">
        <v>1547</v>
      </c>
    </row>
    <row r="3020" spans="1:27" ht="12.75" thickBot="1" x14ac:dyDescent="0.25">
      <c r="B3020" s="125"/>
      <c r="S3020" s="160">
        <f>S3015</f>
        <v>0</v>
      </c>
      <c r="T3020" s="159">
        <f>W3015</f>
        <v>0</v>
      </c>
      <c r="U3020" s="160">
        <f>T3015</f>
        <v>0</v>
      </c>
      <c r="V3020" s="159">
        <f>X3015</f>
        <v>0</v>
      </c>
      <c r="W3020" s="160">
        <f>U3015</f>
        <v>0</v>
      </c>
      <c r="X3020" s="159">
        <f>Y3015</f>
        <v>0</v>
      </c>
      <c r="Y3020" s="160">
        <f>V3015</f>
        <v>0</v>
      </c>
      <c r="Z3020" s="159">
        <f>Z3015</f>
        <v>0</v>
      </c>
    </row>
    <row r="3021" spans="1:27" ht="12.75" thickBot="1" x14ac:dyDescent="0.25">
      <c r="B3021" s="125"/>
      <c r="S3021" s="366">
        <f>S3020+T3020</f>
        <v>0</v>
      </c>
      <c r="T3021" s="367"/>
      <c r="U3021" s="368">
        <f>U3020+V3020</f>
        <v>0</v>
      </c>
      <c r="V3021" s="367"/>
      <c r="W3021" s="368">
        <f>W3020+X3020</f>
        <v>0</v>
      </c>
      <c r="X3021" s="367"/>
      <c r="Y3021" s="368">
        <f>Y3020+Z3020</f>
        <v>0</v>
      </c>
      <c r="Z3021" s="369"/>
    </row>
    <row r="3026" spans="1:27" ht="13.5" customHeight="1" x14ac:dyDescent="0.2">
      <c r="C3026" s="370" t="s">
        <v>1536</v>
      </c>
      <c r="D3026" s="371"/>
      <c r="E3026" s="371"/>
      <c r="F3026" s="371"/>
      <c r="G3026" s="371"/>
      <c r="H3026" s="371"/>
      <c r="I3026" s="372"/>
      <c r="L3026" s="370" t="s">
        <v>1537</v>
      </c>
      <c r="M3026" s="371"/>
      <c r="N3026" s="371"/>
      <c r="O3026" s="371"/>
      <c r="P3026" s="371"/>
      <c r="Q3026" s="371"/>
      <c r="R3026" s="372"/>
    </row>
    <row r="3027" spans="1:27" ht="60" x14ac:dyDescent="0.2">
      <c r="A3027" s="267" t="s">
        <v>0</v>
      </c>
      <c r="B3027" s="144" t="s">
        <v>1</v>
      </c>
      <c r="C3027" s="144" t="s">
        <v>1433</v>
      </c>
      <c r="D3027" s="145" t="s">
        <v>1434</v>
      </c>
      <c r="E3027" s="145" t="s">
        <v>1435</v>
      </c>
      <c r="F3027" s="145" t="s">
        <v>1436</v>
      </c>
      <c r="G3027" s="146" t="s">
        <v>1441</v>
      </c>
      <c r="H3027" s="146" t="s">
        <v>1442</v>
      </c>
      <c r="I3027" s="146" t="s">
        <v>1443</v>
      </c>
      <c r="J3027" s="144" t="s">
        <v>1437</v>
      </c>
      <c r="K3027" s="144" t="s">
        <v>2</v>
      </c>
      <c r="L3027" s="144" t="s">
        <v>1438</v>
      </c>
      <c r="M3027" s="145" t="s">
        <v>1439</v>
      </c>
      <c r="N3027" s="145" t="s">
        <v>1440</v>
      </c>
      <c r="O3027" s="146" t="s">
        <v>1444</v>
      </c>
      <c r="P3027" s="146" t="s">
        <v>1445</v>
      </c>
      <c r="Q3027" s="147" t="s">
        <v>1446</v>
      </c>
      <c r="R3027" s="268" t="s">
        <v>3</v>
      </c>
      <c r="S3027" s="148" t="s">
        <v>1447</v>
      </c>
      <c r="T3027" s="148" t="s">
        <v>1448</v>
      </c>
      <c r="U3027" s="149" t="s">
        <v>1449</v>
      </c>
      <c r="V3027" s="149" t="s">
        <v>1450</v>
      </c>
      <c r="W3027" s="150" t="s">
        <v>1451</v>
      </c>
      <c r="X3027" s="150" t="s">
        <v>1452</v>
      </c>
      <c r="Y3027" s="151" t="s">
        <v>1453</v>
      </c>
      <c r="Z3027" s="151" t="s">
        <v>1454</v>
      </c>
      <c r="AA3027" s="403" t="s">
        <v>1854</v>
      </c>
    </row>
    <row r="3028" spans="1:27" ht="12.75" thickBot="1" x14ac:dyDescent="0.25">
      <c r="A3028" s="262" t="s">
        <v>5</v>
      </c>
      <c r="B3028" s="78">
        <v>2</v>
      </c>
      <c r="C3028" s="78">
        <v>3</v>
      </c>
      <c r="D3028" s="154">
        <v>4</v>
      </c>
      <c r="E3028" s="154">
        <v>5</v>
      </c>
      <c r="F3028" s="154">
        <v>6</v>
      </c>
      <c r="G3028" s="155">
        <v>7</v>
      </c>
      <c r="H3028" s="155">
        <v>8</v>
      </c>
      <c r="I3028" s="155">
        <v>9</v>
      </c>
      <c r="J3028" s="78">
        <v>10</v>
      </c>
      <c r="K3028" s="78">
        <v>11</v>
      </c>
      <c r="L3028" s="78">
        <v>12</v>
      </c>
      <c r="M3028" s="154">
        <v>13</v>
      </c>
      <c r="N3028" s="154">
        <v>14</v>
      </c>
      <c r="O3028" s="155">
        <v>15</v>
      </c>
      <c r="P3028" s="155">
        <v>16</v>
      </c>
      <c r="Q3028" s="290">
        <v>17</v>
      </c>
      <c r="R3028" s="291">
        <v>18</v>
      </c>
      <c r="S3028" s="156" t="s">
        <v>1528</v>
      </c>
      <c r="T3028" s="156" t="s">
        <v>1529</v>
      </c>
      <c r="U3028" s="154" t="s">
        <v>1530</v>
      </c>
      <c r="V3028" s="157" t="s">
        <v>1531</v>
      </c>
      <c r="W3028" s="158" t="s">
        <v>1532</v>
      </c>
      <c r="X3028" s="158" t="s">
        <v>1533</v>
      </c>
      <c r="Y3028" s="158" t="s">
        <v>1534</v>
      </c>
      <c r="Z3028" s="158" t="s">
        <v>1535</v>
      </c>
      <c r="AA3028" s="404">
        <v>27</v>
      </c>
    </row>
    <row r="3029" spans="1:27" ht="12" customHeight="1" thickBot="1" x14ac:dyDescent="0.25">
      <c r="A3029" s="260" t="s">
        <v>4</v>
      </c>
      <c r="B3029" s="373">
        <v>109</v>
      </c>
      <c r="C3029" s="373"/>
      <c r="D3029" s="373"/>
      <c r="E3029" s="373"/>
      <c r="F3029" s="373"/>
      <c r="G3029" s="373"/>
      <c r="H3029" s="373"/>
      <c r="I3029" s="373"/>
      <c r="J3029" s="373"/>
      <c r="K3029" s="373"/>
      <c r="L3029" s="373"/>
      <c r="M3029" s="373"/>
      <c r="N3029" s="373"/>
      <c r="O3029" s="373"/>
      <c r="P3029" s="373"/>
      <c r="Q3029" s="373"/>
      <c r="R3029" s="373"/>
      <c r="S3029" s="373"/>
      <c r="T3029" s="373"/>
      <c r="U3029" s="373"/>
      <c r="V3029" s="373"/>
      <c r="W3029" s="373"/>
      <c r="X3029" s="373"/>
      <c r="Y3029" s="373"/>
      <c r="Z3029" s="373"/>
      <c r="AA3029" s="10"/>
    </row>
    <row r="3030" spans="1:27" ht="48" x14ac:dyDescent="0.2">
      <c r="A3030" s="269" t="s">
        <v>14</v>
      </c>
      <c r="B3030" s="126" t="s">
        <v>1180</v>
      </c>
      <c r="C3030" s="17" t="s">
        <v>300</v>
      </c>
      <c r="D3030" s="134">
        <v>1</v>
      </c>
      <c r="E3030" s="167">
        <v>5</v>
      </c>
      <c r="F3030" s="134">
        <v>10</v>
      </c>
      <c r="G3030" s="139">
        <v>1</v>
      </c>
      <c r="H3030" s="170">
        <v>3</v>
      </c>
      <c r="I3030" s="139">
        <v>3</v>
      </c>
      <c r="J3030" s="216"/>
      <c r="K3030" s="90"/>
      <c r="L3030" s="10"/>
      <c r="M3030" s="166"/>
      <c r="N3030" s="132"/>
      <c r="O3030" s="169"/>
      <c r="P3030" s="135"/>
      <c r="Q3030" s="289"/>
      <c r="R3030" s="293"/>
      <c r="S3030" s="140">
        <f t="shared" ref="S3030:S3032" si="1096">ROUND(M3030*Q3030,2)</f>
        <v>0</v>
      </c>
      <c r="T3030" s="141">
        <f t="shared" ref="T3030:T3032" si="1097">ROUND(S3030+S3030*R3030,2)</f>
        <v>0</v>
      </c>
      <c r="U3030" s="141">
        <f t="shared" ref="U3030:U3032" si="1098">ROUND(N3030*Q3030,2)</f>
        <v>0</v>
      </c>
      <c r="V3030" s="142">
        <f t="shared" ref="V3030:V3032" si="1099">ROUND(U3030+U3030*R3030,2)</f>
        <v>0</v>
      </c>
      <c r="W3030" s="143">
        <f t="shared" ref="W3030:W3032" si="1100">ROUND(O3030*Q3030,2)</f>
        <v>0</v>
      </c>
      <c r="X3030" s="143">
        <f t="shared" ref="X3030:X3032" si="1101">ROUND(W3030+W3030*R3030,2)</f>
        <v>0</v>
      </c>
      <c r="Y3030" s="143">
        <f t="shared" ref="Y3030:Y3032" si="1102">ROUND(P3030*Q3030,2)</f>
        <v>0</v>
      </c>
      <c r="Z3030" s="143">
        <f t="shared" ref="Z3030:Z3032" si="1103">ROUND(Y3030+Y3030*R3030,2)</f>
        <v>0</v>
      </c>
      <c r="AA3030" s="10"/>
    </row>
    <row r="3031" spans="1:27" ht="48" x14ac:dyDescent="0.2">
      <c r="A3031" s="269" t="s">
        <v>1462</v>
      </c>
      <c r="B3031" s="126" t="s">
        <v>1181</v>
      </c>
      <c r="C3031" s="17" t="s">
        <v>300</v>
      </c>
      <c r="D3031" s="134">
        <v>1</v>
      </c>
      <c r="E3031" s="167">
        <v>5</v>
      </c>
      <c r="F3031" s="134">
        <v>10</v>
      </c>
      <c r="G3031" s="139">
        <v>1</v>
      </c>
      <c r="H3031" s="170">
        <v>3</v>
      </c>
      <c r="I3031" s="139">
        <v>3</v>
      </c>
      <c r="J3031" s="216"/>
      <c r="K3031" s="90"/>
      <c r="L3031" s="10"/>
      <c r="M3031" s="166"/>
      <c r="N3031" s="132"/>
      <c r="O3031" s="169"/>
      <c r="P3031" s="135"/>
      <c r="Q3031" s="289"/>
      <c r="R3031" s="293"/>
      <c r="S3031" s="140">
        <f t="shared" si="1096"/>
        <v>0</v>
      </c>
      <c r="T3031" s="141">
        <f t="shared" si="1097"/>
        <v>0</v>
      </c>
      <c r="U3031" s="141">
        <f t="shared" si="1098"/>
        <v>0</v>
      </c>
      <c r="V3031" s="142">
        <f t="shared" si="1099"/>
        <v>0</v>
      </c>
      <c r="W3031" s="143">
        <f t="shared" si="1100"/>
        <v>0</v>
      </c>
      <c r="X3031" s="143">
        <f t="shared" si="1101"/>
        <v>0</v>
      </c>
      <c r="Y3031" s="143">
        <f t="shared" si="1102"/>
        <v>0</v>
      </c>
      <c r="Z3031" s="143">
        <f t="shared" si="1103"/>
        <v>0</v>
      </c>
      <c r="AA3031" s="10"/>
    </row>
    <row r="3032" spans="1:27" ht="48" x14ac:dyDescent="0.2">
      <c r="A3032" s="269" t="s">
        <v>1463</v>
      </c>
      <c r="B3032" s="126" t="s">
        <v>1182</v>
      </c>
      <c r="C3032" s="17" t="s">
        <v>300</v>
      </c>
      <c r="D3032" s="134">
        <v>1</v>
      </c>
      <c r="E3032" s="167">
        <v>5</v>
      </c>
      <c r="F3032" s="134">
        <v>10</v>
      </c>
      <c r="G3032" s="139">
        <v>1</v>
      </c>
      <c r="H3032" s="170">
        <v>3</v>
      </c>
      <c r="I3032" s="139">
        <v>3</v>
      </c>
      <c r="J3032" s="216"/>
      <c r="K3032" s="90"/>
      <c r="L3032" s="10"/>
      <c r="M3032" s="166"/>
      <c r="N3032" s="132"/>
      <c r="O3032" s="169"/>
      <c r="P3032" s="135"/>
      <c r="Q3032" s="289"/>
      <c r="R3032" s="293"/>
      <c r="S3032" s="140">
        <f t="shared" si="1096"/>
        <v>0</v>
      </c>
      <c r="T3032" s="141">
        <f t="shared" si="1097"/>
        <v>0</v>
      </c>
      <c r="U3032" s="141">
        <f t="shared" si="1098"/>
        <v>0</v>
      </c>
      <c r="V3032" s="142">
        <f t="shared" si="1099"/>
        <v>0</v>
      </c>
      <c r="W3032" s="143">
        <f t="shared" si="1100"/>
        <v>0</v>
      </c>
      <c r="X3032" s="143">
        <f t="shared" si="1101"/>
        <v>0</v>
      </c>
      <c r="Y3032" s="143">
        <f t="shared" si="1102"/>
        <v>0</v>
      </c>
      <c r="Z3032" s="143">
        <f t="shared" si="1103"/>
        <v>0</v>
      </c>
      <c r="AA3032" s="10"/>
    </row>
    <row r="3033" spans="1:27" ht="12.75" thickBot="1" x14ac:dyDescent="0.25">
      <c r="B3033" s="1" t="s">
        <v>1183</v>
      </c>
      <c r="R3033" s="306" t="s">
        <v>1527</v>
      </c>
      <c r="S3033" s="242">
        <f>SUM(S3030:S3032)</f>
        <v>0</v>
      </c>
      <c r="T3033" s="242">
        <f t="shared" ref="T3033:Z3033" si="1104">SUM(T3030:T3032)</f>
        <v>0</v>
      </c>
      <c r="U3033" s="242">
        <f t="shared" si="1104"/>
        <v>0</v>
      </c>
      <c r="V3033" s="242">
        <f t="shared" si="1104"/>
        <v>0</v>
      </c>
      <c r="W3033" s="242">
        <f t="shared" si="1104"/>
        <v>0</v>
      </c>
      <c r="X3033" s="242">
        <f t="shared" si="1104"/>
        <v>0</v>
      </c>
      <c r="Y3033" s="242">
        <f t="shared" si="1104"/>
        <v>0</v>
      </c>
      <c r="Z3033" s="242">
        <f t="shared" si="1104"/>
        <v>0</v>
      </c>
    </row>
    <row r="3034" spans="1:27" ht="13.5" thickBot="1" x14ac:dyDescent="0.25">
      <c r="A3034" s="381" t="s">
        <v>1781</v>
      </c>
      <c r="B3034" s="381"/>
      <c r="C3034" s="381"/>
      <c r="D3034" s="381"/>
      <c r="E3034" s="381"/>
      <c r="F3034" s="381"/>
      <c r="G3034" s="381"/>
      <c r="H3034" s="381"/>
      <c r="I3034" s="381"/>
      <c r="J3034" s="381"/>
      <c r="K3034" s="381"/>
      <c r="L3034" s="381"/>
      <c r="T3034" s="8" t="s">
        <v>1759</v>
      </c>
    </row>
    <row r="3035" spans="1:27" ht="13.5" thickBot="1" x14ac:dyDescent="0.25">
      <c r="A3035" s="380" t="s">
        <v>1782</v>
      </c>
      <c r="B3035" s="380"/>
      <c r="C3035" s="380"/>
      <c r="D3035" s="380"/>
      <c r="E3035" s="380"/>
      <c r="F3035" s="380"/>
      <c r="G3035" s="380"/>
      <c r="H3035" s="380"/>
      <c r="I3035" s="380"/>
      <c r="J3035" s="380"/>
      <c r="K3035" s="380"/>
      <c r="L3035" s="380"/>
      <c r="S3035" s="375" t="s">
        <v>4</v>
      </c>
      <c r="T3035" s="376"/>
      <c r="U3035" s="376"/>
      <c r="V3035" s="376"/>
      <c r="W3035" s="377">
        <v>109</v>
      </c>
      <c r="X3035" s="377"/>
      <c r="Y3035" s="377"/>
      <c r="Z3035" s="378"/>
    </row>
    <row r="3036" spans="1:27" x14ac:dyDescent="0.2">
      <c r="S3036" s="364" t="s">
        <v>1542</v>
      </c>
      <c r="T3036" s="365"/>
      <c r="U3036" s="364" t="s">
        <v>1543</v>
      </c>
      <c r="V3036" s="365"/>
      <c r="W3036" s="364" t="s">
        <v>1544</v>
      </c>
      <c r="X3036" s="365"/>
      <c r="Y3036" s="364" t="s">
        <v>1545</v>
      </c>
      <c r="Z3036" s="365"/>
    </row>
    <row r="3037" spans="1:27" x14ac:dyDescent="0.2">
      <c r="S3037" s="152" t="s">
        <v>1546</v>
      </c>
      <c r="T3037" s="153" t="s">
        <v>1547</v>
      </c>
      <c r="U3037" s="152" t="s">
        <v>1546</v>
      </c>
      <c r="V3037" s="153" t="s">
        <v>1547</v>
      </c>
      <c r="W3037" s="152" t="s">
        <v>1546</v>
      </c>
      <c r="X3037" s="153" t="s">
        <v>1547</v>
      </c>
      <c r="Y3037" s="152" t="s">
        <v>1546</v>
      </c>
      <c r="Z3037" s="153" t="s">
        <v>1547</v>
      </c>
    </row>
    <row r="3038" spans="1:27" ht="12.75" thickBot="1" x14ac:dyDescent="0.25">
      <c r="S3038" s="160">
        <f>S3033</f>
        <v>0</v>
      </c>
      <c r="T3038" s="159">
        <f>W3033</f>
        <v>0</v>
      </c>
      <c r="U3038" s="160">
        <f>T3033</f>
        <v>0</v>
      </c>
      <c r="V3038" s="159">
        <f>X3033</f>
        <v>0</v>
      </c>
      <c r="W3038" s="160">
        <f>U3033</f>
        <v>0</v>
      </c>
      <c r="X3038" s="159">
        <f>Y3033</f>
        <v>0</v>
      </c>
      <c r="Y3038" s="160">
        <f>V3033</f>
        <v>0</v>
      </c>
      <c r="Z3038" s="159">
        <f>Z3033</f>
        <v>0</v>
      </c>
    </row>
    <row r="3039" spans="1:27" ht="12.75" thickBot="1" x14ac:dyDescent="0.25">
      <c r="B3039" s="240"/>
      <c r="C3039" s="240"/>
      <c r="D3039" s="25"/>
      <c r="E3039" s="25"/>
      <c r="F3039" s="25"/>
      <c r="S3039" s="366">
        <f>S3038+T3038</f>
        <v>0</v>
      </c>
      <c r="T3039" s="367"/>
      <c r="U3039" s="368">
        <f>U3038+V3038</f>
        <v>0</v>
      </c>
      <c r="V3039" s="367"/>
      <c r="W3039" s="368">
        <f>W3038+X3038</f>
        <v>0</v>
      </c>
      <c r="X3039" s="367"/>
      <c r="Y3039" s="368">
        <f>Y3038+Z3038</f>
        <v>0</v>
      </c>
      <c r="Z3039" s="369"/>
    </row>
    <row r="3040" spans="1:27" x14ac:dyDescent="0.2">
      <c r="B3040" s="240"/>
      <c r="C3040" s="240"/>
      <c r="D3040" s="25"/>
      <c r="E3040" s="25"/>
      <c r="F3040" s="25"/>
    </row>
    <row r="3041" spans="1:27" x14ac:dyDescent="0.2">
      <c r="B3041" s="240"/>
      <c r="C3041" s="240"/>
      <c r="D3041" s="25"/>
      <c r="E3041" s="25"/>
      <c r="F3041" s="25"/>
    </row>
    <row r="3042" spans="1:27" x14ac:dyDescent="0.2">
      <c r="B3042" s="240"/>
      <c r="C3042" s="240"/>
      <c r="D3042" s="25"/>
      <c r="E3042" s="25"/>
      <c r="F3042" s="25"/>
    </row>
    <row r="3043" spans="1:27" x14ac:dyDescent="0.2">
      <c r="B3043" s="240"/>
      <c r="C3043" s="240"/>
      <c r="D3043" s="25"/>
      <c r="E3043" s="25"/>
      <c r="F3043" s="25"/>
    </row>
    <row r="3044" spans="1:27" ht="13.5" customHeight="1" x14ac:dyDescent="0.2">
      <c r="C3044" s="370" t="s">
        <v>1536</v>
      </c>
      <c r="D3044" s="371"/>
      <c r="E3044" s="371"/>
      <c r="F3044" s="371"/>
      <c r="G3044" s="371"/>
      <c r="H3044" s="371"/>
      <c r="I3044" s="372"/>
      <c r="L3044" s="370" t="s">
        <v>1537</v>
      </c>
      <c r="M3044" s="371"/>
      <c r="N3044" s="371"/>
      <c r="O3044" s="371"/>
      <c r="P3044" s="371"/>
      <c r="Q3044" s="371"/>
      <c r="R3044" s="372"/>
    </row>
    <row r="3045" spans="1:27" ht="60" x14ac:dyDescent="0.2">
      <c r="A3045" s="267" t="s">
        <v>0</v>
      </c>
      <c r="B3045" s="144" t="s">
        <v>1</v>
      </c>
      <c r="C3045" s="144" t="s">
        <v>1433</v>
      </c>
      <c r="D3045" s="145" t="s">
        <v>1434</v>
      </c>
      <c r="E3045" s="145" t="s">
        <v>1435</v>
      </c>
      <c r="F3045" s="145" t="s">
        <v>1436</v>
      </c>
      <c r="G3045" s="146" t="s">
        <v>1441</v>
      </c>
      <c r="H3045" s="146" t="s">
        <v>1442</v>
      </c>
      <c r="I3045" s="146" t="s">
        <v>1443</v>
      </c>
      <c r="J3045" s="144" t="s">
        <v>1437</v>
      </c>
      <c r="K3045" s="144" t="s">
        <v>2</v>
      </c>
      <c r="L3045" s="144" t="s">
        <v>1438</v>
      </c>
      <c r="M3045" s="145" t="s">
        <v>1439</v>
      </c>
      <c r="N3045" s="145" t="s">
        <v>1440</v>
      </c>
      <c r="O3045" s="146" t="s">
        <v>1444</v>
      </c>
      <c r="P3045" s="146" t="s">
        <v>1445</v>
      </c>
      <c r="Q3045" s="147" t="s">
        <v>1446</v>
      </c>
      <c r="R3045" s="268" t="s">
        <v>3</v>
      </c>
      <c r="S3045" s="148" t="s">
        <v>1447</v>
      </c>
      <c r="T3045" s="148" t="s">
        <v>1448</v>
      </c>
      <c r="U3045" s="149" t="s">
        <v>1449</v>
      </c>
      <c r="V3045" s="149" t="s">
        <v>1450</v>
      </c>
      <c r="W3045" s="150" t="s">
        <v>1451</v>
      </c>
      <c r="X3045" s="150" t="s">
        <v>1452</v>
      </c>
      <c r="Y3045" s="151" t="s">
        <v>1453</v>
      </c>
      <c r="Z3045" s="151" t="s">
        <v>1454</v>
      </c>
      <c r="AA3045" s="403" t="s">
        <v>1854</v>
      </c>
    </row>
    <row r="3046" spans="1:27" ht="12.75" thickBot="1" x14ac:dyDescent="0.25">
      <c r="A3046" s="262" t="s">
        <v>5</v>
      </c>
      <c r="B3046" s="78">
        <v>2</v>
      </c>
      <c r="C3046" s="78">
        <v>3</v>
      </c>
      <c r="D3046" s="154">
        <v>4</v>
      </c>
      <c r="E3046" s="154">
        <v>5</v>
      </c>
      <c r="F3046" s="154">
        <v>6</v>
      </c>
      <c r="G3046" s="155">
        <v>7</v>
      </c>
      <c r="H3046" s="155">
        <v>8</v>
      </c>
      <c r="I3046" s="155">
        <v>9</v>
      </c>
      <c r="J3046" s="78">
        <v>10</v>
      </c>
      <c r="K3046" s="78">
        <v>11</v>
      </c>
      <c r="L3046" s="78">
        <v>12</v>
      </c>
      <c r="M3046" s="154">
        <v>13</v>
      </c>
      <c r="N3046" s="154">
        <v>14</v>
      </c>
      <c r="O3046" s="155">
        <v>15</v>
      </c>
      <c r="P3046" s="155">
        <v>16</v>
      </c>
      <c r="Q3046" s="290">
        <v>17</v>
      </c>
      <c r="R3046" s="291">
        <v>18</v>
      </c>
      <c r="S3046" s="156" t="s">
        <v>1528</v>
      </c>
      <c r="T3046" s="156" t="s">
        <v>1529</v>
      </c>
      <c r="U3046" s="154" t="s">
        <v>1530</v>
      </c>
      <c r="V3046" s="157" t="s">
        <v>1531</v>
      </c>
      <c r="W3046" s="158" t="s">
        <v>1532</v>
      </c>
      <c r="X3046" s="158" t="s">
        <v>1533</v>
      </c>
      <c r="Y3046" s="158" t="s">
        <v>1534</v>
      </c>
      <c r="Z3046" s="158" t="s">
        <v>1535</v>
      </c>
      <c r="AA3046" s="404">
        <v>27</v>
      </c>
    </row>
    <row r="3047" spans="1:27" ht="12" customHeight="1" thickBot="1" x14ac:dyDescent="0.25">
      <c r="A3047" s="260" t="s">
        <v>4</v>
      </c>
      <c r="B3047" s="373">
        <v>110</v>
      </c>
      <c r="C3047" s="373"/>
      <c r="D3047" s="373"/>
      <c r="E3047" s="373"/>
      <c r="F3047" s="373"/>
      <c r="G3047" s="373"/>
      <c r="H3047" s="373"/>
      <c r="I3047" s="373"/>
      <c r="J3047" s="373"/>
      <c r="K3047" s="373"/>
      <c r="L3047" s="373"/>
      <c r="M3047" s="373"/>
      <c r="N3047" s="373"/>
      <c r="O3047" s="373"/>
      <c r="P3047" s="373"/>
      <c r="Q3047" s="373"/>
      <c r="R3047" s="373"/>
      <c r="S3047" s="373"/>
      <c r="T3047" s="373"/>
      <c r="U3047" s="373"/>
      <c r="V3047" s="373"/>
      <c r="W3047" s="373"/>
      <c r="X3047" s="373"/>
      <c r="Y3047" s="373"/>
      <c r="Z3047" s="373"/>
      <c r="AA3047" s="10"/>
    </row>
    <row r="3048" spans="1:27" ht="48" x14ac:dyDescent="0.2">
      <c r="A3048" s="269" t="s">
        <v>14</v>
      </c>
      <c r="B3048" s="126" t="s">
        <v>1184</v>
      </c>
      <c r="C3048" s="17" t="s">
        <v>300</v>
      </c>
      <c r="D3048" s="134">
        <v>3</v>
      </c>
      <c r="E3048" s="167">
        <v>15</v>
      </c>
      <c r="F3048" s="134">
        <v>10</v>
      </c>
      <c r="G3048" s="139">
        <v>1</v>
      </c>
      <c r="H3048" s="170">
        <v>5</v>
      </c>
      <c r="I3048" s="139">
        <v>5</v>
      </c>
      <c r="J3048" s="216"/>
      <c r="K3048" s="90"/>
      <c r="L3048" s="10"/>
      <c r="M3048" s="166"/>
      <c r="N3048" s="132"/>
      <c r="O3048" s="169"/>
      <c r="P3048" s="135"/>
      <c r="Q3048" s="289"/>
      <c r="R3048" s="293"/>
      <c r="S3048" s="140">
        <f t="shared" ref="S3048:S3050" si="1105">ROUND(M3048*Q3048,2)</f>
        <v>0</v>
      </c>
      <c r="T3048" s="141">
        <f t="shared" ref="T3048:T3050" si="1106">ROUND(S3048+S3048*R3048,2)</f>
        <v>0</v>
      </c>
      <c r="U3048" s="141">
        <f t="shared" ref="U3048:U3050" si="1107">ROUND(N3048*Q3048,2)</f>
        <v>0</v>
      </c>
      <c r="V3048" s="142">
        <f t="shared" ref="V3048:V3050" si="1108">ROUND(U3048+U3048*R3048,2)</f>
        <v>0</v>
      </c>
      <c r="W3048" s="143">
        <f t="shared" ref="W3048:W3050" si="1109">ROUND(O3048*Q3048,2)</f>
        <v>0</v>
      </c>
      <c r="X3048" s="143">
        <f t="shared" ref="X3048:X3050" si="1110">ROUND(W3048+W3048*R3048,2)</f>
        <v>0</v>
      </c>
      <c r="Y3048" s="143">
        <f t="shared" ref="Y3048:Y3050" si="1111">ROUND(P3048*Q3048,2)</f>
        <v>0</v>
      </c>
      <c r="Z3048" s="143">
        <f t="shared" ref="Z3048:Z3050" si="1112">ROUND(Y3048+Y3048*R3048,2)</f>
        <v>0</v>
      </c>
      <c r="AA3048" s="10"/>
    </row>
    <row r="3049" spans="1:27" ht="48" x14ac:dyDescent="0.2">
      <c r="A3049" s="269" t="s">
        <v>1462</v>
      </c>
      <c r="B3049" s="126" t="s">
        <v>1185</v>
      </c>
      <c r="C3049" s="17" t="s">
        <v>300</v>
      </c>
      <c r="D3049" s="134">
        <v>3</v>
      </c>
      <c r="E3049" s="167">
        <v>15</v>
      </c>
      <c r="F3049" s="134">
        <v>10</v>
      </c>
      <c r="G3049" s="139">
        <v>1</v>
      </c>
      <c r="H3049" s="170">
        <v>5</v>
      </c>
      <c r="I3049" s="139">
        <v>5</v>
      </c>
      <c r="J3049" s="216"/>
      <c r="K3049" s="90"/>
      <c r="L3049" s="10"/>
      <c r="M3049" s="166"/>
      <c r="N3049" s="132"/>
      <c r="O3049" s="169"/>
      <c r="P3049" s="135"/>
      <c r="Q3049" s="289"/>
      <c r="R3049" s="293"/>
      <c r="S3049" s="140">
        <f t="shared" si="1105"/>
        <v>0</v>
      </c>
      <c r="T3049" s="141">
        <f t="shared" si="1106"/>
        <v>0</v>
      </c>
      <c r="U3049" s="141">
        <f t="shared" si="1107"/>
        <v>0</v>
      </c>
      <c r="V3049" s="142">
        <f t="shared" si="1108"/>
        <v>0</v>
      </c>
      <c r="W3049" s="143">
        <f t="shared" si="1109"/>
        <v>0</v>
      </c>
      <c r="X3049" s="143">
        <f t="shared" si="1110"/>
        <v>0</v>
      </c>
      <c r="Y3049" s="143">
        <f t="shared" si="1111"/>
        <v>0</v>
      </c>
      <c r="Z3049" s="143">
        <f t="shared" si="1112"/>
        <v>0</v>
      </c>
      <c r="AA3049" s="10"/>
    </row>
    <row r="3050" spans="1:27" ht="48" x14ac:dyDescent="0.2">
      <c r="A3050" s="269" t="s">
        <v>1463</v>
      </c>
      <c r="B3050" s="126" t="s">
        <v>1186</v>
      </c>
      <c r="C3050" s="17" t="s">
        <v>300</v>
      </c>
      <c r="D3050" s="134">
        <v>1</v>
      </c>
      <c r="E3050" s="167">
        <v>5</v>
      </c>
      <c r="F3050" s="134">
        <v>5</v>
      </c>
      <c r="G3050" s="139">
        <v>1</v>
      </c>
      <c r="H3050" s="170">
        <v>5</v>
      </c>
      <c r="I3050" s="139">
        <v>5</v>
      </c>
      <c r="J3050" s="216"/>
      <c r="K3050" s="90"/>
      <c r="L3050" s="10"/>
      <c r="M3050" s="166"/>
      <c r="N3050" s="132"/>
      <c r="O3050" s="169"/>
      <c r="P3050" s="135"/>
      <c r="Q3050" s="289"/>
      <c r="R3050" s="293"/>
      <c r="S3050" s="140">
        <f t="shared" si="1105"/>
        <v>0</v>
      </c>
      <c r="T3050" s="141">
        <f t="shared" si="1106"/>
        <v>0</v>
      </c>
      <c r="U3050" s="141">
        <f t="shared" si="1107"/>
        <v>0</v>
      </c>
      <c r="V3050" s="142">
        <f t="shared" si="1108"/>
        <v>0</v>
      </c>
      <c r="W3050" s="143">
        <f t="shared" si="1109"/>
        <v>0</v>
      </c>
      <c r="X3050" s="143">
        <f t="shared" si="1110"/>
        <v>0</v>
      </c>
      <c r="Y3050" s="143">
        <f t="shared" si="1111"/>
        <v>0</v>
      </c>
      <c r="Z3050" s="143">
        <f t="shared" si="1112"/>
        <v>0</v>
      </c>
      <c r="AA3050" s="10"/>
    </row>
    <row r="3051" spans="1:27" ht="12.75" thickBot="1" x14ac:dyDescent="0.25">
      <c r="B3051" s="1" t="s">
        <v>1183</v>
      </c>
      <c r="R3051" s="306" t="s">
        <v>1527</v>
      </c>
      <c r="S3051" s="242">
        <f>SUM(S3048:S3050)</f>
        <v>0</v>
      </c>
      <c r="T3051" s="242">
        <f t="shared" ref="T3051" si="1113">SUM(T3048:T3050)</f>
        <v>0</v>
      </c>
      <c r="U3051" s="242">
        <f t="shared" ref="U3051" si="1114">SUM(U3048:U3050)</f>
        <v>0</v>
      </c>
      <c r="V3051" s="242">
        <f t="shared" ref="V3051" si="1115">SUM(V3048:V3050)</f>
        <v>0</v>
      </c>
      <c r="W3051" s="242">
        <f t="shared" ref="W3051" si="1116">SUM(W3048:W3050)</f>
        <v>0</v>
      </c>
      <c r="X3051" s="242">
        <f t="shared" ref="X3051" si="1117">SUM(X3048:X3050)</f>
        <v>0</v>
      </c>
      <c r="Y3051" s="242">
        <f t="shared" ref="Y3051" si="1118">SUM(Y3048:Y3050)</f>
        <v>0</v>
      </c>
      <c r="Z3051" s="242">
        <f t="shared" ref="Z3051" si="1119">SUM(Z3048:Z3050)</f>
        <v>0</v>
      </c>
    </row>
    <row r="3052" spans="1:27" ht="13.5" thickBot="1" x14ac:dyDescent="0.25">
      <c r="A3052" s="381" t="s">
        <v>1781</v>
      </c>
      <c r="B3052" s="381"/>
      <c r="C3052" s="381"/>
      <c r="D3052" s="381"/>
      <c r="E3052" s="381"/>
      <c r="F3052" s="381"/>
      <c r="G3052" s="381"/>
      <c r="H3052" s="381"/>
      <c r="I3052" s="381"/>
      <c r="J3052" s="381"/>
      <c r="K3052" s="381"/>
      <c r="L3052" s="381"/>
      <c r="T3052" s="8" t="s">
        <v>1759</v>
      </c>
    </row>
    <row r="3053" spans="1:27" ht="13.5" customHeight="1" thickBot="1" x14ac:dyDescent="0.25">
      <c r="A3053" s="380" t="s">
        <v>1782</v>
      </c>
      <c r="B3053" s="380"/>
      <c r="C3053" s="380"/>
      <c r="D3053" s="380"/>
      <c r="E3053" s="380"/>
      <c r="F3053" s="380"/>
      <c r="G3053" s="380"/>
      <c r="H3053" s="380"/>
      <c r="I3053" s="380"/>
      <c r="J3053" s="380"/>
      <c r="K3053" s="380"/>
      <c r="L3053" s="380"/>
      <c r="S3053" s="375" t="s">
        <v>4</v>
      </c>
      <c r="T3053" s="376"/>
      <c r="U3053" s="376"/>
      <c r="V3053" s="376"/>
      <c r="W3053" s="377">
        <v>110</v>
      </c>
      <c r="X3053" s="377"/>
      <c r="Y3053" s="377"/>
      <c r="Z3053" s="378"/>
    </row>
    <row r="3054" spans="1:27" x14ac:dyDescent="0.2">
      <c r="B3054" s="125"/>
      <c r="S3054" s="364" t="s">
        <v>1542</v>
      </c>
      <c r="T3054" s="365"/>
      <c r="U3054" s="364" t="s">
        <v>1543</v>
      </c>
      <c r="V3054" s="365"/>
      <c r="W3054" s="364" t="s">
        <v>1544</v>
      </c>
      <c r="X3054" s="365"/>
      <c r="Y3054" s="364" t="s">
        <v>1545</v>
      </c>
      <c r="Z3054" s="365"/>
    </row>
    <row r="3055" spans="1:27" x14ac:dyDescent="0.2">
      <c r="B3055" s="125"/>
      <c r="S3055" s="152" t="s">
        <v>1546</v>
      </c>
      <c r="T3055" s="153" t="s">
        <v>1547</v>
      </c>
      <c r="U3055" s="152" t="s">
        <v>1546</v>
      </c>
      <c r="V3055" s="153" t="s">
        <v>1547</v>
      </c>
      <c r="W3055" s="152" t="s">
        <v>1546</v>
      </c>
      <c r="X3055" s="153" t="s">
        <v>1547</v>
      </c>
      <c r="Y3055" s="152" t="s">
        <v>1546</v>
      </c>
      <c r="Z3055" s="153" t="s">
        <v>1547</v>
      </c>
    </row>
    <row r="3056" spans="1:27" ht="12.75" thickBot="1" x14ac:dyDescent="0.25">
      <c r="B3056" s="125"/>
      <c r="S3056" s="160">
        <f>S3051</f>
        <v>0</v>
      </c>
      <c r="T3056" s="159">
        <f>W3051</f>
        <v>0</v>
      </c>
      <c r="U3056" s="160">
        <f>T3051</f>
        <v>0</v>
      </c>
      <c r="V3056" s="159">
        <f>X3051</f>
        <v>0</v>
      </c>
      <c r="W3056" s="160">
        <f>U3051</f>
        <v>0</v>
      </c>
      <c r="X3056" s="159">
        <f>Y3051</f>
        <v>0</v>
      </c>
      <c r="Y3056" s="160">
        <f>V3051</f>
        <v>0</v>
      </c>
      <c r="Z3056" s="159">
        <f>Z3051</f>
        <v>0</v>
      </c>
    </row>
    <row r="3057" spans="1:27" ht="12.75" thickBot="1" x14ac:dyDescent="0.25">
      <c r="B3057" s="125"/>
      <c r="S3057" s="366">
        <f>S3056+T3056</f>
        <v>0</v>
      </c>
      <c r="T3057" s="367"/>
      <c r="U3057" s="368">
        <f>U3056+V3056</f>
        <v>0</v>
      </c>
      <c r="V3057" s="367"/>
      <c r="W3057" s="368">
        <f>W3056+X3056</f>
        <v>0</v>
      </c>
      <c r="X3057" s="367"/>
      <c r="Y3057" s="368">
        <f>Y3056+Z3056</f>
        <v>0</v>
      </c>
      <c r="Z3057" s="369"/>
    </row>
    <row r="3062" spans="1:27" ht="13.5" customHeight="1" x14ac:dyDescent="0.2">
      <c r="C3062" s="370" t="s">
        <v>1536</v>
      </c>
      <c r="D3062" s="371"/>
      <c r="E3062" s="371"/>
      <c r="F3062" s="371"/>
      <c r="G3062" s="371"/>
      <c r="H3062" s="371"/>
      <c r="I3062" s="372"/>
      <c r="L3062" s="370" t="s">
        <v>1537</v>
      </c>
      <c r="M3062" s="371"/>
      <c r="N3062" s="371"/>
      <c r="O3062" s="371"/>
      <c r="P3062" s="371"/>
      <c r="Q3062" s="371"/>
      <c r="R3062" s="372"/>
    </row>
    <row r="3063" spans="1:27" ht="60" x14ac:dyDescent="0.2">
      <c r="A3063" s="267" t="s">
        <v>0</v>
      </c>
      <c r="B3063" s="144" t="s">
        <v>1</v>
      </c>
      <c r="C3063" s="144" t="s">
        <v>1433</v>
      </c>
      <c r="D3063" s="145" t="s">
        <v>1434</v>
      </c>
      <c r="E3063" s="145" t="s">
        <v>1435</v>
      </c>
      <c r="F3063" s="145" t="s">
        <v>1436</v>
      </c>
      <c r="G3063" s="146" t="s">
        <v>1441</v>
      </c>
      <c r="H3063" s="146" t="s">
        <v>1442</v>
      </c>
      <c r="I3063" s="146" t="s">
        <v>1443</v>
      </c>
      <c r="J3063" s="144" t="s">
        <v>1437</v>
      </c>
      <c r="K3063" s="144" t="s">
        <v>2</v>
      </c>
      <c r="L3063" s="144" t="s">
        <v>1438</v>
      </c>
      <c r="M3063" s="145" t="s">
        <v>1439</v>
      </c>
      <c r="N3063" s="145" t="s">
        <v>1440</v>
      </c>
      <c r="O3063" s="146" t="s">
        <v>1444</v>
      </c>
      <c r="P3063" s="146" t="s">
        <v>1445</v>
      </c>
      <c r="Q3063" s="147" t="s">
        <v>1446</v>
      </c>
      <c r="R3063" s="268" t="s">
        <v>3</v>
      </c>
      <c r="S3063" s="148" t="s">
        <v>1447</v>
      </c>
      <c r="T3063" s="148" t="s">
        <v>1448</v>
      </c>
      <c r="U3063" s="149" t="s">
        <v>1449</v>
      </c>
      <c r="V3063" s="149" t="s">
        <v>1450</v>
      </c>
      <c r="W3063" s="150" t="s">
        <v>1451</v>
      </c>
      <c r="X3063" s="150" t="s">
        <v>1452</v>
      </c>
      <c r="Y3063" s="151" t="s">
        <v>1453</v>
      </c>
      <c r="Z3063" s="151" t="s">
        <v>1454</v>
      </c>
      <c r="AA3063" s="403" t="s">
        <v>1854</v>
      </c>
    </row>
    <row r="3064" spans="1:27" ht="12.75" thickBot="1" x14ac:dyDescent="0.25">
      <c r="A3064" s="262" t="s">
        <v>5</v>
      </c>
      <c r="B3064" s="78">
        <v>2</v>
      </c>
      <c r="C3064" s="78">
        <v>3</v>
      </c>
      <c r="D3064" s="154">
        <v>4</v>
      </c>
      <c r="E3064" s="154">
        <v>5</v>
      </c>
      <c r="F3064" s="154">
        <v>6</v>
      </c>
      <c r="G3064" s="155">
        <v>7</v>
      </c>
      <c r="H3064" s="155">
        <v>8</v>
      </c>
      <c r="I3064" s="155">
        <v>9</v>
      </c>
      <c r="J3064" s="78">
        <v>10</v>
      </c>
      <c r="K3064" s="78">
        <v>11</v>
      </c>
      <c r="L3064" s="78">
        <v>12</v>
      </c>
      <c r="M3064" s="154">
        <v>13</v>
      </c>
      <c r="N3064" s="154">
        <v>14</v>
      </c>
      <c r="O3064" s="155">
        <v>15</v>
      </c>
      <c r="P3064" s="155">
        <v>16</v>
      </c>
      <c r="Q3064" s="290">
        <v>17</v>
      </c>
      <c r="R3064" s="291">
        <v>18</v>
      </c>
      <c r="S3064" s="156" t="s">
        <v>1528</v>
      </c>
      <c r="T3064" s="156" t="s">
        <v>1529</v>
      </c>
      <c r="U3064" s="154" t="s">
        <v>1530</v>
      </c>
      <c r="V3064" s="157" t="s">
        <v>1531</v>
      </c>
      <c r="W3064" s="158" t="s">
        <v>1532</v>
      </c>
      <c r="X3064" s="158" t="s">
        <v>1533</v>
      </c>
      <c r="Y3064" s="158" t="s">
        <v>1534</v>
      </c>
      <c r="Z3064" s="158" t="s">
        <v>1535</v>
      </c>
      <c r="AA3064" s="404">
        <v>27</v>
      </c>
    </row>
    <row r="3065" spans="1:27" ht="12" customHeight="1" thickBot="1" x14ac:dyDescent="0.25">
      <c r="A3065" s="260" t="s">
        <v>4</v>
      </c>
      <c r="B3065" s="373">
        <v>111</v>
      </c>
      <c r="C3065" s="373"/>
      <c r="D3065" s="373"/>
      <c r="E3065" s="373"/>
      <c r="F3065" s="373"/>
      <c r="G3065" s="373"/>
      <c r="H3065" s="373"/>
      <c r="I3065" s="373"/>
      <c r="J3065" s="373"/>
      <c r="K3065" s="373"/>
      <c r="L3065" s="373"/>
      <c r="M3065" s="373"/>
      <c r="N3065" s="373"/>
      <c r="O3065" s="373"/>
      <c r="P3065" s="373"/>
      <c r="Q3065" s="373"/>
      <c r="R3065" s="373"/>
      <c r="S3065" s="373"/>
      <c r="T3065" s="373"/>
      <c r="U3065" s="373"/>
      <c r="V3065" s="373"/>
      <c r="W3065" s="373"/>
      <c r="X3065" s="373"/>
      <c r="Y3065" s="373"/>
      <c r="Z3065" s="373"/>
      <c r="AA3065" s="10"/>
    </row>
    <row r="3066" spans="1:27" x14ac:dyDescent="0.2">
      <c r="A3066" s="144" t="s">
        <v>14</v>
      </c>
      <c r="B3066" s="5" t="s">
        <v>665</v>
      </c>
      <c r="C3066" s="29" t="s">
        <v>300</v>
      </c>
      <c r="D3066" s="134">
        <v>0</v>
      </c>
      <c r="E3066" s="167">
        <v>0</v>
      </c>
      <c r="F3066" s="134">
        <v>0</v>
      </c>
      <c r="G3066" s="139">
        <v>1</v>
      </c>
      <c r="H3066" s="170">
        <v>8</v>
      </c>
      <c r="I3066" s="139">
        <v>5</v>
      </c>
      <c r="J3066" s="216"/>
      <c r="K3066" s="216"/>
      <c r="L3066" s="10"/>
      <c r="M3066" s="166"/>
      <c r="N3066" s="132"/>
      <c r="O3066" s="169"/>
      <c r="P3066" s="135"/>
      <c r="Q3066" s="273"/>
      <c r="R3066" s="293"/>
      <c r="S3066" s="140">
        <f t="shared" ref="S3066:S3069" si="1120">ROUND(M3066*Q3066,2)</f>
        <v>0</v>
      </c>
      <c r="T3066" s="141">
        <f t="shared" ref="T3066:T3069" si="1121">ROUND(S3066+S3066*R3066,2)</f>
        <v>0</v>
      </c>
      <c r="U3066" s="141">
        <f t="shared" ref="U3066:U3069" si="1122">ROUND(N3066*Q3066,2)</f>
        <v>0</v>
      </c>
      <c r="V3066" s="142">
        <f t="shared" ref="V3066:V3069" si="1123">ROUND(U3066+U3066*R3066,2)</f>
        <v>0</v>
      </c>
      <c r="W3066" s="143">
        <f t="shared" ref="W3066:W3069" si="1124">ROUND(O3066*Q3066,2)</f>
        <v>0</v>
      </c>
      <c r="X3066" s="143">
        <f t="shared" ref="X3066:X3069" si="1125">ROUND(W3066+W3066*R3066,2)</f>
        <v>0</v>
      </c>
      <c r="Y3066" s="143">
        <f t="shared" ref="Y3066:Y3069" si="1126">ROUND(P3066*Q3066,2)</f>
        <v>0</v>
      </c>
      <c r="Z3066" s="143">
        <f t="shared" ref="Z3066:Z3069" si="1127">ROUND(Y3066+Y3066*R3066,2)</f>
        <v>0</v>
      </c>
      <c r="AA3066" s="10"/>
    </row>
    <row r="3067" spans="1:27" ht="24" x14ac:dyDescent="0.2">
      <c r="A3067" s="144" t="s">
        <v>1462</v>
      </c>
      <c r="B3067" s="5" t="s">
        <v>666</v>
      </c>
      <c r="C3067" s="29" t="s">
        <v>300</v>
      </c>
      <c r="D3067" s="134">
        <v>0</v>
      </c>
      <c r="E3067" s="167">
        <v>0</v>
      </c>
      <c r="F3067" s="134">
        <v>0</v>
      </c>
      <c r="G3067" s="139">
        <v>10</v>
      </c>
      <c r="H3067" s="170">
        <v>30</v>
      </c>
      <c r="I3067" s="139">
        <v>15</v>
      </c>
      <c r="J3067" s="216"/>
      <c r="K3067" s="216"/>
      <c r="L3067" s="10"/>
      <c r="M3067" s="166"/>
      <c r="N3067" s="132"/>
      <c r="O3067" s="169"/>
      <c r="P3067" s="135"/>
      <c r="Q3067" s="273"/>
      <c r="R3067" s="293"/>
      <c r="S3067" s="140">
        <f t="shared" si="1120"/>
        <v>0</v>
      </c>
      <c r="T3067" s="141">
        <f t="shared" si="1121"/>
        <v>0</v>
      </c>
      <c r="U3067" s="141">
        <f t="shared" si="1122"/>
        <v>0</v>
      </c>
      <c r="V3067" s="142">
        <f t="shared" si="1123"/>
        <v>0</v>
      </c>
      <c r="W3067" s="143">
        <f t="shared" si="1124"/>
        <v>0</v>
      </c>
      <c r="X3067" s="143">
        <f t="shared" si="1125"/>
        <v>0</v>
      </c>
      <c r="Y3067" s="143">
        <f t="shared" si="1126"/>
        <v>0</v>
      </c>
      <c r="Z3067" s="143">
        <f t="shared" si="1127"/>
        <v>0</v>
      </c>
      <c r="AA3067" s="10"/>
    </row>
    <row r="3068" spans="1:27" ht="24" x14ac:dyDescent="0.2">
      <c r="A3068" s="144" t="s">
        <v>1463</v>
      </c>
      <c r="B3068" s="5" t="s">
        <v>667</v>
      </c>
      <c r="C3068" s="29" t="s">
        <v>300</v>
      </c>
      <c r="D3068" s="134">
        <v>0</v>
      </c>
      <c r="E3068" s="167">
        <v>0</v>
      </c>
      <c r="F3068" s="134">
        <v>0</v>
      </c>
      <c r="G3068" s="139">
        <v>1</v>
      </c>
      <c r="H3068" s="170">
        <v>8</v>
      </c>
      <c r="I3068" s="139">
        <v>5</v>
      </c>
      <c r="J3068" s="216"/>
      <c r="K3068" s="216"/>
      <c r="L3068" s="10"/>
      <c r="M3068" s="166"/>
      <c r="N3068" s="132"/>
      <c r="O3068" s="169"/>
      <c r="P3068" s="135"/>
      <c r="Q3068" s="273"/>
      <c r="R3068" s="293"/>
      <c r="S3068" s="140">
        <f t="shared" si="1120"/>
        <v>0</v>
      </c>
      <c r="T3068" s="141">
        <f t="shared" si="1121"/>
        <v>0</v>
      </c>
      <c r="U3068" s="141">
        <f t="shared" si="1122"/>
        <v>0</v>
      </c>
      <c r="V3068" s="142">
        <f t="shared" si="1123"/>
        <v>0</v>
      </c>
      <c r="W3068" s="143">
        <f t="shared" si="1124"/>
        <v>0</v>
      </c>
      <c r="X3068" s="143">
        <f t="shared" si="1125"/>
        <v>0</v>
      </c>
      <c r="Y3068" s="143">
        <f t="shared" si="1126"/>
        <v>0</v>
      </c>
      <c r="Z3068" s="143">
        <f t="shared" si="1127"/>
        <v>0</v>
      </c>
      <c r="AA3068" s="10"/>
    </row>
    <row r="3069" spans="1:27" x14ac:dyDescent="0.2">
      <c r="A3069" s="144" t="s">
        <v>1464</v>
      </c>
      <c r="B3069" s="5" t="s">
        <v>668</v>
      </c>
      <c r="C3069" s="29" t="s">
        <v>300</v>
      </c>
      <c r="D3069" s="134">
        <v>0</v>
      </c>
      <c r="E3069" s="167">
        <v>0</v>
      </c>
      <c r="F3069" s="134">
        <v>0</v>
      </c>
      <c r="G3069" s="139">
        <v>1</v>
      </c>
      <c r="H3069" s="170">
        <v>8</v>
      </c>
      <c r="I3069" s="139">
        <v>5</v>
      </c>
      <c r="J3069" s="216"/>
      <c r="K3069" s="216"/>
      <c r="L3069" s="10"/>
      <c r="M3069" s="166"/>
      <c r="N3069" s="132"/>
      <c r="O3069" s="169"/>
      <c r="P3069" s="135"/>
      <c r="Q3069" s="273"/>
      <c r="R3069" s="293"/>
      <c r="S3069" s="140">
        <f t="shared" si="1120"/>
        <v>0</v>
      </c>
      <c r="T3069" s="141">
        <f t="shared" si="1121"/>
        <v>0</v>
      </c>
      <c r="U3069" s="141">
        <f t="shared" si="1122"/>
        <v>0</v>
      </c>
      <c r="V3069" s="142">
        <f t="shared" si="1123"/>
        <v>0</v>
      </c>
      <c r="W3069" s="143">
        <f t="shared" si="1124"/>
        <v>0</v>
      </c>
      <c r="X3069" s="143">
        <f t="shared" si="1125"/>
        <v>0</v>
      </c>
      <c r="Y3069" s="143">
        <f t="shared" si="1126"/>
        <v>0</v>
      </c>
      <c r="Z3069" s="143">
        <f t="shared" si="1127"/>
        <v>0</v>
      </c>
      <c r="AA3069" s="10"/>
    </row>
    <row r="3070" spans="1:27" ht="24" customHeight="1" thickBot="1" x14ac:dyDescent="0.25">
      <c r="A3070" s="389" t="s">
        <v>1405</v>
      </c>
      <c r="B3070" s="390"/>
      <c r="R3070" s="306" t="s">
        <v>1527</v>
      </c>
      <c r="S3070" s="242">
        <f>SUM(S3066:S3069)</f>
        <v>0</v>
      </c>
      <c r="T3070" s="242">
        <f t="shared" ref="T3070:V3070" si="1128">SUM(T3066:T3069)</f>
        <v>0</v>
      </c>
      <c r="U3070" s="242">
        <f t="shared" si="1128"/>
        <v>0</v>
      </c>
      <c r="V3070" s="242">
        <f t="shared" si="1128"/>
        <v>0</v>
      </c>
      <c r="W3070" s="242">
        <f>SUM(W3066:W3069)</f>
        <v>0</v>
      </c>
      <c r="X3070" s="242">
        <f t="shared" ref="X3070:Z3070" si="1129">SUM(X3066:X3069)</f>
        <v>0</v>
      </c>
      <c r="Y3070" s="242">
        <f t="shared" si="1129"/>
        <v>0</v>
      </c>
      <c r="Z3070" s="242">
        <f t="shared" si="1129"/>
        <v>0</v>
      </c>
    </row>
    <row r="3071" spans="1:27" ht="12.75" thickBot="1" x14ac:dyDescent="0.25">
      <c r="B3071" s="1" t="s">
        <v>1183</v>
      </c>
      <c r="C3071" s="240"/>
      <c r="D3071" s="25"/>
      <c r="E3071" s="25"/>
      <c r="T3071" s="8" t="s">
        <v>1759</v>
      </c>
    </row>
    <row r="3072" spans="1:27" ht="13.5" thickBot="1" x14ac:dyDescent="0.25">
      <c r="A3072" s="381" t="s">
        <v>1781</v>
      </c>
      <c r="B3072" s="381"/>
      <c r="C3072" s="381"/>
      <c r="D3072" s="381"/>
      <c r="E3072" s="381"/>
      <c r="F3072" s="381"/>
      <c r="G3072" s="381"/>
      <c r="H3072" s="381"/>
      <c r="I3072" s="381"/>
      <c r="J3072" s="381"/>
      <c r="K3072" s="381"/>
      <c r="L3072" s="381"/>
      <c r="S3072" s="375" t="s">
        <v>4</v>
      </c>
      <c r="T3072" s="376"/>
      <c r="U3072" s="376"/>
      <c r="V3072" s="376"/>
      <c r="W3072" s="377">
        <v>111</v>
      </c>
      <c r="X3072" s="377"/>
      <c r="Y3072" s="377"/>
      <c r="Z3072" s="378"/>
    </row>
    <row r="3073" spans="1:27" ht="12.75" x14ac:dyDescent="0.2">
      <c r="A3073" s="380" t="s">
        <v>1782</v>
      </c>
      <c r="B3073" s="380"/>
      <c r="C3073" s="380"/>
      <c r="D3073" s="380"/>
      <c r="E3073" s="380"/>
      <c r="F3073" s="380"/>
      <c r="G3073" s="380"/>
      <c r="H3073" s="380"/>
      <c r="I3073" s="380"/>
      <c r="J3073" s="380"/>
      <c r="K3073" s="380"/>
      <c r="L3073" s="380"/>
      <c r="S3073" s="364" t="s">
        <v>1542</v>
      </c>
      <c r="T3073" s="365"/>
      <c r="U3073" s="364" t="s">
        <v>1543</v>
      </c>
      <c r="V3073" s="365"/>
      <c r="W3073" s="364" t="s">
        <v>1544</v>
      </c>
      <c r="X3073" s="365"/>
      <c r="Y3073" s="364" t="s">
        <v>1545</v>
      </c>
      <c r="Z3073" s="365"/>
    </row>
    <row r="3074" spans="1:27" x14ac:dyDescent="0.2">
      <c r="B3074" s="125"/>
      <c r="C3074" s="240"/>
      <c r="D3074" s="25"/>
      <c r="E3074" s="25"/>
      <c r="S3074" s="152" t="s">
        <v>1546</v>
      </c>
      <c r="T3074" s="153" t="s">
        <v>1547</v>
      </c>
      <c r="U3074" s="152" t="s">
        <v>1546</v>
      </c>
      <c r="V3074" s="153" t="s">
        <v>1547</v>
      </c>
      <c r="W3074" s="152" t="s">
        <v>1546</v>
      </c>
      <c r="X3074" s="153" t="s">
        <v>1547</v>
      </c>
      <c r="Y3074" s="152" t="s">
        <v>1546</v>
      </c>
      <c r="Z3074" s="153" t="s">
        <v>1547</v>
      </c>
    </row>
    <row r="3075" spans="1:27" ht="12.75" thickBot="1" x14ac:dyDescent="0.25">
      <c r="B3075" s="125"/>
      <c r="C3075" s="240"/>
      <c r="D3075" s="25"/>
      <c r="E3075" s="25"/>
      <c r="S3075" s="160">
        <f>S3070</f>
        <v>0</v>
      </c>
      <c r="T3075" s="159">
        <f>W3070</f>
        <v>0</v>
      </c>
      <c r="U3075" s="160">
        <f>T3070</f>
        <v>0</v>
      </c>
      <c r="V3075" s="159">
        <f>X3070</f>
        <v>0</v>
      </c>
      <c r="W3075" s="160">
        <f>U3070</f>
        <v>0</v>
      </c>
      <c r="X3075" s="159">
        <f>Y3070</f>
        <v>0</v>
      </c>
      <c r="Y3075" s="160">
        <f>V3070</f>
        <v>0</v>
      </c>
      <c r="Z3075" s="159">
        <f>Z3070</f>
        <v>0</v>
      </c>
    </row>
    <row r="3076" spans="1:27" ht="12.75" thickBot="1" x14ac:dyDescent="0.25">
      <c r="B3076" s="240"/>
      <c r="C3076" s="240"/>
      <c r="D3076" s="25"/>
      <c r="E3076" s="25"/>
      <c r="S3076" s="366">
        <f>S3075+T3075</f>
        <v>0</v>
      </c>
      <c r="T3076" s="367"/>
      <c r="U3076" s="368">
        <f>U3075+V3075</f>
        <v>0</v>
      </c>
      <c r="V3076" s="367"/>
      <c r="W3076" s="368">
        <f>W3075+X3075</f>
        <v>0</v>
      </c>
      <c r="X3076" s="367"/>
      <c r="Y3076" s="368">
        <f>Y3075+Z3075</f>
        <v>0</v>
      </c>
      <c r="Z3076" s="369"/>
    </row>
    <row r="3077" spans="1:27" x14ac:dyDescent="0.2">
      <c r="B3077" s="240"/>
      <c r="C3077" s="240"/>
      <c r="D3077" s="25"/>
      <c r="E3077" s="25"/>
      <c r="S3077" s="184"/>
      <c r="T3077" s="184"/>
      <c r="U3077" s="184"/>
      <c r="V3077" s="184"/>
      <c r="W3077" s="184"/>
      <c r="X3077" s="184"/>
      <c r="Y3077" s="184"/>
      <c r="Z3077" s="184"/>
    </row>
    <row r="3078" spans="1:27" x14ac:dyDescent="0.2">
      <c r="B3078" s="240"/>
      <c r="C3078" s="240"/>
      <c r="D3078" s="25"/>
      <c r="E3078" s="25"/>
      <c r="S3078" s="184"/>
      <c r="T3078" s="184"/>
      <c r="U3078" s="184"/>
      <c r="V3078" s="184"/>
      <c r="W3078" s="184"/>
      <c r="X3078" s="184"/>
      <c r="Y3078" s="184"/>
      <c r="Z3078" s="184"/>
    </row>
    <row r="3079" spans="1:27" x14ac:dyDescent="0.2">
      <c r="B3079" s="240"/>
      <c r="C3079" s="240"/>
      <c r="D3079" s="25"/>
      <c r="E3079" s="25"/>
      <c r="S3079" s="184"/>
      <c r="T3079" s="184"/>
      <c r="U3079" s="184"/>
      <c r="V3079" s="184"/>
      <c r="W3079" s="184"/>
      <c r="X3079" s="184"/>
      <c r="Y3079" s="184"/>
      <c r="Z3079" s="184"/>
    </row>
    <row r="3080" spans="1:27" x14ac:dyDescent="0.2">
      <c r="B3080" s="240"/>
      <c r="C3080" s="240"/>
      <c r="D3080" s="25"/>
      <c r="E3080" s="25"/>
      <c r="S3080" s="184"/>
      <c r="T3080" s="184"/>
      <c r="U3080" s="184"/>
      <c r="V3080" s="184"/>
      <c r="W3080" s="184"/>
      <c r="X3080" s="184"/>
      <c r="Y3080" s="184"/>
      <c r="Z3080" s="184"/>
    </row>
    <row r="3081" spans="1:27" ht="13.5" customHeight="1" x14ac:dyDescent="0.2">
      <c r="C3081" s="370" t="s">
        <v>1536</v>
      </c>
      <c r="D3081" s="371"/>
      <c r="E3081" s="371"/>
      <c r="F3081" s="371"/>
      <c r="G3081" s="371"/>
      <c r="H3081" s="371"/>
      <c r="I3081" s="372"/>
      <c r="L3081" s="370" t="s">
        <v>1537</v>
      </c>
      <c r="M3081" s="371"/>
      <c r="N3081" s="371"/>
      <c r="O3081" s="371"/>
      <c r="P3081" s="371"/>
      <c r="Q3081" s="371"/>
      <c r="R3081" s="372"/>
    </row>
    <row r="3082" spans="1:27" ht="60" x14ac:dyDescent="0.2">
      <c r="A3082" s="267" t="s">
        <v>0</v>
      </c>
      <c r="B3082" s="144" t="s">
        <v>1</v>
      </c>
      <c r="C3082" s="144" t="s">
        <v>1433</v>
      </c>
      <c r="D3082" s="145" t="s">
        <v>1434</v>
      </c>
      <c r="E3082" s="145" t="s">
        <v>1435</v>
      </c>
      <c r="F3082" s="145" t="s">
        <v>1436</v>
      </c>
      <c r="G3082" s="146" t="s">
        <v>1441</v>
      </c>
      <c r="H3082" s="146" t="s">
        <v>1442</v>
      </c>
      <c r="I3082" s="146" t="s">
        <v>1443</v>
      </c>
      <c r="J3082" s="144" t="s">
        <v>1437</v>
      </c>
      <c r="K3082" s="144" t="s">
        <v>2</v>
      </c>
      <c r="L3082" s="144" t="s">
        <v>1438</v>
      </c>
      <c r="M3082" s="145" t="s">
        <v>1439</v>
      </c>
      <c r="N3082" s="145" t="s">
        <v>1440</v>
      </c>
      <c r="O3082" s="146" t="s">
        <v>1444</v>
      </c>
      <c r="P3082" s="146" t="s">
        <v>1445</v>
      </c>
      <c r="Q3082" s="147" t="s">
        <v>1446</v>
      </c>
      <c r="R3082" s="268" t="s">
        <v>3</v>
      </c>
      <c r="S3082" s="148" t="s">
        <v>1447</v>
      </c>
      <c r="T3082" s="148" t="s">
        <v>1448</v>
      </c>
      <c r="U3082" s="149" t="s">
        <v>1449</v>
      </c>
      <c r="V3082" s="149" t="s">
        <v>1450</v>
      </c>
      <c r="W3082" s="150" t="s">
        <v>1451</v>
      </c>
      <c r="X3082" s="150" t="s">
        <v>1452</v>
      </c>
      <c r="Y3082" s="151" t="s">
        <v>1453</v>
      </c>
      <c r="Z3082" s="151" t="s">
        <v>1454</v>
      </c>
      <c r="AA3082" s="403" t="s">
        <v>1854</v>
      </c>
    </row>
    <row r="3083" spans="1:27" ht="12.75" thickBot="1" x14ac:dyDescent="0.25">
      <c r="A3083" s="262" t="s">
        <v>5</v>
      </c>
      <c r="B3083" s="78">
        <v>2</v>
      </c>
      <c r="C3083" s="78">
        <v>3</v>
      </c>
      <c r="D3083" s="154">
        <v>4</v>
      </c>
      <c r="E3083" s="154">
        <v>5</v>
      </c>
      <c r="F3083" s="154">
        <v>6</v>
      </c>
      <c r="G3083" s="155">
        <v>7</v>
      </c>
      <c r="H3083" s="155">
        <v>8</v>
      </c>
      <c r="I3083" s="155">
        <v>9</v>
      </c>
      <c r="J3083" s="78">
        <v>10</v>
      </c>
      <c r="K3083" s="78">
        <v>11</v>
      </c>
      <c r="L3083" s="78">
        <v>12</v>
      </c>
      <c r="M3083" s="154">
        <v>13</v>
      </c>
      <c r="N3083" s="154">
        <v>14</v>
      </c>
      <c r="O3083" s="155">
        <v>15</v>
      </c>
      <c r="P3083" s="155">
        <v>16</v>
      </c>
      <c r="Q3083" s="290">
        <v>17</v>
      </c>
      <c r="R3083" s="291">
        <v>18</v>
      </c>
      <c r="S3083" s="156" t="s">
        <v>1528</v>
      </c>
      <c r="T3083" s="156" t="s">
        <v>1529</v>
      </c>
      <c r="U3083" s="154" t="s">
        <v>1530</v>
      </c>
      <c r="V3083" s="157" t="s">
        <v>1531</v>
      </c>
      <c r="W3083" s="158" t="s">
        <v>1532</v>
      </c>
      <c r="X3083" s="158" t="s">
        <v>1533</v>
      </c>
      <c r="Y3083" s="158" t="s">
        <v>1534</v>
      </c>
      <c r="Z3083" s="158" t="s">
        <v>1535</v>
      </c>
      <c r="AA3083" s="404">
        <v>27</v>
      </c>
    </row>
    <row r="3084" spans="1:27" ht="12" customHeight="1" thickBot="1" x14ac:dyDescent="0.25">
      <c r="A3084" s="260" t="s">
        <v>4</v>
      </c>
      <c r="B3084" s="373">
        <v>112</v>
      </c>
      <c r="C3084" s="373"/>
      <c r="D3084" s="373"/>
      <c r="E3084" s="373"/>
      <c r="F3084" s="373"/>
      <c r="G3084" s="373"/>
      <c r="H3084" s="373"/>
      <c r="I3084" s="373"/>
      <c r="J3084" s="373"/>
      <c r="K3084" s="373"/>
      <c r="L3084" s="373"/>
      <c r="M3084" s="373"/>
      <c r="N3084" s="373"/>
      <c r="O3084" s="373"/>
      <c r="P3084" s="373"/>
      <c r="Q3084" s="373"/>
      <c r="R3084" s="373"/>
      <c r="S3084" s="373"/>
      <c r="T3084" s="373"/>
      <c r="U3084" s="373"/>
      <c r="V3084" s="373"/>
      <c r="W3084" s="373"/>
      <c r="X3084" s="373"/>
      <c r="Y3084" s="373"/>
      <c r="Z3084" s="373"/>
      <c r="AA3084" s="10"/>
    </row>
    <row r="3085" spans="1:27" ht="24" x14ac:dyDescent="0.2">
      <c r="A3085" s="269" t="s">
        <v>14</v>
      </c>
      <c r="B3085" s="126" t="s">
        <v>1187</v>
      </c>
      <c r="C3085" s="29" t="s">
        <v>300</v>
      </c>
      <c r="D3085" s="134">
        <v>3</v>
      </c>
      <c r="E3085" s="167">
        <v>20</v>
      </c>
      <c r="F3085" s="134">
        <v>10</v>
      </c>
      <c r="G3085" s="139">
        <v>1</v>
      </c>
      <c r="H3085" s="170">
        <v>5</v>
      </c>
      <c r="I3085" s="139">
        <v>5</v>
      </c>
      <c r="J3085" s="216"/>
      <c r="K3085" s="29"/>
      <c r="L3085" s="10"/>
      <c r="M3085" s="166"/>
      <c r="N3085" s="132"/>
      <c r="O3085" s="169"/>
      <c r="P3085" s="135"/>
      <c r="Q3085" s="289"/>
      <c r="R3085" s="293"/>
      <c r="S3085" s="140">
        <f t="shared" ref="S3085:S3086" si="1130">ROUND(M3085*Q3085,2)</f>
        <v>0</v>
      </c>
      <c r="T3085" s="141">
        <f t="shared" ref="T3085:T3086" si="1131">ROUND(S3085+S3085*R3085,2)</f>
        <v>0</v>
      </c>
      <c r="U3085" s="141">
        <f t="shared" ref="U3085:U3086" si="1132">ROUND(N3085*Q3085,2)</f>
        <v>0</v>
      </c>
      <c r="V3085" s="142">
        <f t="shared" ref="V3085:V3086" si="1133">ROUND(U3085+U3085*R3085,2)</f>
        <v>0</v>
      </c>
      <c r="W3085" s="143">
        <f t="shared" ref="W3085:W3086" si="1134">ROUND(O3085*Q3085,2)</f>
        <v>0</v>
      </c>
      <c r="X3085" s="143">
        <f t="shared" ref="X3085:X3086" si="1135">ROUND(W3085+W3085*R3085,2)</f>
        <v>0</v>
      </c>
      <c r="Y3085" s="143">
        <f t="shared" ref="Y3085:Y3086" si="1136">ROUND(P3085*Q3085,2)</f>
        <v>0</v>
      </c>
      <c r="Z3085" s="143">
        <f t="shared" ref="Z3085:Z3086" si="1137">ROUND(Y3085+Y3085*R3085,2)</f>
        <v>0</v>
      </c>
      <c r="AA3085" s="10"/>
    </row>
    <row r="3086" spans="1:27" ht="24" x14ac:dyDescent="0.2">
      <c r="A3086" s="269" t="s">
        <v>1462</v>
      </c>
      <c r="B3086" s="16" t="s">
        <v>1188</v>
      </c>
      <c r="C3086" s="29" t="s">
        <v>300</v>
      </c>
      <c r="D3086" s="134">
        <v>5</v>
      </c>
      <c r="E3086" s="167">
        <v>40</v>
      </c>
      <c r="F3086" s="134">
        <v>20</v>
      </c>
      <c r="G3086" s="139">
        <v>1</v>
      </c>
      <c r="H3086" s="170">
        <v>5</v>
      </c>
      <c r="I3086" s="139">
        <v>5</v>
      </c>
      <c r="J3086" s="216"/>
      <c r="K3086" s="202"/>
      <c r="L3086" s="10"/>
      <c r="M3086" s="166"/>
      <c r="N3086" s="132"/>
      <c r="O3086" s="169"/>
      <c r="P3086" s="135"/>
      <c r="Q3086" s="289"/>
      <c r="R3086" s="293"/>
      <c r="S3086" s="140">
        <f t="shared" si="1130"/>
        <v>0</v>
      </c>
      <c r="T3086" s="141">
        <f t="shared" si="1131"/>
        <v>0</v>
      </c>
      <c r="U3086" s="141">
        <f t="shared" si="1132"/>
        <v>0</v>
      </c>
      <c r="V3086" s="142">
        <f t="shared" si="1133"/>
        <v>0</v>
      </c>
      <c r="W3086" s="143">
        <f t="shared" si="1134"/>
        <v>0</v>
      </c>
      <c r="X3086" s="143">
        <f t="shared" si="1135"/>
        <v>0</v>
      </c>
      <c r="Y3086" s="143">
        <f t="shared" si="1136"/>
        <v>0</v>
      </c>
      <c r="Z3086" s="143">
        <f t="shared" si="1137"/>
        <v>0</v>
      </c>
      <c r="AA3086" s="10"/>
    </row>
    <row r="3087" spans="1:27" ht="12.75" thickBot="1" x14ac:dyDescent="0.25">
      <c r="A3087" s="391" t="s">
        <v>1405</v>
      </c>
      <c r="B3087" s="392"/>
      <c r="C3087" s="392"/>
      <c r="D3087" s="392"/>
      <c r="E3087" s="392"/>
      <c r="F3087" s="392"/>
      <c r="G3087" s="392"/>
      <c r="H3087" s="392"/>
      <c r="I3087" s="392"/>
      <c r="J3087" s="392"/>
      <c r="K3087" s="392"/>
      <c r="R3087" s="306" t="s">
        <v>1527</v>
      </c>
      <c r="S3087" s="242">
        <f>SUM(S3085:S3086)</f>
        <v>0</v>
      </c>
      <c r="T3087" s="242">
        <f t="shared" ref="T3087:Z3087" si="1138">SUM(T3085:T3086)</f>
        <v>0</v>
      </c>
      <c r="U3087" s="242">
        <f t="shared" si="1138"/>
        <v>0</v>
      </c>
      <c r="V3087" s="242">
        <f t="shared" si="1138"/>
        <v>0</v>
      </c>
      <c r="W3087" s="242">
        <f t="shared" si="1138"/>
        <v>0</v>
      </c>
      <c r="X3087" s="242">
        <f t="shared" si="1138"/>
        <v>0</v>
      </c>
      <c r="Y3087" s="242">
        <f t="shared" si="1138"/>
        <v>0</v>
      </c>
      <c r="Z3087" s="242">
        <f t="shared" si="1138"/>
        <v>0</v>
      </c>
    </row>
    <row r="3088" spans="1:27" ht="12.75" thickBot="1" x14ac:dyDescent="0.25">
      <c r="B3088" s="1" t="s">
        <v>1183</v>
      </c>
      <c r="C3088" s="240"/>
      <c r="D3088" s="25"/>
      <c r="E3088" s="25"/>
      <c r="T3088" s="8" t="s">
        <v>1759</v>
      </c>
    </row>
    <row r="3089" spans="1:27" ht="13.5" thickBot="1" x14ac:dyDescent="0.25">
      <c r="A3089" s="381" t="s">
        <v>1781</v>
      </c>
      <c r="B3089" s="381"/>
      <c r="C3089" s="381"/>
      <c r="D3089" s="381"/>
      <c r="E3089" s="381"/>
      <c r="F3089" s="381"/>
      <c r="G3089" s="381"/>
      <c r="H3089" s="381"/>
      <c r="I3089" s="381"/>
      <c r="J3089" s="381"/>
      <c r="K3089" s="381"/>
      <c r="L3089" s="381"/>
      <c r="S3089" s="375" t="s">
        <v>4</v>
      </c>
      <c r="T3089" s="376"/>
      <c r="U3089" s="376"/>
      <c r="V3089" s="376"/>
      <c r="W3089" s="377">
        <v>112</v>
      </c>
      <c r="X3089" s="377"/>
      <c r="Y3089" s="377"/>
      <c r="Z3089" s="378"/>
    </row>
    <row r="3090" spans="1:27" ht="12.75" customHeight="1" x14ac:dyDescent="0.2">
      <c r="A3090" s="380" t="s">
        <v>1782</v>
      </c>
      <c r="B3090" s="380"/>
      <c r="C3090" s="380"/>
      <c r="D3090" s="380"/>
      <c r="E3090" s="380"/>
      <c r="F3090" s="380"/>
      <c r="G3090" s="380"/>
      <c r="H3090" s="380"/>
      <c r="I3090" s="380"/>
      <c r="J3090" s="380"/>
      <c r="K3090" s="380"/>
      <c r="L3090" s="380"/>
      <c r="S3090" s="364" t="s">
        <v>1542</v>
      </c>
      <c r="T3090" s="365"/>
      <c r="U3090" s="364" t="s">
        <v>1543</v>
      </c>
      <c r="V3090" s="365"/>
      <c r="W3090" s="364" t="s">
        <v>1544</v>
      </c>
      <c r="X3090" s="365"/>
      <c r="Y3090" s="364" t="s">
        <v>1545</v>
      </c>
      <c r="Z3090" s="365"/>
    </row>
    <row r="3091" spans="1:27" x14ac:dyDescent="0.2">
      <c r="B3091" s="125"/>
      <c r="C3091" s="240"/>
      <c r="D3091" s="25"/>
      <c r="E3091" s="25"/>
      <c r="S3091" s="152" t="s">
        <v>1546</v>
      </c>
      <c r="T3091" s="153" t="s">
        <v>1547</v>
      </c>
      <c r="U3091" s="152" t="s">
        <v>1546</v>
      </c>
      <c r="V3091" s="153" t="s">
        <v>1547</v>
      </c>
      <c r="W3091" s="152" t="s">
        <v>1546</v>
      </c>
      <c r="X3091" s="153" t="s">
        <v>1547</v>
      </c>
      <c r="Y3091" s="152" t="s">
        <v>1546</v>
      </c>
      <c r="Z3091" s="153" t="s">
        <v>1547</v>
      </c>
    </row>
    <row r="3092" spans="1:27" ht="12.75" thickBot="1" x14ac:dyDescent="0.25">
      <c r="B3092" s="125"/>
      <c r="C3092" s="240"/>
      <c r="D3092" s="25"/>
      <c r="E3092" s="25"/>
      <c r="S3092" s="160">
        <f>S3087</f>
        <v>0</v>
      </c>
      <c r="T3092" s="159">
        <f>W3087</f>
        <v>0</v>
      </c>
      <c r="U3092" s="160">
        <f>T3087</f>
        <v>0</v>
      </c>
      <c r="V3092" s="159">
        <f>X3087</f>
        <v>0</v>
      </c>
      <c r="W3092" s="160">
        <f>U3087</f>
        <v>0</v>
      </c>
      <c r="X3092" s="159">
        <f>Y3087</f>
        <v>0</v>
      </c>
      <c r="Y3092" s="160">
        <f>V3087</f>
        <v>0</v>
      </c>
      <c r="Z3092" s="159">
        <f>Z3087</f>
        <v>0</v>
      </c>
    </row>
    <row r="3093" spans="1:27" ht="12.75" thickBot="1" x14ac:dyDescent="0.25">
      <c r="B3093" s="240"/>
      <c r="C3093" s="240"/>
      <c r="D3093" s="25"/>
      <c r="E3093" s="25"/>
      <c r="S3093" s="366">
        <f>S3092+T3092</f>
        <v>0</v>
      </c>
      <c r="T3093" s="367"/>
      <c r="U3093" s="368">
        <f>U3092+V3092</f>
        <v>0</v>
      </c>
      <c r="V3093" s="367"/>
      <c r="W3093" s="368">
        <f>W3092+X3092</f>
        <v>0</v>
      </c>
      <c r="X3093" s="367"/>
      <c r="Y3093" s="368">
        <f>Y3092+Z3092</f>
        <v>0</v>
      </c>
      <c r="Z3093" s="369"/>
    </row>
    <row r="3094" spans="1:27" x14ac:dyDescent="0.2">
      <c r="B3094" s="240"/>
      <c r="C3094" s="240"/>
      <c r="D3094" s="25"/>
      <c r="E3094" s="25"/>
      <c r="S3094" s="184"/>
      <c r="T3094" s="184"/>
      <c r="U3094" s="184"/>
      <c r="V3094" s="184"/>
      <c r="W3094" s="184"/>
      <c r="X3094" s="184"/>
      <c r="Y3094" s="184"/>
      <c r="Z3094" s="184"/>
    </row>
    <row r="3095" spans="1:27" x14ac:dyDescent="0.2">
      <c r="B3095" s="240"/>
      <c r="C3095" s="240"/>
      <c r="D3095" s="25"/>
      <c r="E3095" s="25"/>
      <c r="S3095" s="184"/>
      <c r="T3095" s="184"/>
      <c r="U3095" s="184"/>
      <c r="V3095" s="184"/>
      <c r="W3095" s="184"/>
      <c r="X3095" s="184"/>
      <c r="Y3095" s="184"/>
      <c r="Z3095" s="184"/>
    </row>
    <row r="3096" spans="1:27" x14ac:dyDescent="0.2">
      <c r="B3096" s="240"/>
      <c r="C3096" s="240"/>
      <c r="D3096" s="25"/>
      <c r="E3096" s="25"/>
      <c r="S3096" s="184"/>
      <c r="T3096" s="184"/>
      <c r="U3096" s="184"/>
      <c r="V3096" s="184"/>
      <c r="W3096" s="184"/>
      <c r="X3096" s="184"/>
      <c r="Y3096" s="184"/>
      <c r="Z3096" s="184"/>
    </row>
    <row r="3097" spans="1:27" x14ac:dyDescent="0.2">
      <c r="B3097" s="240"/>
      <c r="C3097" s="240"/>
      <c r="D3097" s="25"/>
      <c r="E3097" s="25"/>
      <c r="S3097" s="184"/>
      <c r="T3097" s="184"/>
      <c r="U3097" s="184"/>
      <c r="V3097" s="184"/>
      <c r="W3097" s="184"/>
      <c r="X3097" s="184"/>
      <c r="Y3097" s="184"/>
      <c r="Z3097" s="184"/>
    </row>
    <row r="3098" spans="1:27" ht="13.5" customHeight="1" x14ac:dyDescent="0.2">
      <c r="C3098" s="370" t="s">
        <v>1536</v>
      </c>
      <c r="D3098" s="371"/>
      <c r="E3098" s="371"/>
      <c r="F3098" s="371"/>
      <c r="G3098" s="371"/>
      <c r="H3098" s="371"/>
      <c r="I3098" s="372"/>
      <c r="L3098" s="370" t="s">
        <v>1537</v>
      </c>
      <c r="M3098" s="371"/>
      <c r="N3098" s="371"/>
      <c r="O3098" s="371"/>
      <c r="P3098" s="371"/>
      <c r="Q3098" s="371"/>
      <c r="R3098" s="372"/>
    </row>
    <row r="3099" spans="1:27" ht="60" x14ac:dyDescent="0.2">
      <c r="A3099" s="267" t="s">
        <v>0</v>
      </c>
      <c r="B3099" s="144" t="s">
        <v>1</v>
      </c>
      <c r="C3099" s="144" t="s">
        <v>1433</v>
      </c>
      <c r="D3099" s="145" t="s">
        <v>1434</v>
      </c>
      <c r="E3099" s="145" t="s">
        <v>1435</v>
      </c>
      <c r="F3099" s="145" t="s">
        <v>1436</v>
      </c>
      <c r="G3099" s="146" t="s">
        <v>1441</v>
      </c>
      <c r="H3099" s="146" t="s">
        <v>1442</v>
      </c>
      <c r="I3099" s="146" t="s">
        <v>1443</v>
      </c>
      <c r="J3099" s="144" t="s">
        <v>1437</v>
      </c>
      <c r="K3099" s="144" t="s">
        <v>2</v>
      </c>
      <c r="L3099" s="144" t="s">
        <v>1438</v>
      </c>
      <c r="M3099" s="145" t="s">
        <v>1439</v>
      </c>
      <c r="N3099" s="145" t="s">
        <v>1440</v>
      </c>
      <c r="O3099" s="146" t="s">
        <v>1444</v>
      </c>
      <c r="P3099" s="146" t="s">
        <v>1445</v>
      </c>
      <c r="Q3099" s="147" t="s">
        <v>1446</v>
      </c>
      <c r="R3099" s="268" t="s">
        <v>3</v>
      </c>
      <c r="S3099" s="148" t="s">
        <v>1447</v>
      </c>
      <c r="T3099" s="148" t="s">
        <v>1448</v>
      </c>
      <c r="U3099" s="149" t="s">
        <v>1449</v>
      </c>
      <c r="V3099" s="149" t="s">
        <v>1450</v>
      </c>
      <c r="W3099" s="150" t="s">
        <v>1451</v>
      </c>
      <c r="X3099" s="150" t="s">
        <v>1452</v>
      </c>
      <c r="Y3099" s="151" t="s">
        <v>1453</v>
      </c>
      <c r="Z3099" s="151" t="s">
        <v>1454</v>
      </c>
      <c r="AA3099" s="403" t="s">
        <v>1854</v>
      </c>
    </row>
    <row r="3100" spans="1:27" ht="12.75" thickBot="1" x14ac:dyDescent="0.25">
      <c r="A3100" s="262" t="s">
        <v>5</v>
      </c>
      <c r="B3100" s="78">
        <v>2</v>
      </c>
      <c r="C3100" s="78">
        <v>3</v>
      </c>
      <c r="D3100" s="154">
        <v>4</v>
      </c>
      <c r="E3100" s="154">
        <v>5</v>
      </c>
      <c r="F3100" s="154">
        <v>6</v>
      </c>
      <c r="G3100" s="155">
        <v>7</v>
      </c>
      <c r="H3100" s="155">
        <v>8</v>
      </c>
      <c r="I3100" s="155">
        <v>9</v>
      </c>
      <c r="J3100" s="78">
        <v>10</v>
      </c>
      <c r="K3100" s="78">
        <v>11</v>
      </c>
      <c r="L3100" s="78">
        <v>12</v>
      </c>
      <c r="M3100" s="154">
        <v>13</v>
      </c>
      <c r="N3100" s="154">
        <v>14</v>
      </c>
      <c r="O3100" s="155">
        <v>15</v>
      </c>
      <c r="P3100" s="155">
        <v>16</v>
      </c>
      <c r="Q3100" s="290">
        <v>17</v>
      </c>
      <c r="R3100" s="291">
        <v>18</v>
      </c>
      <c r="S3100" s="156" t="s">
        <v>1528</v>
      </c>
      <c r="T3100" s="156" t="s">
        <v>1529</v>
      </c>
      <c r="U3100" s="154" t="s">
        <v>1530</v>
      </c>
      <c r="V3100" s="157" t="s">
        <v>1531</v>
      </c>
      <c r="W3100" s="158" t="s">
        <v>1532</v>
      </c>
      <c r="X3100" s="158" t="s">
        <v>1533</v>
      </c>
      <c r="Y3100" s="158" t="s">
        <v>1534</v>
      </c>
      <c r="Z3100" s="158" t="s">
        <v>1535</v>
      </c>
      <c r="AA3100" s="404">
        <v>27</v>
      </c>
    </row>
    <row r="3101" spans="1:27" ht="12" customHeight="1" thickBot="1" x14ac:dyDescent="0.25">
      <c r="A3101" s="260" t="s">
        <v>4</v>
      </c>
      <c r="B3101" s="373">
        <v>113</v>
      </c>
      <c r="C3101" s="373"/>
      <c r="D3101" s="373"/>
      <c r="E3101" s="373"/>
      <c r="F3101" s="373"/>
      <c r="G3101" s="373"/>
      <c r="H3101" s="373"/>
      <c r="I3101" s="373"/>
      <c r="J3101" s="373"/>
      <c r="K3101" s="373"/>
      <c r="L3101" s="373"/>
      <c r="M3101" s="373"/>
      <c r="N3101" s="373"/>
      <c r="O3101" s="373"/>
      <c r="P3101" s="373"/>
      <c r="Q3101" s="373"/>
      <c r="R3101" s="373"/>
      <c r="S3101" s="373"/>
      <c r="T3101" s="373"/>
      <c r="U3101" s="373"/>
      <c r="V3101" s="373"/>
      <c r="W3101" s="373"/>
      <c r="X3101" s="373"/>
      <c r="Y3101" s="373"/>
      <c r="Z3101" s="373"/>
      <c r="AA3101" s="10"/>
    </row>
    <row r="3102" spans="1:27" x14ac:dyDescent="0.2">
      <c r="A3102" s="144" t="s">
        <v>14</v>
      </c>
      <c r="B3102" s="88" t="s">
        <v>896</v>
      </c>
      <c r="C3102" s="29" t="s">
        <v>300</v>
      </c>
      <c r="D3102" s="134">
        <v>25</v>
      </c>
      <c r="E3102" s="167">
        <v>100</v>
      </c>
      <c r="F3102" s="134">
        <v>100</v>
      </c>
      <c r="G3102" s="139">
        <v>50</v>
      </c>
      <c r="H3102" s="170">
        <v>200</v>
      </c>
      <c r="I3102" s="139">
        <v>100</v>
      </c>
      <c r="J3102" s="29"/>
      <c r="K3102" s="19"/>
      <c r="L3102" s="10"/>
      <c r="M3102" s="166"/>
      <c r="N3102" s="132"/>
      <c r="O3102" s="169"/>
      <c r="P3102" s="135"/>
      <c r="Q3102" s="2"/>
      <c r="R3102" s="293"/>
      <c r="S3102" s="140">
        <f t="shared" ref="S3102:S3105" si="1139">ROUND(M3102*Q3102,2)</f>
        <v>0</v>
      </c>
      <c r="T3102" s="141">
        <f t="shared" ref="T3102:T3105" si="1140">ROUND(S3102+S3102*R3102,2)</f>
        <v>0</v>
      </c>
      <c r="U3102" s="141">
        <f t="shared" ref="U3102:U3105" si="1141">ROUND(N3102*Q3102,2)</f>
        <v>0</v>
      </c>
      <c r="V3102" s="142">
        <f t="shared" ref="V3102:V3105" si="1142">ROUND(U3102+U3102*R3102,2)</f>
        <v>0</v>
      </c>
      <c r="W3102" s="143">
        <f t="shared" ref="W3102:W3105" si="1143">ROUND(O3102*Q3102,2)</f>
        <v>0</v>
      </c>
      <c r="X3102" s="143">
        <f t="shared" ref="X3102:X3105" si="1144">ROUND(W3102+W3102*R3102,2)</f>
        <v>0</v>
      </c>
      <c r="Y3102" s="143">
        <f t="shared" ref="Y3102:Y3105" si="1145">ROUND(P3102*Q3102,2)</f>
        <v>0</v>
      </c>
      <c r="Z3102" s="143">
        <f t="shared" ref="Z3102:Z3105" si="1146">ROUND(Y3102+Y3102*R3102,2)</f>
        <v>0</v>
      </c>
      <c r="AA3102" s="10"/>
    </row>
    <row r="3103" spans="1:27" ht="24" x14ac:dyDescent="0.2">
      <c r="A3103" s="144" t="s">
        <v>1462</v>
      </c>
      <c r="B3103" s="55" t="s">
        <v>1189</v>
      </c>
      <c r="C3103" s="29" t="s">
        <v>300</v>
      </c>
      <c r="D3103" s="134">
        <v>1</v>
      </c>
      <c r="E3103" s="167">
        <v>5</v>
      </c>
      <c r="F3103" s="134">
        <v>10</v>
      </c>
      <c r="G3103" s="139">
        <v>1</v>
      </c>
      <c r="H3103" s="170">
        <v>5</v>
      </c>
      <c r="I3103" s="139">
        <v>5</v>
      </c>
      <c r="J3103" s="29"/>
      <c r="K3103" s="71"/>
      <c r="L3103" s="10"/>
      <c r="M3103" s="166"/>
      <c r="N3103" s="132"/>
      <c r="O3103" s="169"/>
      <c r="P3103" s="135"/>
      <c r="Q3103" s="273"/>
      <c r="R3103" s="293"/>
      <c r="S3103" s="140">
        <f t="shared" si="1139"/>
        <v>0</v>
      </c>
      <c r="T3103" s="141">
        <f t="shared" si="1140"/>
        <v>0</v>
      </c>
      <c r="U3103" s="141">
        <f t="shared" si="1141"/>
        <v>0</v>
      </c>
      <c r="V3103" s="142">
        <f t="shared" si="1142"/>
        <v>0</v>
      </c>
      <c r="W3103" s="143">
        <f t="shared" si="1143"/>
        <v>0</v>
      </c>
      <c r="X3103" s="143">
        <f t="shared" si="1144"/>
        <v>0</v>
      </c>
      <c r="Y3103" s="143">
        <f t="shared" si="1145"/>
        <v>0</v>
      </c>
      <c r="Z3103" s="143">
        <f t="shared" si="1146"/>
        <v>0</v>
      </c>
      <c r="AA3103" s="10"/>
    </row>
    <row r="3104" spans="1:27" ht="36" x14ac:dyDescent="0.2">
      <c r="A3104" s="144" t="s">
        <v>1463</v>
      </c>
      <c r="B3104" s="15" t="s">
        <v>1190</v>
      </c>
      <c r="C3104" s="29" t="s">
        <v>300</v>
      </c>
      <c r="D3104" s="134">
        <v>1</v>
      </c>
      <c r="E3104" s="167">
        <v>5</v>
      </c>
      <c r="F3104" s="134">
        <v>5</v>
      </c>
      <c r="G3104" s="139">
        <v>1</v>
      </c>
      <c r="H3104" s="170">
        <v>5</v>
      </c>
      <c r="I3104" s="139">
        <v>5</v>
      </c>
      <c r="J3104" s="29"/>
      <c r="K3104" s="213"/>
      <c r="L3104" s="10"/>
      <c r="M3104" s="166"/>
      <c r="N3104" s="132"/>
      <c r="O3104" s="169"/>
      <c r="P3104" s="135"/>
      <c r="Q3104" s="289"/>
      <c r="R3104" s="293"/>
      <c r="S3104" s="140">
        <f t="shared" si="1139"/>
        <v>0</v>
      </c>
      <c r="T3104" s="141">
        <f t="shared" si="1140"/>
        <v>0</v>
      </c>
      <c r="U3104" s="141">
        <f t="shared" si="1141"/>
        <v>0</v>
      </c>
      <c r="V3104" s="142">
        <f t="shared" si="1142"/>
        <v>0</v>
      </c>
      <c r="W3104" s="143">
        <f t="shared" si="1143"/>
        <v>0</v>
      </c>
      <c r="X3104" s="143">
        <f t="shared" si="1144"/>
        <v>0</v>
      </c>
      <c r="Y3104" s="143">
        <f t="shared" si="1145"/>
        <v>0</v>
      </c>
      <c r="Z3104" s="143">
        <f t="shared" si="1146"/>
        <v>0</v>
      </c>
      <c r="AA3104" s="10"/>
    </row>
    <row r="3105" spans="1:27" x14ac:dyDescent="0.2">
      <c r="A3105" s="144" t="s">
        <v>1464</v>
      </c>
      <c r="B3105" s="16" t="s">
        <v>1191</v>
      </c>
      <c r="C3105" s="29" t="s">
        <v>300</v>
      </c>
      <c r="D3105" s="134">
        <v>1</v>
      </c>
      <c r="E3105" s="167">
        <v>8</v>
      </c>
      <c r="F3105" s="134">
        <v>5</v>
      </c>
      <c r="G3105" s="139">
        <v>25</v>
      </c>
      <c r="H3105" s="170">
        <v>60</v>
      </c>
      <c r="I3105" s="139">
        <v>50</v>
      </c>
      <c r="J3105" s="216"/>
      <c r="K3105" s="202"/>
      <c r="L3105" s="10"/>
      <c r="M3105" s="166"/>
      <c r="N3105" s="132"/>
      <c r="O3105" s="169"/>
      <c r="P3105" s="135"/>
      <c r="Q3105" s="273"/>
      <c r="R3105" s="293"/>
      <c r="S3105" s="140">
        <f t="shared" si="1139"/>
        <v>0</v>
      </c>
      <c r="T3105" s="141">
        <f t="shared" si="1140"/>
        <v>0</v>
      </c>
      <c r="U3105" s="141">
        <f t="shared" si="1141"/>
        <v>0</v>
      </c>
      <c r="V3105" s="142">
        <f t="shared" si="1142"/>
        <v>0</v>
      </c>
      <c r="W3105" s="143">
        <f t="shared" si="1143"/>
        <v>0</v>
      </c>
      <c r="X3105" s="143">
        <f t="shared" si="1144"/>
        <v>0</v>
      </c>
      <c r="Y3105" s="143">
        <f t="shared" si="1145"/>
        <v>0</v>
      </c>
      <c r="Z3105" s="143">
        <f t="shared" si="1146"/>
        <v>0</v>
      </c>
      <c r="AA3105" s="10"/>
    </row>
    <row r="3106" spans="1:27" ht="13.5" thickBot="1" x14ac:dyDescent="0.25">
      <c r="A3106" s="381" t="s">
        <v>1781</v>
      </c>
      <c r="B3106" s="381"/>
      <c r="C3106" s="381"/>
      <c r="D3106" s="381"/>
      <c r="E3106" s="381"/>
      <c r="F3106" s="381"/>
      <c r="G3106" s="381"/>
      <c r="H3106" s="381"/>
      <c r="I3106" s="381"/>
      <c r="J3106" s="381"/>
      <c r="K3106" s="381"/>
      <c r="L3106" s="381"/>
      <c r="R3106" s="306" t="s">
        <v>1527</v>
      </c>
      <c r="S3106" s="242">
        <f>SUM(S3102:S3105)</f>
        <v>0</v>
      </c>
      <c r="T3106" s="242">
        <f t="shared" ref="T3106:Z3106" si="1147">SUM(T3102:T3105)</f>
        <v>0</v>
      </c>
      <c r="U3106" s="242">
        <f t="shared" si="1147"/>
        <v>0</v>
      </c>
      <c r="V3106" s="242">
        <f t="shared" si="1147"/>
        <v>0</v>
      </c>
      <c r="W3106" s="242">
        <f t="shared" si="1147"/>
        <v>0</v>
      </c>
      <c r="X3106" s="242">
        <f t="shared" si="1147"/>
        <v>0</v>
      </c>
      <c r="Y3106" s="242">
        <f t="shared" si="1147"/>
        <v>0</v>
      </c>
      <c r="Z3106" s="242">
        <f t="shared" si="1147"/>
        <v>0</v>
      </c>
    </row>
    <row r="3107" spans="1:27" ht="13.5" thickBot="1" x14ac:dyDescent="0.25">
      <c r="A3107" s="380" t="s">
        <v>1782</v>
      </c>
      <c r="B3107" s="380"/>
      <c r="C3107" s="380"/>
      <c r="D3107" s="380"/>
      <c r="E3107" s="380"/>
      <c r="F3107" s="380"/>
      <c r="G3107" s="380"/>
      <c r="H3107" s="380"/>
      <c r="I3107" s="380"/>
      <c r="J3107" s="380"/>
      <c r="K3107" s="380"/>
      <c r="L3107" s="380"/>
      <c r="T3107" s="8" t="s">
        <v>1759</v>
      </c>
    </row>
    <row r="3108" spans="1:27" ht="12.75" thickBot="1" x14ac:dyDescent="0.25">
      <c r="S3108" s="375" t="s">
        <v>4</v>
      </c>
      <c r="T3108" s="376"/>
      <c r="U3108" s="376"/>
      <c r="V3108" s="376"/>
      <c r="W3108" s="377">
        <v>113</v>
      </c>
      <c r="X3108" s="377"/>
      <c r="Y3108" s="377"/>
      <c r="Z3108" s="378"/>
    </row>
    <row r="3109" spans="1:27" x14ac:dyDescent="0.2">
      <c r="S3109" s="364" t="s">
        <v>1542</v>
      </c>
      <c r="T3109" s="365"/>
      <c r="U3109" s="364" t="s">
        <v>1543</v>
      </c>
      <c r="V3109" s="365"/>
      <c r="W3109" s="364" t="s">
        <v>1544</v>
      </c>
      <c r="X3109" s="365"/>
      <c r="Y3109" s="364" t="s">
        <v>1545</v>
      </c>
      <c r="Z3109" s="365"/>
    </row>
    <row r="3110" spans="1:27" x14ac:dyDescent="0.2">
      <c r="S3110" s="152" t="s">
        <v>1546</v>
      </c>
      <c r="T3110" s="153" t="s">
        <v>1547</v>
      </c>
      <c r="U3110" s="152" t="s">
        <v>1546</v>
      </c>
      <c r="V3110" s="153" t="s">
        <v>1547</v>
      </c>
      <c r="W3110" s="152" t="s">
        <v>1546</v>
      </c>
      <c r="X3110" s="153" t="s">
        <v>1547</v>
      </c>
      <c r="Y3110" s="152" t="s">
        <v>1546</v>
      </c>
      <c r="Z3110" s="153" t="s">
        <v>1547</v>
      </c>
    </row>
    <row r="3111" spans="1:27" ht="12.75" thickBot="1" x14ac:dyDescent="0.25">
      <c r="S3111" s="160">
        <f>S3106</f>
        <v>0</v>
      </c>
      <c r="T3111" s="159">
        <f>W3106</f>
        <v>0</v>
      </c>
      <c r="U3111" s="160">
        <f>T3106</f>
        <v>0</v>
      </c>
      <c r="V3111" s="159">
        <f>X3106</f>
        <v>0</v>
      </c>
      <c r="W3111" s="160">
        <f>U3106</f>
        <v>0</v>
      </c>
      <c r="X3111" s="159">
        <f>Y3106</f>
        <v>0</v>
      </c>
      <c r="Y3111" s="160">
        <f>V3106</f>
        <v>0</v>
      </c>
      <c r="Z3111" s="159">
        <f>Z3106</f>
        <v>0</v>
      </c>
    </row>
    <row r="3112" spans="1:27" ht="12.75" thickBot="1" x14ac:dyDescent="0.25">
      <c r="S3112" s="366">
        <f>S3111+T3111</f>
        <v>0</v>
      </c>
      <c r="T3112" s="367"/>
      <c r="U3112" s="368">
        <f>U3111+V3111</f>
        <v>0</v>
      </c>
      <c r="V3112" s="367"/>
      <c r="W3112" s="368">
        <f>W3111+X3111</f>
        <v>0</v>
      </c>
      <c r="X3112" s="367"/>
      <c r="Y3112" s="368">
        <f>Y3111+Z3111</f>
        <v>0</v>
      </c>
      <c r="Z3112" s="369"/>
    </row>
    <row r="3117" spans="1:27" ht="13.5" customHeight="1" x14ac:dyDescent="0.2">
      <c r="C3117" s="370" t="s">
        <v>1536</v>
      </c>
      <c r="D3117" s="371"/>
      <c r="E3117" s="371"/>
      <c r="F3117" s="371"/>
      <c r="G3117" s="371"/>
      <c r="H3117" s="371"/>
      <c r="I3117" s="372"/>
      <c r="L3117" s="370" t="s">
        <v>1537</v>
      </c>
      <c r="M3117" s="371"/>
      <c r="N3117" s="371"/>
      <c r="O3117" s="371"/>
      <c r="P3117" s="371"/>
      <c r="Q3117" s="371"/>
      <c r="R3117" s="372"/>
    </row>
    <row r="3118" spans="1:27" ht="60" x14ac:dyDescent="0.2">
      <c r="A3118" s="267" t="s">
        <v>0</v>
      </c>
      <c r="B3118" s="144" t="s">
        <v>1</v>
      </c>
      <c r="C3118" s="144" t="s">
        <v>1433</v>
      </c>
      <c r="D3118" s="145" t="s">
        <v>1434</v>
      </c>
      <c r="E3118" s="145" t="s">
        <v>1435</v>
      </c>
      <c r="F3118" s="145" t="s">
        <v>1436</v>
      </c>
      <c r="G3118" s="146" t="s">
        <v>1441</v>
      </c>
      <c r="H3118" s="146" t="s">
        <v>1442</v>
      </c>
      <c r="I3118" s="146" t="s">
        <v>1443</v>
      </c>
      <c r="J3118" s="144" t="s">
        <v>1437</v>
      </c>
      <c r="K3118" s="144" t="s">
        <v>2</v>
      </c>
      <c r="L3118" s="144" t="s">
        <v>1438</v>
      </c>
      <c r="M3118" s="145" t="s">
        <v>1439</v>
      </c>
      <c r="N3118" s="145" t="s">
        <v>1440</v>
      </c>
      <c r="O3118" s="146" t="s">
        <v>1444</v>
      </c>
      <c r="P3118" s="146" t="s">
        <v>1445</v>
      </c>
      <c r="Q3118" s="147" t="s">
        <v>1446</v>
      </c>
      <c r="R3118" s="268" t="s">
        <v>3</v>
      </c>
      <c r="S3118" s="148" t="s">
        <v>1447</v>
      </c>
      <c r="T3118" s="148" t="s">
        <v>1448</v>
      </c>
      <c r="U3118" s="149" t="s">
        <v>1449</v>
      </c>
      <c r="V3118" s="149" t="s">
        <v>1450</v>
      </c>
      <c r="W3118" s="150" t="s">
        <v>1451</v>
      </c>
      <c r="X3118" s="150" t="s">
        <v>1452</v>
      </c>
      <c r="Y3118" s="151" t="s">
        <v>1453</v>
      </c>
      <c r="Z3118" s="151" t="s">
        <v>1454</v>
      </c>
      <c r="AA3118" s="403" t="s">
        <v>1854</v>
      </c>
    </row>
    <row r="3119" spans="1:27" ht="12.75" thickBot="1" x14ac:dyDescent="0.25">
      <c r="A3119" s="262" t="s">
        <v>5</v>
      </c>
      <c r="B3119" s="78">
        <v>2</v>
      </c>
      <c r="C3119" s="78">
        <v>3</v>
      </c>
      <c r="D3119" s="154">
        <v>4</v>
      </c>
      <c r="E3119" s="154">
        <v>5</v>
      </c>
      <c r="F3119" s="154">
        <v>6</v>
      </c>
      <c r="G3119" s="155">
        <v>7</v>
      </c>
      <c r="H3119" s="155">
        <v>8</v>
      </c>
      <c r="I3119" s="155">
        <v>9</v>
      </c>
      <c r="J3119" s="78">
        <v>10</v>
      </c>
      <c r="K3119" s="78">
        <v>11</v>
      </c>
      <c r="L3119" s="78">
        <v>12</v>
      </c>
      <c r="M3119" s="154">
        <v>13</v>
      </c>
      <c r="N3119" s="154">
        <v>14</v>
      </c>
      <c r="O3119" s="155">
        <v>15</v>
      </c>
      <c r="P3119" s="155">
        <v>16</v>
      </c>
      <c r="Q3119" s="290">
        <v>17</v>
      </c>
      <c r="R3119" s="291">
        <v>18</v>
      </c>
      <c r="S3119" s="156" t="s">
        <v>1528</v>
      </c>
      <c r="T3119" s="156" t="s">
        <v>1529</v>
      </c>
      <c r="U3119" s="154" t="s">
        <v>1530</v>
      </c>
      <c r="V3119" s="157" t="s">
        <v>1531</v>
      </c>
      <c r="W3119" s="158" t="s">
        <v>1532</v>
      </c>
      <c r="X3119" s="158" t="s">
        <v>1533</v>
      </c>
      <c r="Y3119" s="158" t="s">
        <v>1534</v>
      </c>
      <c r="Z3119" s="158" t="s">
        <v>1535</v>
      </c>
      <c r="AA3119" s="404">
        <v>27</v>
      </c>
    </row>
    <row r="3120" spans="1:27" ht="12" customHeight="1" thickBot="1" x14ac:dyDescent="0.25">
      <c r="A3120" s="260" t="s">
        <v>4</v>
      </c>
      <c r="B3120" s="373">
        <v>114</v>
      </c>
      <c r="C3120" s="373"/>
      <c r="D3120" s="373"/>
      <c r="E3120" s="373"/>
      <c r="F3120" s="373"/>
      <c r="G3120" s="373"/>
      <c r="H3120" s="373"/>
      <c r="I3120" s="373"/>
      <c r="J3120" s="373"/>
      <c r="K3120" s="373"/>
      <c r="L3120" s="373"/>
      <c r="M3120" s="373"/>
      <c r="N3120" s="373"/>
      <c r="O3120" s="373"/>
      <c r="P3120" s="373"/>
      <c r="Q3120" s="373"/>
      <c r="R3120" s="373"/>
      <c r="S3120" s="373"/>
      <c r="T3120" s="373"/>
      <c r="U3120" s="373"/>
      <c r="V3120" s="373"/>
      <c r="W3120" s="373"/>
      <c r="X3120" s="373"/>
      <c r="Y3120" s="373"/>
      <c r="Z3120" s="373"/>
      <c r="AA3120" s="10"/>
    </row>
    <row r="3121" spans="1:27" ht="48" x14ac:dyDescent="0.2">
      <c r="A3121" s="269" t="s">
        <v>14</v>
      </c>
      <c r="B3121" s="16" t="s">
        <v>1201</v>
      </c>
      <c r="C3121" s="17" t="s">
        <v>300</v>
      </c>
      <c r="D3121" s="134">
        <v>1</v>
      </c>
      <c r="E3121" s="167">
        <v>3</v>
      </c>
      <c r="F3121" s="134">
        <v>3</v>
      </c>
      <c r="G3121" s="139">
        <v>1</v>
      </c>
      <c r="H3121" s="170">
        <v>3</v>
      </c>
      <c r="I3121" s="139">
        <v>3</v>
      </c>
      <c r="J3121" s="216"/>
      <c r="K3121" s="202"/>
      <c r="L3121" s="10"/>
      <c r="M3121" s="166"/>
      <c r="N3121" s="132"/>
      <c r="O3121" s="169"/>
      <c r="P3121" s="135"/>
      <c r="Q3121" s="289"/>
      <c r="R3121" s="293"/>
      <c r="S3121" s="140">
        <f t="shared" ref="S3121:S3123" si="1148">ROUND(M3121*Q3121,2)</f>
        <v>0</v>
      </c>
      <c r="T3121" s="141">
        <f t="shared" ref="T3121:T3123" si="1149">ROUND(S3121+S3121*R3121,2)</f>
        <v>0</v>
      </c>
      <c r="U3121" s="141">
        <f t="shared" ref="U3121:U3123" si="1150">ROUND(N3121*Q3121,2)</f>
        <v>0</v>
      </c>
      <c r="V3121" s="142">
        <f t="shared" ref="V3121:V3123" si="1151">ROUND(U3121+U3121*R3121,2)</f>
        <v>0</v>
      </c>
      <c r="W3121" s="143">
        <f t="shared" ref="W3121:W3123" si="1152">ROUND(O3121*Q3121,2)</f>
        <v>0</v>
      </c>
      <c r="X3121" s="143">
        <f t="shared" ref="X3121:X3123" si="1153">ROUND(W3121+W3121*R3121,2)</f>
        <v>0</v>
      </c>
      <c r="Y3121" s="143">
        <f t="shared" ref="Y3121:Y3123" si="1154">ROUND(P3121*Q3121,2)</f>
        <v>0</v>
      </c>
      <c r="Z3121" s="143">
        <f t="shared" ref="Z3121:Z3123" si="1155">ROUND(Y3121+Y3121*R3121,2)</f>
        <v>0</v>
      </c>
      <c r="AA3121" s="10"/>
    </row>
    <row r="3122" spans="1:27" ht="48" x14ac:dyDescent="0.2">
      <c r="A3122" s="269" t="s">
        <v>1462</v>
      </c>
      <c r="B3122" s="16" t="s">
        <v>1202</v>
      </c>
      <c r="C3122" s="17" t="s">
        <v>300</v>
      </c>
      <c r="D3122" s="134">
        <v>2</v>
      </c>
      <c r="E3122" s="167">
        <v>10</v>
      </c>
      <c r="F3122" s="134">
        <v>5</v>
      </c>
      <c r="G3122" s="139">
        <v>1</v>
      </c>
      <c r="H3122" s="170">
        <v>3</v>
      </c>
      <c r="I3122" s="139">
        <v>3</v>
      </c>
      <c r="J3122" s="216"/>
      <c r="K3122" s="202"/>
      <c r="L3122" s="10"/>
      <c r="M3122" s="166"/>
      <c r="N3122" s="132"/>
      <c r="O3122" s="169"/>
      <c r="P3122" s="135"/>
      <c r="Q3122" s="289"/>
      <c r="R3122" s="293"/>
      <c r="S3122" s="140">
        <f t="shared" si="1148"/>
        <v>0</v>
      </c>
      <c r="T3122" s="141">
        <f t="shared" si="1149"/>
        <v>0</v>
      </c>
      <c r="U3122" s="141">
        <f t="shared" si="1150"/>
        <v>0</v>
      </c>
      <c r="V3122" s="142">
        <f t="shared" si="1151"/>
        <v>0</v>
      </c>
      <c r="W3122" s="143">
        <f t="shared" si="1152"/>
        <v>0</v>
      </c>
      <c r="X3122" s="143">
        <f t="shared" si="1153"/>
        <v>0</v>
      </c>
      <c r="Y3122" s="143">
        <f t="shared" si="1154"/>
        <v>0</v>
      </c>
      <c r="Z3122" s="143">
        <f t="shared" si="1155"/>
        <v>0</v>
      </c>
      <c r="AA3122" s="10"/>
    </row>
    <row r="3123" spans="1:27" ht="48" x14ac:dyDescent="0.2">
      <c r="A3123" s="269" t="s">
        <v>1463</v>
      </c>
      <c r="B3123" s="16" t="s">
        <v>1203</v>
      </c>
      <c r="C3123" s="17" t="s">
        <v>300</v>
      </c>
      <c r="D3123" s="134">
        <v>3</v>
      </c>
      <c r="E3123" s="167">
        <v>15</v>
      </c>
      <c r="F3123" s="134">
        <v>10</v>
      </c>
      <c r="G3123" s="139">
        <v>1</v>
      </c>
      <c r="H3123" s="170">
        <v>3</v>
      </c>
      <c r="I3123" s="139">
        <v>3</v>
      </c>
      <c r="J3123" s="216"/>
      <c r="K3123" s="202"/>
      <c r="L3123" s="10"/>
      <c r="M3123" s="166"/>
      <c r="N3123" s="132"/>
      <c r="O3123" s="169"/>
      <c r="P3123" s="135"/>
      <c r="Q3123" s="289"/>
      <c r="R3123" s="293"/>
      <c r="S3123" s="140">
        <f t="shared" si="1148"/>
        <v>0</v>
      </c>
      <c r="T3123" s="141">
        <f t="shared" si="1149"/>
        <v>0</v>
      </c>
      <c r="U3123" s="141">
        <f t="shared" si="1150"/>
        <v>0</v>
      </c>
      <c r="V3123" s="142">
        <f t="shared" si="1151"/>
        <v>0</v>
      </c>
      <c r="W3123" s="143">
        <f t="shared" si="1152"/>
        <v>0</v>
      </c>
      <c r="X3123" s="143">
        <f t="shared" si="1153"/>
        <v>0</v>
      </c>
      <c r="Y3123" s="143">
        <f t="shared" si="1154"/>
        <v>0</v>
      </c>
      <c r="Z3123" s="143">
        <f t="shared" si="1155"/>
        <v>0</v>
      </c>
      <c r="AA3123" s="10"/>
    </row>
    <row r="3124" spans="1:27" ht="12.75" thickBot="1" x14ac:dyDescent="0.25">
      <c r="A3124" s="391" t="s">
        <v>1405</v>
      </c>
      <c r="B3124" s="392"/>
      <c r="C3124" s="392"/>
      <c r="D3124" s="392"/>
      <c r="E3124" s="392"/>
      <c r="F3124" s="392"/>
      <c r="G3124" s="392"/>
      <c r="H3124" s="392"/>
      <c r="I3124" s="392"/>
      <c r="J3124" s="392"/>
      <c r="K3124" s="392"/>
      <c r="R3124" s="306" t="s">
        <v>1527</v>
      </c>
      <c r="S3124" s="242">
        <f>SUM(S3121:S3123)</f>
        <v>0</v>
      </c>
      <c r="T3124" s="242">
        <f t="shared" ref="T3124" si="1156">SUM(T3121:T3123)</f>
        <v>0</v>
      </c>
      <c r="U3124" s="242">
        <f t="shared" ref="U3124" si="1157">SUM(U3121:U3123)</f>
        <v>0</v>
      </c>
      <c r="V3124" s="242">
        <f t="shared" ref="V3124" si="1158">SUM(V3121:V3123)</f>
        <v>0</v>
      </c>
      <c r="W3124" s="242">
        <f t="shared" ref="W3124" si="1159">SUM(W3121:W3123)</f>
        <v>0</v>
      </c>
      <c r="X3124" s="242">
        <f t="shared" ref="X3124" si="1160">SUM(X3121:X3123)</f>
        <v>0</v>
      </c>
      <c r="Y3124" s="242">
        <f t="shared" ref="Y3124" si="1161">SUM(Y3121:Y3123)</f>
        <v>0</v>
      </c>
      <c r="Z3124" s="242">
        <f t="shared" ref="Z3124" si="1162">SUM(Z3121:Z3123)</f>
        <v>0</v>
      </c>
    </row>
    <row r="3125" spans="1:27" ht="12.75" thickBot="1" x14ac:dyDescent="0.25">
      <c r="B3125" s="1" t="s">
        <v>1183</v>
      </c>
      <c r="T3125" s="8" t="s">
        <v>1759</v>
      </c>
    </row>
    <row r="3126" spans="1:27" ht="13.5" thickBot="1" x14ac:dyDescent="0.25">
      <c r="A3126" s="381" t="s">
        <v>1781</v>
      </c>
      <c r="B3126" s="381"/>
      <c r="C3126" s="381"/>
      <c r="D3126" s="381"/>
      <c r="E3126" s="381"/>
      <c r="F3126" s="381"/>
      <c r="G3126" s="381"/>
      <c r="H3126" s="381"/>
      <c r="I3126" s="381"/>
      <c r="J3126" s="381"/>
      <c r="K3126" s="381"/>
      <c r="L3126" s="381"/>
      <c r="S3126" s="375" t="s">
        <v>4</v>
      </c>
      <c r="T3126" s="376"/>
      <c r="U3126" s="376"/>
      <c r="V3126" s="376"/>
      <c r="W3126" s="377">
        <v>114</v>
      </c>
      <c r="X3126" s="377"/>
      <c r="Y3126" s="377"/>
      <c r="Z3126" s="378"/>
    </row>
    <row r="3127" spans="1:27" ht="12.75" x14ac:dyDescent="0.2">
      <c r="A3127" s="380" t="s">
        <v>1782</v>
      </c>
      <c r="B3127" s="380"/>
      <c r="C3127" s="380"/>
      <c r="D3127" s="380"/>
      <c r="E3127" s="380"/>
      <c r="F3127" s="380"/>
      <c r="G3127" s="380"/>
      <c r="H3127" s="380"/>
      <c r="I3127" s="380"/>
      <c r="J3127" s="380"/>
      <c r="K3127" s="380"/>
      <c r="L3127" s="380"/>
      <c r="S3127" s="364" t="s">
        <v>1542</v>
      </c>
      <c r="T3127" s="365"/>
      <c r="U3127" s="364" t="s">
        <v>1543</v>
      </c>
      <c r="V3127" s="365"/>
      <c r="W3127" s="364" t="s">
        <v>1544</v>
      </c>
      <c r="X3127" s="365"/>
      <c r="Y3127" s="364" t="s">
        <v>1545</v>
      </c>
      <c r="Z3127" s="365"/>
    </row>
    <row r="3128" spans="1:27" x14ac:dyDescent="0.2">
      <c r="B3128" s="125"/>
      <c r="S3128" s="152" t="s">
        <v>1546</v>
      </c>
      <c r="T3128" s="153" t="s">
        <v>1547</v>
      </c>
      <c r="U3128" s="152" t="s">
        <v>1546</v>
      </c>
      <c r="V3128" s="153" t="s">
        <v>1547</v>
      </c>
      <c r="W3128" s="152" t="s">
        <v>1546</v>
      </c>
      <c r="X3128" s="153" t="s">
        <v>1547</v>
      </c>
      <c r="Y3128" s="152" t="s">
        <v>1546</v>
      </c>
      <c r="Z3128" s="153" t="s">
        <v>1547</v>
      </c>
    </row>
    <row r="3129" spans="1:27" ht="12.75" thickBot="1" x14ac:dyDescent="0.25">
      <c r="B3129" s="125"/>
      <c r="S3129" s="160">
        <f>S3124</f>
        <v>0</v>
      </c>
      <c r="T3129" s="159">
        <f>W3124</f>
        <v>0</v>
      </c>
      <c r="U3129" s="160">
        <f>T3124</f>
        <v>0</v>
      </c>
      <c r="V3129" s="159">
        <f>X3124</f>
        <v>0</v>
      </c>
      <c r="W3129" s="160">
        <f>U3124</f>
        <v>0</v>
      </c>
      <c r="X3129" s="159">
        <f>Y3124</f>
        <v>0</v>
      </c>
      <c r="Y3129" s="160">
        <f>V3124</f>
        <v>0</v>
      </c>
      <c r="Z3129" s="159">
        <f>Z3124</f>
        <v>0</v>
      </c>
    </row>
    <row r="3130" spans="1:27" ht="12.75" thickBot="1" x14ac:dyDescent="0.25">
      <c r="B3130" s="125"/>
      <c r="S3130" s="366">
        <f>S3129+T3129</f>
        <v>0</v>
      </c>
      <c r="T3130" s="367"/>
      <c r="U3130" s="368">
        <f>U3129+V3129</f>
        <v>0</v>
      </c>
      <c r="V3130" s="367"/>
      <c r="W3130" s="368">
        <f>W3129+X3129</f>
        <v>0</v>
      </c>
      <c r="X3130" s="367"/>
      <c r="Y3130" s="368">
        <f>Y3129+Z3129</f>
        <v>0</v>
      </c>
      <c r="Z3130" s="369"/>
    </row>
    <row r="3131" spans="1:27" x14ac:dyDescent="0.2">
      <c r="B3131" s="125"/>
      <c r="S3131" s="184"/>
      <c r="T3131" s="184"/>
      <c r="U3131" s="184"/>
      <c r="V3131" s="184"/>
      <c r="W3131" s="184"/>
      <c r="X3131" s="184"/>
      <c r="Y3131" s="184"/>
      <c r="Z3131" s="184"/>
    </row>
    <row r="3132" spans="1:27" x14ac:dyDescent="0.2">
      <c r="B3132" s="125"/>
      <c r="S3132" s="184"/>
      <c r="T3132" s="184"/>
      <c r="U3132" s="184"/>
      <c r="V3132" s="184"/>
      <c r="W3132" s="184"/>
      <c r="X3132" s="184"/>
      <c r="Y3132" s="184"/>
      <c r="Z3132" s="184"/>
    </row>
    <row r="3133" spans="1:27" x14ac:dyDescent="0.2">
      <c r="B3133" s="125"/>
      <c r="S3133" s="184"/>
      <c r="T3133" s="184"/>
      <c r="U3133" s="184"/>
      <c r="V3133" s="184"/>
      <c r="W3133" s="184"/>
      <c r="X3133" s="184"/>
      <c r="Y3133" s="184"/>
      <c r="Z3133" s="184"/>
    </row>
    <row r="3134" spans="1:27" x14ac:dyDescent="0.2">
      <c r="B3134" s="125"/>
      <c r="S3134" s="184"/>
      <c r="T3134" s="184"/>
      <c r="U3134" s="184"/>
      <c r="V3134" s="184"/>
      <c r="W3134" s="184"/>
      <c r="X3134" s="184"/>
      <c r="Y3134" s="184"/>
      <c r="Z3134" s="184"/>
    </row>
    <row r="3135" spans="1:27" ht="13.5" customHeight="1" x14ac:dyDescent="0.2">
      <c r="C3135" s="370" t="s">
        <v>1536</v>
      </c>
      <c r="D3135" s="371"/>
      <c r="E3135" s="371"/>
      <c r="F3135" s="371"/>
      <c r="G3135" s="371"/>
      <c r="H3135" s="371"/>
      <c r="I3135" s="372"/>
      <c r="L3135" s="370" t="s">
        <v>1537</v>
      </c>
      <c r="M3135" s="371"/>
      <c r="N3135" s="371"/>
      <c r="O3135" s="371"/>
      <c r="P3135" s="371"/>
      <c r="Q3135" s="371"/>
      <c r="R3135" s="372"/>
    </row>
    <row r="3136" spans="1:27" ht="60" x14ac:dyDescent="0.2">
      <c r="A3136" s="267" t="s">
        <v>0</v>
      </c>
      <c r="B3136" s="144" t="s">
        <v>1</v>
      </c>
      <c r="C3136" s="144" t="s">
        <v>1433</v>
      </c>
      <c r="D3136" s="145" t="s">
        <v>1434</v>
      </c>
      <c r="E3136" s="145" t="s">
        <v>1435</v>
      </c>
      <c r="F3136" s="145" t="s">
        <v>1436</v>
      </c>
      <c r="G3136" s="146" t="s">
        <v>1441</v>
      </c>
      <c r="H3136" s="146" t="s">
        <v>1442</v>
      </c>
      <c r="I3136" s="146" t="s">
        <v>1443</v>
      </c>
      <c r="J3136" s="144" t="s">
        <v>1437</v>
      </c>
      <c r="K3136" s="144" t="s">
        <v>2</v>
      </c>
      <c r="L3136" s="144" t="s">
        <v>1438</v>
      </c>
      <c r="M3136" s="145" t="s">
        <v>1439</v>
      </c>
      <c r="N3136" s="145" t="s">
        <v>1440</v>
      </c>
      <c r="O3136" s="146" t="s">
        <v>1444</v>
      </c>
      <c r="P3136" s="146" t="s">
        <v>1445</v>
      </c>
      <c r="Q3136" s="147" t="s">
        <v>1446</v>
      </c>
      <c r="R3136" s="268" t="s">
        <v>3</v>
      </c>
      <c r="S3136" s="148" t="s">
        <v>1447</v>
      </c>
      <c r="T3136" s="148" t="s">
        <v>1448</v>
      </c>
      <c r="U3136" s="149" t="s">
        <v>1449</v>
      </c>
      <c r="V3136" s="149" t="s">
        <v>1450</v>
      </c>
      <c r="W3136" s="150" t="s">
        <v>1451</v>
      </c>
      <c r="X3136" s="150" t="s">
        <v>1452</v>
      </c>
      <c r="Y3136" s="151" t="s">
        <v>1453</v>
      </c>
      <c r="Z3136" s="151" t="s">
        <v>1454</v>
      </c>
      <c r="AA3136" s="403" t="s">
        <v>1854</v>
      </c>
    </row>
    <row r="3137" spans="1:27" ht="12.75" thickBot="1" x14ac:dyDescent="0.25">
      <c r="A3137" s="262" t="s">
        <v>5</v>
      </c>
      <c r="B3137" s="78">
        <v>2</v>
      </c>
      <c r="C3137" s="78">
        <v>3</v>
      </c>
      <c r="D3137" s="154">
        <v>4</v>
      </c>
      <c r="E3137" s="154">
        <v>5</v>
      </c>
      <c r="F3137" s="154">
        <v>6</v>
      </c>
      <c r="G3137" s="155">
        <v>7</v>
      </c>
      <c r="H3137" s="155">
        <v>8</v>
      </c>
      <c r="I3137" s="155">
        <v>9</v>
      </c>
      <c r="J3137" s="78">
        <v>10</v>
      </c>
      <c r="K3137" s="78">
        <v>11</v>
      </c>
      <c r="L3137" s="78">
        <v>12</v>
      </c>
      <c r="M3137" s="154">
        <v>13</v>
      </c>
      <c r="N3137" s="154">
        <v>14</v>
      </c>
      <c r="O3137" s="155">
        <v>15</v>
      </c>
      <c r="P3137" s="155">
        <v>16</v>
      </c>
      <c r="Q3137" s="290">
        <v>17</v>
      </c>
      <c r="R3137" s="291">
        <v>18</v>
      </c>
      <c r="S3137" s="156" t="s">
        <v>1528</v>
      </c>
      <c r="T3137" s="156" t="s">
        <v>1529</v>
      </c>
      <c r="U3137" s="154" t="s">
        <v>1530</v>
      </c>
      <c r="V3137" s="157" t="s">
        <v>1531</v>
      </c>
      <c r="W3137" s="158" t="s">
        <v>1532</v>
      </c>
      <c r="X3137" s="158" t="s">
        <v>1533</v>
      </c>
      <c r="Y3137" s="158" t="s">
        <v>1534</v>
      </c>
      <c r="Z3137" s="158" t="s">
        <v>1535</v>
      </c>
      <c r="AA3137" s="404">
        <v>27</v>
      </c>
    </row>
    <row r="3138" spans="1:27" ht="12" customHeight="1" thickBot="1" x14ac:dyDescent="0.25">
      <c r="A3138" s="260" t="s">
        <v>4</v>
      </c>
      <c r="B3138" s="373">
        <v>115</v>
      </c>
      <c r="C3138" s="373"/>
      <c r="D3138" s="373"/>
      <c r="E3138" s="373"/>
      <c r="F3138" s="373"/>
      <c r="G3138" s="373"/>
      <c r="H3138" s="373"/>
      <c r="I3138" s="373"/>
      <c r="J3138" s="373"/>
      <c r="K3138" s="373"/>
      <c r="L3138" s="373"/>
      <c r="M3138" s="373"/>
      <c r="N3138" s="373"/>
      <c r="O3138" s="373"/>
      <c r="P3138" s="373"/>
      <c r="Q3138" s="373"/>
      <c r="R3138" s="373"/>
      <c r="S3138" s="373"/>
      <c r="T3138" s="373"/>
      <c r="U3138" s="373"/>
      <c r="V3138" s="373"/>
      <c r="W3138" s="373"/>
      <c r="X3138" s="373"/>
      <c r="Y3138" s="373"/>
      <c r="Z3138" s="373"/>
      <c r="AA3138" s="10"/>
    </row>
    <row r="3139" spans="1:27" ht="24" x14ac:dyDescent="0.2">
      <c r="A3139" s="269" t="s">
        <v>14</v>
      </c>
      <c r="B3139" s="127" t="s">
        <v>1206</v>
      </c>
      <c r="C3139" s="17" t="s">
        <v>300</v>
      </c>
      <c r="D3139" s="134">
        <v>5</v>
      </c>
      <c r="E3139" s="167">
        <v>30</v>
      </c>
      <c r="F3139" s="134">
        <v>10</v>
      </c>
      <c r="G3139" s="139">
        <v>0</v>
      </c>
      <c r="H3139" s="170">
        <v>0</v>
      </c>
      <c r="I3139" s="139">
        <v>0</v>
      </c>
      <c r="J3139" s="216"/>
      <c r="K3139" s="214"/>
      <c r="L3139" s="10"/>
      <c r="M3139" s="166"/>
      <c r="N3139" s="132"/>
      <c r="O3139" s="169"/>
      <c r="P3139" s="135"/>
      <c r="Q3139" s="289"/>
      <c r="R3139" s="293"/>
      <c r="S3139" s="140">
        <f t="shared" ref="S3139:S3141" si="1163">ROUND(M3139*Q3139,2)</f>
        <v>0</v>
      </c>
      <c r="T3139" s="141">
        <f t="shared" ref="T3139:T3141" si="1164">ROUND(S3139+S3139*R3139,2)</f>
        <v>0</v>
      </c>
      <c r="U3139" s="141">
        <f t="shared" ref="U3139:U3141" si="1165">ROUND(N3139*Q3139,2)</f>
        <v>0</v>
      </c>
      <c r="V3139" s="142">
        <f t="shared" ref="V3139:V3141" si="1166">ROUND(U3139+U3139*R3139,2)</f>
        <v>0</v>
      </c>
      <c r="W3139" s="143">
        <f t="shared" ref="W3139:W3141" si="1167">ROUND(O3139*Q3139,2)</f>
        <v>0</v>
      </c>
      <c r="X3139" s="143">
        <f t="shared" ref="X3139:X3141" si="1168">ROUND(W3139+W3139*R3139,2)</f>
        <v>0</v>
      </c>
      <c r="Y3139" s="143">
        <f t="shared" ref="Y3139:Y3141" si="1169">ROUND(P3139*Q3139,2)</f>
        <v>0</v>
      </c>
      <c r="Z3139" s="143">
        <f t="shared" ref="Z3139:Z3141" si="1170">ROUND(Y3139+Y3139*R3139,2)</f>
        <v>0</v>
      </c>
      <c r="AA3139" s="10"/>
    </row>
    <row r="3140" spans="1:27" ht="24" x14ac:dyDescent="0.2">
      <c r="A3140" s="269" t="s">
        <v>1462</v>
      </c>
      <c r="B3140" s="110" t="s">
        <v>1207</v>
      </c>
      <c r="C3140" s="17" t="s">
        <v>300</v>
      </c>
      <c r="D3140" s="134">
        <v>1</v>
      </c>
      <c r="E3140" s="167">
        <v>5</v>
      </c>
      <c r="F3140" s="134">
        <v>5</v>
      </c>
      <c r="G3140" s="139">
        <v>0</v>
      </c>
      <c r="H3140" s="170">
        <v>0</v>
      </c>
      <c r="I3140" s="139">
        <v>0</v>
      </c>
      <c r="J3140" s="216"/>
      <c r="K3140" s="90"/>
      <c r="L3140" s="10"/>
      <c r="M3140" s="166"/>
      <c r="N3140" s="132"/>
      <c r="O3140" s="169"/>
      <c r="P3140" s="135"/>
      <c r="Q3140" s="273"/>
      <c r="R3140" s="293"/>
      <c r="S3140" s="140">
        <f t="shared" si="1163"/>
        <v>0</v>
      </c>
      <c r="T3140" s="141">
        <f t="shared" si="1164"/>
        <v>0</v>
      </c>
      <c r="U3140" s="141">
        <f t="shared" si="1165"/>
        <v>0</v>
      </c>
      <c r="V3140" s="142">
        <f t="shared" si="1166"/>
        <v>0</v>
      </c>
      <c r="W3140" s="143">
        <f t="shared" si="1167"/>
        <v>0</v>
      </c>
      <c r="X3140" s="143">
        <f t="shared" si="1168"/>
        <v>0</v>
      </c>
      <c r="Y3140" s="143">
        <f t="shared" si="1169"/>
        <v>0</v>
      </c>
      <c r="Z3140" s="143">
        <f t="shared" si="1170"/>
        <v>0</v>
      </c>
      <c r="AA3140" s="10"/>
    </row>
    <row r="3141" spans="1:27" ht="24" x14ac:dyDescent="0.2">
      <c r="A3141" s="269" t="s">
        <v>1463</v>
      </c>
      <c r="B3141" s="16" t="s">
        <v>1208</v>
      </c>
      <c r="C3141" s="17" t="s">
        <v>300</v>
      </c>
      <c r="D3141" s="134">
        <v>20</v>
      </c>
      <c r="E3141" s="167">
        <v>80</v>
      </c>
      <c r="F3141" s="134">
        <v>40</v>
      </c>
      <c r="G3141" s="139">
        <v>0</v>
      </c>
      <c r="H3141" s="170">
        <v>0</v>
      </c>
      <c r="I3141" s="139">
        <v>0</v>
      </c>
      <c r="J3141" s="216"/>
      <c r="K3141" s="202"/>
      <c r="L3141" s="10"/>
      <c r="M3141" s="166"/>
      <c r="N3141" s="132"/>
      <c r="O3141" s="169"/>
      <c r="P3141" s="135"/>
      <c r="Q3141" s="273"/>
      <c r="R3141" s="293"/>
      <c r="S3141" s="140">
        <f t="shared" si="1163"/>
        <v>0</v>
      </c>
      <c r="T3141" s="141">
        <f t="shared" si="1164"/>
        <v>0</v>
      </c>
      <c r="U3141" s="141">
        <f t="shared" si="1165"/>
        <v>0</v>
      </c>
      <c r="V3141" s="142">
        <f t="shared" si="1166"/>
        <v>0</v>
      </c>
      <c r="W3141" s="143">
        <f t="shared" si="1167"/>
        <v>0</v>
      </c>
      <c r="X3141" s="143">
        <f t="shared" si="1168"/>
        <v>0</v>
      </c>
      <c r="Y3141" s="143">
        <f t="shared" si="1169"/>
        <v>0</v>
      </c>
      <c r="Z3141" s="143">
        <f t="shared" si="1170"/>
        <v>0</v>
      </c>
      <c r="AA3141" s="10"/>
    </row>
    <row r="3142" spans="1:27" ht="13.5" thickBot="1" x14ac:dyDescent="0.25">
      <c r="A3142" s="381" t="s">
        <v>1781</v>
      </c>
      <c r="B3142" s="381"/>
      <c r="C3142" s="381"/>
      <c r="D3142" s="381"/>
      <c r="E3142" s="381"/>
      <c r="F3142" s="381"/>
      <c r="G3142" s="381"/>
      <c r="H3142" s="381"/>
      <c r="I3142" s="381"/>
      <c r="J3142" s="381"/>
      <c r="K3142" s="381"/>
      <c r="L3142" s="381"/>
      <c r="R3142" s="306" t="s">
        <v>1527</v>
      </c>
      <c r="S3142" s="242">
        <f>SUM(S3139:S3141)</f>
        <v>0</v>
      </c>
      <c r="T3142" s="242">
        <f t="shared" ref="T3142" si="1171">SUM(T3139:T3141)</f>
        <v>0</v>
      </c>
      <c r="U3142" s="242">
        <f t="shared" ref="U3142" si="1172">SUM(U3139:U3141)</f>
        <v>0</v>
      </c>
      <c r="V3142" s="242">
        <f t="shared" ref="V3142" si="1173">SUM(V3139:V3141)</f>
        <v>0</v>
      </c>
      <c r="W3142" s="242">
        <f t="shared" ref="W3142" si="1174">SUM(W3139:W3141)</f>
        <v>0</v>
      </c>
      <c r="X3142" s="242">
        <f t="shared" ref="X3142" si="1175">SUM(X3139:X3141)</f>
        <v>0</v>
      </c>
      <c r="Y3142" s="242">
        <f t="shared" ref="Y3142" si="1176">SUM(Y3139:Y3141)</f>
        <v>0</v>
      </c>
      <c r="Z3142" s="242">
        <f t="shared" ref="Z3142" si="1177">SUM(Z3139:Z3141)</f>
        <v>0</v>
      </c>
    </row>
    <row r="3143" spans="1:27" ht="13.5" thickBot="1" x14ac:dyDescent="0.25">
      <c r="A3143" s="380" t="s">
        <v>1782</v>
      </c>
      <c r="B3143" s="380"/>
      <c r="C3143" s="380"/>
      <c r="D3143" s="380"/>
      <c r="E3143" s="380"/>
      <c r="F3143" s="380"/>
      <c r="G3143" s="380"/>
      <c r="H3143" s="380"/>
      <c r="I3143" s="380"/>
      <c r="J3143" s="380"/>
      <c r="K3143" s="380"/>
      <c r="L3143" s="380"/>
      <c r="T3143" s="8" t="s">
        <v>1759</v>
      </c>
    </row>
    <row r="3144" spans="1:27" ht="12.75" thickBot="1" x14ac:dyDescent="0.25">
      <c r="S3144" s="375" t="s">
        <v>4</v>
      </c>
      <c r="T3144" s="376"/>
      <c r="U3144" s="376"/>
      <c r="V3144" s="376"/>
      <c r="W3144" s="377">
        <v>115</v>
      </c>
      <c r="X3144" s="377"/>
      <c r="Y3144" s="377"/>
      <c r="Z3144" s="378"/>
    </row>
    <row r="3145" spans="1:27" x14ac:dyDescent="0.2">
      <c r="S3145" s="364" t="s">
        <v>1542</v>
      </c>
      <c r="T3145" s="365"/>
      <c r="U3145" s="364" t="s">
        <v>1543</v>
      </c>
      <c r="V3145" s="365"/>
      <c r="W3145" s="364" t="s">
        <v>1544</v>
      </c>
      <c r="X3145" s="365"/>
      <c r="Y3145" s="364" t="s">
        <v>1545</v>
      </c>
      <c r="Z3145" s="365"/>
    </row>
    <row r="3146" spans="1:27" x14ac:dyDescent="0.2">
      <c r="S3146" s="152" t="s">
        <v>1546</v>
      </c>
      <c r="T3146" s="153" t="s">
        <v>1547</v>
      </c>
      <c r="U3146" s="152" t="s">
        <v>1546</v>
      </c>
      <c r="V3146" s="153" t="s">
        <v>1547</v>
      </c>
      <c r="W3146" s="152" t="s">
        <v>1546</v>
      </c>
      <c r="X3146" s="153" t="s">
        <v>1547</v>
      </c>
      <c r="Y3146" s="152" t="s">
        <v>1546</v>
      </c>
      <c r="Z3146" s="153" t="s">
        <v>1547</v>
      </c>
    </row>
    <row r="3147" spans="1:27" ht="12.75" thickBot="1" x14ac:dyDescent="0.25">
      <c r="S3147" s="160">
        <f>S3142</f>
        <v>0</v>
      </c>
      <c r="T3147" s="159">
        <f>W3142</f>
        <v>0</v>
      </c>
      <c r="U3147" s="160">
        <f>T3142</f>
        <v>0</v>
      </c>
      <c r="V3147" s="159">
        <f>X3142</f>
        <v>0</v>
      </c>
      <c r="W3147" s="160">
        <f>U3142</f>
        <v>0</v>
      </c>
      <c r="X3147" s="159">
        <f>Y3142</f>
        <v>0</v>
      </c>
      <c r="Y3147" s="160">
        <f>V3142</f>
        <v>0</v>
      </c>
      <c r="Z3147" s="159">
        <f>Z3142</f>
        <v>0</v>
      </c>
    </row>
    <row r="3148" spans="1:27" ht="12.75" thickBot="1" x14ac:dyDescent="0.25">
      <c r="S3148" s="366">
        <f>S3147+T3147</f>
        <v>0</v>
      </c>
      <c r="T3148" s="367"/>
      <c r="U3148" s="368">
        <f>U3147+V3147</f>
        <v>0</v>
      </c>
      <c r="V3148" s="367"/>
      <c r="W3148" s="368">
        <f>W3147+X3147</f>
        <v>0</v>
      </c>
      <c r="X3148" s="367"/>
      <c r="Y3148" s="368">
        <f>Y3147+Z3147</f>
        <v>0</v>
      </c>
      <c r="Z3148" s="369"/>
    </row>
    <row r="3153" spans="1:27" ht="13.5" customHeight="1" x14ac:dyDescent="0.2">
      <c r="C3153" s="370" t="s">
        <v>1536</v>
      </c>
      <c r="D3153" s="371"/>
      <c r="E3153" s="371"/>
      <c r="F3153" s="371"/>
      <c r="G3153" s="371"/>
      <c r="H3153" s="371"/>
      <c r="I3153" s="372"/>
      <c r="L3153" s="370" t="s">
        <v>1537</v>
      </c>
      <c r="M3153" s="371"/>
      <c r="N3153" s="371"/>
      <c r="O3153" s="371"/>
      <c r="P3153" s="371"/>
      <c r="Q3153" s="371"/>
      <c r="R3153" s="372"/>
    </row>
    <row r="3154" spans="1:27" ht="60" x14ac:dyDescent="0.2">
      <c r="A3154" s="267" t="s">
        <v>0</v>
      </c>
      <c r="B3154" s="144" t="s">
        <v>1</v>
      </c>
      <c r="C3154" s="144" t="s">
        <v>1433</v>
      </c>
      <c r="D3154" s="145" t="s">
        <v>1434</v>
      </c>
      <c r="E3154" s="145" t="s">
        <v>1435</v>
      </c>
      <c r="F3154" s="145" t="s">
        <v>1436</v>
      </c>
      <c r="G3154" s="146" t="s">
        <v>1441</v>
      </c>
      <c r="H3154" s="146" t="s">
        <v>1442</v>
      </c>
      <c r="I3154" s="146" t="s">
        <v>1443</v>
      </c>
      <c r="J3154" s="144" t="s">
        <v>1437</v>
      </c>
      <c r="K3154" s="144" t="s">
        <v>2</v>
      </c>
      <c r="L3154" s="144" t="s">
        <v>1438</v>
      </c>
      <c r="M3154" s="145" t="s">
        <v>1439</v>
      </c>
      <c r="N3154" s="145" t="s">
        <v>1440</v>
      </c>
      <c r="O3154" s="146" t="s">
        <v>1444</v>
      </c>
      <c r="P3154" s="146" t="s">
        <v>1445</v>
      </c>
      <c r="Q3154" s="147" t="s">
        <v>1446</v>
      </c>
      <c r="R3154" s="268" t="s">
        <v>3</v>
      </c>
      <c r="S3154" s="148" t="s">
        <v>1447</v>
      </c>
      <c r="T3154" s="148" t="s">
        <v>1448</v>
      </c>
      <c r="U3154" s="149" t="s">
        <v>1449</v>
      </c>
      <c r="V3154" s="149" t="s">
        <v>1450</v>
      </c>
      <c r="W3154" s="150" t="s">
        <v>1451</v>
      </c>
      <c r="X3154" s="150" t="s">
        <v>1452</v>
      </c>
      <c r="Y3154" s="151" t="s">
        <v>1453</v>
      </c>
      <c r="Z3154" s="151" t="s">
        <v>1454</v>
      </c>
      <c r="AA3154" s="403" t="s">
        <v>1854</v>
      </c>
    </row>
    <row r="3155" spans="1:27" ht="12.75" thickBot="1" x14ac:dyDescent="0.25">
      <c r="A3155" s="262" t="s">
        <v>5</v>
      </c>
      <c r="B3155" s="78">
        <v>2</v>
      </c>
      <c r="C3155" s="78">
        <v>3</v>
      </c>
      <c r="D3155" s="154">
        <v>4</v>
      </c>
      <c r="E3155" s="154">
        <v>5</v>
      </c>
      <c r="F3155" s="154">
        <v>6</v>
      </c>
      <c r="G3155" s="155">
        <v>7</v>
      </c>
      <c r="H3155" s="155">
        <v>8</v>
      </c>
      <c r="I3155" s="155">
        <v>9</v>
      </c>
      <c r="J3155" s="78">
        <v>10</v>
      </c>
      <c r="K3155" s="78">
        <v>11</v>
      </c>
      <c r="L3155" s="78">
        <v>12</v>
      </c>
      <c r="M3155" s="154">
        <v>13</v>
      </c>
      <c r="N3155" s="154">
        <v>14</v>
      </c>
      <c r="O3155" s="155">
        <v>15</v>
      </c>
      <c r="P3155" s="155">
        <v>16</v>
      </c>
      <c r="Q3155" s="290">
        <v>17</v>
      </c>
      <c r="R3155" s="291">
        <v>18</v>
      </c>
      <c r="S3155" s="156" t="s">
        <v>1528</v>
      </c>
      <c r="T3155" s="156" t="s">
        <v>1529</v>
      </c>
      <c r="U3155" s="154" t="s">
        <v>1530</v>
      </c>
      <c r="V3155" s="157" t="s">
        <v>1531</v>
      </c>
      <c r="W3155" s="158" t="s">
        <v>1532</v>
      </c>
      <c r="X3155" s="158" t="s">
        <v>1533</v>
      </c>
      <c r="Y3155" s="158" t="s">
        <v>1534</v>
      </c>
      <c r="Z3155" s="158" t="s">
        <v>1535</v>
      </c>
      <c r="AA3155" s="404">
        <v>27</v>
      </c>
    </row>
    <row r="3156" spans="1:27" ht="12" customHeight="1" thickBot="1" x14ac:dyDescent="0.25">
      <c r="A3156" s="260" t="s">
        <v>4</v>
      </c>
      <c r="B3156" s="373">
        <v>116</v>
      </c>
      <c r="C3156" s="373"/>
      <c r="D3156" s="373"/>
      <c r="E3156" s="373"/>
      <c r="F3156" s="373"/>
      <c r="G3156" s="373"/>
      <c r="H3156" s="373"/>
      <c r="I3156" s="373"/>
      <c r="J3156" s="373"/>
      <c r="K3156" s="373"/>
      <c r="L3156" s="373"/>
      <c r="M3156" s="373"/>
      <c r="N3156" s="373"/>
      <c r="O3156" s="373"/>
      <c r="P3156" s="373"/>
      <c r="Q3156" s="373"/>
      <c r="R3156" s="373"/>
      <c r="S3156" s="373"/>
      <c r="T3156" s="373"/>
      <c r="U3156" s="373"/>
      <c r="V3156" s="373"/>
      <c r="W3156" s="373"/>
      <c r="X3156" s="373"/>
      <c r="Y3156" s="373"/>
      <c r="Z3156" s="373"/>
      <c r="AA3156" s="10"/>
    </row>
    <row r="3157" spans="1:27" x14ac:dyDescent="0.2">
      <c r="A3157" s="269" t="s">
        <v>14</v>
      </c>
      <c r="B3157" s="16" t="s">
        <v>1209</v>
      </c>
      <c r="C3157" s="17" t="s">
        <v>300</v>
      </c>
      <c r="D3157" s="134">
        <v>250</v>
      </c>
      <c r="E3157" s="167">
        <v>600</v>
      </c>
      <c r="F3157" s="134">
        <v>500</v>
      </c>
      <c r="G3157" s="139">
        <v>0</v>
      </c>
      <c r="H3157" s="170">
        <v>0</v>
      </c>
      <c r="I3157" s="139">
        <v>0</v>
      </c>
      <c r="J3157" s="216"/>
      <c r="K3157" s="202"/>
      <c r="L3157" s="10"/>
      <c r="M3157" s="166"/>
      <c r="N3157" s="132"/>
      <c r="O3157" s="169"/>
      <c r="P3157" s="135"/>
      <c r="Q3157" s="289"/>
      <c r="R3157" s="293"/>
      <c r="S3157" s="140">
        <f t="shared" ref="S3157:S3159" si="1178">ROUND(M3157*Q3157,2)</f>
        <v>0</v>
      </c>
      <c r="T3157" s="141">
        <f t="shared" ref="T3157:T3159" si="1179">ROUND(S3157+S3157*R3157,2)</f>
        <v>0</v>
      </c>
      <c r="U3157" s="141">
        <f t="shared" ref="U3157:U3159" si="1180">ROUND(N3157*Q3157,2)</f>
        <v>0</v>
      </c>
      <c r="V3157" s="142">
        <f t="shared" ref="V3157:V3159" si="1181">ROUND(U3157+U3157*R3157,2)</f>
        <v>0</v>
      </c>
      <c r="W3157" s="143">
        <f t="shared" ref="W3157:W3159" si="1182">ROUND(O3157*Q3157,2)</f>
        <v>0</v>
      </c>
      <c r="X3157" s="143">
        <f t="shared" ref="X3157:X3159" si="1183">ROUND(W3157+W3157*R3157,2)</f>
        <v>0</v>
      </c>
      <c r="Y3157" s="143">
        <f t="shared" ref="Y3157:Y3159" si="1184">ROUND(P3157*Q3157,2)</f>
        <v>0</v>
      </c>
      <c r="Z3157" s="143">
        <f t="shared" ref="Z3157:Z3159" si="1185">ROUND(Y3157+Y3157*R3157,2)</f>
        <v>0</v>
      </c>
      <c r="AA3157" s="10"/>
    </row>
    <row r="3158" spans="1:27" x14ac:dyDescent="0.2">
      <c r="A3158" s="269" t="s">
        <v>1462</v>
      </c>
      <c r="B3158" s="28" t="s">
        <v>1210</v>
      </c>
      <c r="C3158" s="17" t="s">
        <v>300</v>
      </c>
      <c r="D3158" s="134">
        <v>5</v>
      </c>
      <c r="E3158" s="167">
        <v>50</v>
      </c>
      <c r="F3158" s="134">
        <v>50</v>
      </c>
      <c r="G3158" s="139">
        <v>0</v>
      </c>
      <c r="H3158" s="170">
        <v>0</v>
      </c>
      <c r="I3158" s="139">
        <v>0</v>
      </c>
      <c r="J3158" s="216"/>
      <c r="K3158" s="62"/>
      <c r="L3158" s="10"/>
      <c r="M3158" s="166"/>
      <c r="N3158" s="132"/>
      <c r="O3158" s="169"/>
      <c r="P3158" s="135"/>
      <c r="Q3158" s="289"/>
      <c r="R3158" s="293"/>
      <c r="S3158" s="140">
        <f t="shared" si="1178"/>
        <v>0</v>
      </c>
      <c r="T3158" s="141">
        <f t="shared" si="1179"/>
        <v>0</v>
      </c>
      <c r="U3158" s="141">
        <f t="shared" si="1180"/>
        <v>0</v>
      </c>
      <c r="V3158" s="142">
        <f t="shared" si="1181"/>
        <v>0</v>
      </c>
      <c r="W3158" s="143">
        <f t="shared" si="1182"/>
        <v>0</v>
      </c>
      <c r="X3158" s="143">
        <f t="shared" si="1183"/>
        <v>0</v>
      </c>
      <c r="Y3158" s="143">
        <f t="shared" si="1184"/>
        <v>0</v>
      </c>
      <c r="Z3158" s="143">
        <f t="shared" si="1185"/>
        <v>0</v>
      </c>
      <c r="AA3158" s="10"/>
    </row>
    <row r="3159" spans="1:27" ht="24" x14ac:dyDescent="0.2">
      <c r="A3159" s="269" t="s">
        <v>1463</v>
      </c>
      <c r="B3159" s="16" t="s">
        <v>1211</v>
      </c>
      <c r="C3159" s="17" t="s">
        <v>300</v>
      </c>
      <c r="D3159" s="134">
        <v>100</v>
      </c>
      <c r="E3159" s="167">
        <v>350</v>
      </c>
      <c r="F3159" s="134">
        <v>250</v>
      </c>
      <c r="G3159" s="139">
        <v>0</v>
      </c>
      <c r="H3159" s="170">
        <v>0</v>
      </c>
      <c r="I3159" s="139">
        <v>0</v>
      </c>
      <c r="J3159" s="216"/>
      <c r="K3159" s="202"/>
      <c r="L3159" s="10"/>
      <c r="M3159" s="166"/>
      <c r="N3159" s="132"/>
      <c r="O3159" s="169"/>
      <c r="P3159" s="135"/>
      <c r="Q3159" s="289"/>
      <c r="R3159" s="293"/>
      <c r="S3159" s="140">
        <f t="shared" si="1178"/>
        <v>0</v>
      </c>
      <c r="T3159" s="141">
        <f t="shared" si="1179"/>
        <v>0</v>
      </c>
      <c r="U3159" s="141">
        <f t="shared" si="1180"/>
        <v>0</v>
      </c>
      <c r="V3159" s="142">
        <f t="shared" si="1181"/>
        <v>0</v>
      </c>
      <c r="W3159" s="143">
        <f t="shared" si="1182"/>
        <v>0</v>
      </c>
      <c r="X3159" s="143">
        <f t="shared" si="1183"/>
        <v>0</v>
      </c>
      <c r="Y3159" s="143">
        <f t="shared" si="1184"/>
        <v>0</v>
      </c>
      <c r="Z3159" s="143">
        <f t="shared" si="1185"/>
        <v>0</v>
      </c>
      <c r="AA3159" s="10"/>
    </row>
    <row r="3160" spans="1:27" ht="13.5" thickBot="1" x14ac:dyDescent="0.25">
      <c r="A3160" s="381" t="s">
        <v>1781</v>
      </c>
      <c r="B3160" s="381"/>
      <c r="C3160" s="381"/>
      <c r="D3160" s="381"/>
      <c r="E3160" s="381"/>
      <c r="F3160" s="381"/>
      <c r="G3160" s="381"/>
      <c r="H3160" s="381"/>
      <c r="I3160" s="381"/>
      <c r="J3160" s="381"/>
      <c r="K3160" s="381"/>
      <c r="L3160" s="381"/>
      <c r="R3160" s="306" t="s">
        <v>1527</v>
      </c>
      <c r="S3160" s="242">
        <f>SUM(S3157:S3159)</f>
        <v>0</v>
      </c>
      <c r="T3160" s="242">
        <f t="shared" ref="T3160" si="1186">SUM(T3157:T3159)</f>
        <v>0</v>
      </c>
      <c r="U3160" s="242">
        <f t="shared" ref="U3160" si="1187">SUM(U3157:U3159)</f>
        <v>0</v>
      </c>
      <c r="V3160" s="242">
        <f t="shared" ref="V3160" si="1188">SUM(V3157:V3159)</f>
        <v>0</v>
      </c>
      <c r="W3160" s="242">
        <f t="shared" ref="W3160" si="1189">SUM(W3157:W3159)</f>
        <v>0</v>
      </c>
      <c r="X3160" s="242">
        <f t="shared" ref="X3160" si="1190">SUM(X3157:X3159)</f>
        <v>0</v>
      </c>
      <c r="Y3160" s="242">
        <f t="shared" ref="Y3160" si="1191">SUM(Y3157:Y3159)</f>
        <v>0</v>
      </c>
      <c r="Z3160" s="242">
        <f t="shared" ref="Z3160" si="1192">SUM(Z3157:Z3159)</f>
        <v>0</v>
      </c>
    </row>
    <row r="3161" spans="1:27" ht="13.5" thickBot="1" x14ac:dyDescent="0.25">
      <c r="A3161" s="380" t="s">
        <v>1782</v>
      </c>
      <c r="B3161" s="380"/>
      <c r="C3161" s="380"/>
      <c r="D3161" s="380"/>
      <c r="E3161" s="380"/>
      <c r="F3161" s="380"/>
      <c r="G3161" s="380"/>
      <c r="H3161" s="380"/>
      <c r="I3161" s="380"/>
      <c r="J3161" s="380"/>
      <c r="K3161" s="380"/>
      <c r="L3161" s="380"/>
      <c r="T3161" s="8" t="s">
        <v>1759</v>
      </c>
    </row>
    <row r="3162" spans="1:27" ht="12.75" thickBot="1" x14ac:dyDescent="0.25">
      <c r="S3162" s="375" t="s">
        <v>4</v>
      </c>
      <c r="T3162" s="376"/>
      <c r="U3162" s="376"/>
      <c r="V3162" s="376"/>
      <c r="W3162" s="377">
        <v>116</v>
      </c>
      <c r="X3162" s="377"/>
      <c r="Y3162" s="377"/>
      <c r="Z3162" s="378"/>
    </row>
    <row r="3163" spans="1:27" x14ac:dyDescent="0.2">
      <c r="S3163" s="364" t="s">
        <v>1542</v>
      </c>
      <c r="T3163" s="365"/>
      <c r="U3163" s="364" t="s">
        <v>1543</v>
      </c>
      <c r="V3163" s="365"/>
      <c r="W3163" s="364" t="s">
        <v>1544</v>
      </c>
      <c r="X3163" s="365"/>
      <c r="Y3163" s="364" t="s">
        <v>1545</v>
      </c>
      <c r="Z3163" s="365"/>
    </row>
    <row r="3164" spans="1:27" x14ac:dyDescent="0.2">
      <c r="S3164" s="152" t="s">
        <v>1546</v>
      </c>
      <c r="T3164" s="153" t="s">
        <v>1547</v>
      </c>
      <c r="U3164" s="152" t="s">
        <v>1546</v>
      </c>
      <c r="V3164" s="153" t="s">
        <v>1547</v>
      </c>
      <c r="W3164" s="152" t="s">
        <v>1546</v>
      </c>
      <c r="X3164" s="153" t="s">
        <v>1547</v>
      </c>
      <c r="Y3164" s="152" t="s">
        <v>1546</v>
      </c>
      <c r="Z3164" s="153" t="s">
        <v>1547</v>
      </c>
    </row>
    <row r="3165" spans="1:27" ht="12.75" thickBot="1" x14ac:dyDescent="0.25">
      <c r="S3165" s="160">
        <f>S3160</f>
        <v>0</v>
      </c>
      <c r="T3165" s="159">
        <f>W3160</f>
        <v>0</v>
      </c>
      <c r="U3165" s="160">
        <f>T3160</f>
        <v>0</v>
      </c>
      <c r="V3165" s="159">
        <f>X3160</f>
        <v>0</v>
      </c>
      <c r="W3165" s="160">
        <f>U3160</f>
        <v>0</v>
      </c>
      <c r="X3165" s="159">
        <f>Y3160</f>
        <v>0</v>
      </c>
      <c r="Y3165" s="160">
        <f>V3160</f>
        <v>0</v>
      </c>
      <c r="Z3165" s="159">
        <f>Z3160</f>
        <v>0</v>
      </c>
    </row>
    <row r="3166" spans="1:27" ht="12.75" thickBot="1" x14ac:dyDescent="0.25">
      <c r="S3166" s="366">
        <f>S3165+T3165</f>
        <v>0</v>
      </c>
      <c r="T3166" s="367"/>
      <c r="U3166" s="368">
        <f>U3165+V3165</f>
        <v>0</v>
      </c>
      <c r="V3166" s="367"/>
      <c r="W3166" s="368">
        <f>W3165+X3165</f>
        <v>0</v>
      </c>
      <c r="X3166" s="367"/>
      <c r="Y3166" s="368">
        <f>Y3165+Z3165</f>
        <v>0</v>
      </c>
      <c r="Z3166" s="369"/>
    </row>
    <row r="3171" spans="1:27" ht="13.5" customHeight="1" x14ac:dyDescent="0.2">
      <c r="C3171" s="370" t="s">
        <v>1536</v>
      </c>
      <c r="D3171" s="371"/>
      <c r="E3171" s="371"/>
      <c r="F3171" s="371"/>
      <c r="G3171" s="371"/>
      <c r="H3171" s="371"/>
      <c r="I3171" s="372"/>
      <c r="L3171" s="370" t="s">
        <v>1537</v>
      </c>
      <c r="M3171" s="371"/>
      <c r="N3171" s="371"/>
      <c r="O3171" s="371"/>
      <c r="P3171" s="371"/>
      <c r="Q3171" s="371"/>
      <c r="R3171" s="372"/>
    </row>
    <row r="3172" spans="1:27" ht="60" x14ac:dyDescent="0.2">
      <c r="A3172" s="267" t="s">
        <v>0</v>
      </c>
      <c r="B3172" s="144" t="s">
        <v>1</v>
      </c>
      <c r="C3172" s="144" t="s">
        <v>1433</v>
      </c>
      <c r="D3172" s="145" t="s">
        <v>1434</v>
      </c>
      <c r="E3172" s="145" t="s">
        <v>1435</v>
      </c>
      <c r="F3172" s="145" t="s">
        <v>1436</v>
      </c>
      <c r="G3172" s="146" t="s">
        <v>1441</v>
      </c>
      <c r="H3172" s="146" t="s">
        <v>1442</v>
      </c>
      <c r="I3172" s="146" t="s">
        <v>1443</v>
      </c>
      <c r="J3172" s="144" t="s">
        <v>1437</v>
      </c>
      <c r="K3172" s="144" t="s">
        <v>2</v>
      </c>
      <c r="L3172" s="144" t="s">
        <v>1438</v>
      </c>
      <c r="M3172" s="145" t="s">
        <v>1439</v>
      </c>
      <c r="N3172" s="145" t="s">
        <v>1440</v>
      </c>
      <c r="O3172" s="146" t="s">
        <v>1444</v>
      </c>
      <c r="P3172" s="146" t="s">
        <v>1445</v>
      </c>
      <c r="Q3172" s="147" t="s">
        <v>1446</v>
      </c>
      <c r="R3172" s="268" t="s">
        <v>3</v>
      </c>
      <c r="S3172" s="148" t="s">
        <v>1447</v>
      </c>
      <c r="T3172" s="148" t="s">
        <v>1448</v>
      </c>
      <c r="U3172" s="149" t="s">
        <v>1449</v>
      </c>
      <c r="V3172" s="149" t="s">
        <v>1450</v>
      </c>
      <c r="W3172" s="150" t="s">
        <v>1451</v>
      </c>
      <c r="X3172" s="150" t="s">
        <v>1452</v>
      </c>
      <c r="Y3172" s="151" t="s">
        <v>1453</v>
      </c>
      <c r="Z3172" s="151" t="s">
        <v>1454</v>
      </c>
      <c r="AA3172" s="403" t="s">
        <v>1854</v>
      </c>
    </row>
    <row r="3173" spans="1:27" ht="12.75" thickBot="1" x14ac:dyDescent="0.25">
      <c r="A3173" s="262" t="s">
        <v>5</v>
      </c>
      <c r="B3173" s="78">
        <v>2</v>
      </c>
      <c r="C3173" s="78">
        <v>3</v>
      </c>
      <c r="D3173" s="154">
        <v>4</v>
      </c>
      <c r="E3173" s="154">
        <v>5</v>
      </c>
      <c r="F3173" s="154">
        <v>6</v>
      </c>
      <c r="G3173" s="155">
        <v>7</v>
      </c>
      <c r="H3173" s="155">
        <v>8</v>
      </c>
      <c r="I3173" s="155">
        <v>9</v>
      </c>
      <c r="J3173" s="78">
        <v>10</v>
      </c>
      <c r="K3173" s="78">
        <v>11</v>
      </c>
      <c r="L3173" s="78">
        <v>12</v>
      </c>
      <c r="M3173" s="154">
        <v>13</v>
      </c>
      <c r="N3173" s="154">
        <v>14</v>
      </c>
      <c r="O3173" s="155">
        <v>15</v>
      </c>
      <c r="P3173" s="155">
        <v>16</v>
      </c>
      <c r="Q3173" s="290">
        <v>17</v>
      </c>
      <c r="R3173" s="291">
        <v>18</v>
      </c>
      <c r="S3173" s="156" t="s">
        <v>1528</v>
      </c>
      <c r="T3173" s="156" t="s">
        <v>1529</v>
      </c>
      <c r="U3173" s="154" t="s">
        <v>1530</v>
      </c>
      <c r="V3173" s="157" t="s">
        <v>1531</v>
      </c>
      <c r="W3173" s="158" t="s">
        <v>1532</v>
      </c>
      <c r="X3173" s="158" t="s">
        <v>1533</v>
      </c>
      <c r="Y3173" s="158" t="s">
        <v>1534</v>
      </c>
      <c r="Z3173" s="158" t="s">
        <v>1535</v>
      </c>
      <c r="AA3173" s="404">
        <v>27</v>
      </c>
    </row>
    <row r="3174" spans="1:27" ht="12" customHeight="1" thickBot="1" x14ac:dyDescent="0.25">
      <c r="A3174" s="260" t="s">
        <v>4</v>
      </c>
      <c r="B3174" s="373">
        <v>117</v>
      </c>
      <c r="C3174" s="373"/>
      <c r="D3174" s="373"/>
      <c r="E3174" s="373"/>
      <c r="F3174" s="373"/>
      <c r="G3174" s="373"/>
      <c r="H3174" s="373"/>
      <c r="I3174" s="373"/>
      <c r="J3174" s="373"/>
      <c r="K3174" s="373"/>
      <c r="L3174" s="373"/>
      <c r="M3174" s="373"/>
      <c r="N3174" s="373"/>
      <c r="O3174" s="373"/>
      <c r="P3174" s="373"/>
      <c r="Q3174" s="373"/>
      <c r="R3174" s="373"/>
      <c r="S3174" s="373"/>
      <c r="T3174" s="373"/>
      <c r="U3174" s="373"/>
      <c r="V3174" s="373"/>
      <c r="W3174" s="373"/>
      <c r="X3174" s="373"/>
      <c r="Y3174" s="373"/>
      <c r="Z3174" s="373"/>
      <c r="AA3174" s="10"/>
    </row>
    <row r="3175" spans="1:27" x14ac:dyDescent="0.2">
      <c r="A3175" s="269" t="s">
        <v>14</v>
      </c>
      <c r="B3175" s="110" t="s">
        <v>1214</v>
      </c>
      <c r="C3175" s="216" t="s">
        <v>7</v>
      </c>
      <c r="D3175" s="134">
        <v>1</v>
      </c>
      <c r="E3175" s="167">
        <v>3</v>
      </c>
      <c r="F3175" s="134">
        <v>5</v>
      </c>
      <c r="G3175" s="139">
        <v>1</v>
      </c>
      <c r="H3175" s="170">
        <v>3</v>
      </c>
      <c r="I3175" s="139">
        <v>5</v>
      </c>
      <c r="J3175" s="216"/>
      <c r="K3175" s="201"/>
      <c r="L3175" s="10"/>
      <c r="M3175" s="166"/>
      <c r="N3175" s="132"/>
      <c r="O3175" s="169"/>
      <c r="P3175" s="135"/>
      <c r="Q3175" s="273"/>
      <c r="R3175" s="293"/>
      <c r="S3175" s="140">
        <f t="shared" ref="S3175" si="1193">ROUND(M3175*Q3175,2)</f>
        <v>0</v>
      </c>
      <c r="T3175" s="141">
        <f t="shared" ref="T3175" si="1194">ROUND(S3175+S3175*R3175,2)</f>
        <v>0</v>
      </c>
      <c r="U3175" s="141">
        <f t="shared" ref="U3175" si="1195">ROUND(N3175*Q3175,2)</f>
        <v>0</v>
      </c>
      <c r="V3175" s="142">
        <f t="shared" ref="V3175" si="1196">ROUND(U3175+U3175*R3175,2)</f>
        <v>0</v>
      </c>
      <c r="W3175" s="143">
        <f t="shared" ref="W3175" si="1197">ROUND(O3175*Q3175,2)</f>
        <v>0</v>
      </c>
      <c r="X3175" s="143">
        <f t="shared" ref="X3175" si="1198">ROUND(W3175+W3175*R3175,2)</f>
        <v>0</v>
      </c>
      <c r="Y3175" s="143">
        <f t="shared" ref="Y3175" si="1199">ROUND(P3175*Q3175,2)</f>
        <v>0</v>
      </c>
      <c r="Z3175" s="143">
        <f t="shared" ref="Z3175" si="1200">ROUND(Y3175+Y3175*R3175,2)</f>
        <v>0</v>
      </c>
      <c r="AA3175" s="10"/>
    </row>
    <row r="3176" spans="1:27" ht="13.5" thickBot="1" x14ac:dyDescent="0.25">
      <c r="A3176" s="381" t="s">
        <v>1781</v>
      </c>
      <c r="B3176" s="381"/>
      <c r="C3176" s="381"/>
      <c r="D3176" s="381"/>
      <c r="E3176" s="381"/>
      <c r="F3176" s="381"/>
      <c r="G3176" s="381"/>
      <c r="H3176" s="381"/>
      <c r="I3176" s="381"/>
      <c r="J3176" s="381"/>
      <c r="K3176" s="381"/>
      <c r="L3176" s="381"/>
      <c r="R3176" s="306" t="s">
        <v>1527</v>
      </c>
      <c r="S3176" s="242">
        <f>SUM(S3175)</f>
        <v>0</v>
      </c>
      <c r="T3176" s="242">
        <f t="shared" ref="T3176:Z3176" si="1201">SUM(T3175)</f>
        <v>0</v>
      </c>
      <c r="U3176" s="242">
        <f t="shared" si="1201"/>
        <v>0</v>
      </c>
      <c r="V3176" s="242">
        <f t="shared" si="1201"/>
        <v>0</v>
      </c>
      <c r="W3176" s="242">
        <f t="shared" si="1201"/>
        <v>0</v>
      </c>
      <c r="X3176" s="242">
        <f t="shared" si="1201"/>
        <v>0</v>
      </c>
      <c r="Y3176" s="242">
        <f t="shared" si="1201"/>
        <v>0</v>
      </c>
      <c r="Z3176" s="242">
        <f t="shared" si="1201"/>
        <v>0</v>
      </c>
    </row>
    <row r="3177" spans="1:27" ht="13.5" thickBot="1" x14ac:dyDescent="0.25">
      <c r="A3177" s="380" t="s">
        <v>1782</v>
      </c>
      <c r="B3177" s="380"/>
      <c r="C3177" s="380"/>
      <c r="D3177" s="380"/>
      <c r="E3177" s="380"/>
      <c r="F3177" s="380"/>
      <c r="G3177" s="380"/>
      <c r="H3177" s="380"/>
      <c r="I3177" s="380"/>
      <c r="J3177" s="380"/>
      <c r="K3177" s="380"/>
      <c r="L3177" s="380"/>
      <c r="T3177" s="8" t="s">
        <v>1759</v>
      </c>
    </row>
    <row r="3178" spans="1:27" ht="12.75" thickBot="1" x14ac:dyDescent="0.25">
      <c r="S3178" s="375" t="s">
        <v>4</v>
      </c>
      <c r="T3178" s="376"/>
      <c r="U3178" s="376"/>
      <c r="V3178" s="376"/>
      <c r="W3178" s="377">
        <v>117</v>
      </c>
      <c r="X3178" s="377"/>
      <c r="Y3178" s="377"/>
      <c r="Z3178" s="378"/>
    </row>
    <row r="3179" spans="1:27" x14ac:dyDescent="0.2">
      <c r="S3179" s="364" t="s">
        <v>1542</v>
      </c>
      <c r="T3179" s="365"/>
      <c r="U3179" s="364" t="s">
        <v>1543</v>
      </c>
      <c r="V3179" s="365"/>
      <c r="W3179" s="364" t="s">
        <v>1544</v>
      </c>
      <c r="X3179" s="365"/>
      <c r="Y3179" s="364" t="s">
        <v>1545</v>
      </c>
      <c r="Z3179" s="365"/>
    </row>
    <row r="3180" spans="1:27" x14ac:dyDescent="0.2">
      <c r="S3180" s="152" t="s">
        <v>1546</v>
      </c>
      <c r="T3180" s="153" t="s">
        <v>1547</v>
      </c>
      <c r="U3180" s="152" t="s">
        <v>1546</v>
      </c>
      <c r="V3180" s="153" t="s">
        <v>1547</v>
      </c>
      <c r="W3180" s="152" t="s">
        <v>1546</v>
      </c>
      <c r="X3180" s="153" t="s">
        <v>1547</v>
      </c>
      <c r="Y3180" s="152" t="s">
        <v>1546</v>
      </c>
      <c r="Z3180" s="153" t="s">
        <v>1547</v>
      </c>
    </row>
    <row r="3181" spans="1:27" ht="12.75" thickBot="1" x14ac:dyDescent="0.25">
      <c r="S3181" s="160">
        <f>S3176</f>
        <v>0</v>
      </c>
      <c r="T3181" s="159">
        <f>W3176</f>
        <v>0</v>
      </c>
      <c r="U3181" s="160">
        <f>T3176</f>
        <v>0</v>
      </c>
      <c r="V3181" s="159">
        <f>X3176</f>
        <v>0</v>
      </c>
      <c r="W3181" s="160">
        <f>U3176</f>
        <v>0</v>
      </c>
      <c r="X3181" s="159">
        <f>Y3176</f>
        <v>0</v>
      </c>
      <c r="Y3181" s="160">
        <f>V3176</f>
        <v>0</v>
      </c>
      <c r="Z3181" s="159">
        <f>Z3176</f>
        <v>0</v>
      </c>
    </row>
    <row r="3182" spans="1:27" ht="12.75" thickBot="1" x14ac:dyDescent="0.25">
      <c r="S3182" s="366">
        <f>S3181+T3181</f>
        <v>0</v>
      </c>
      <c r="T3182" s="367"/>
      <c r="U3182" s="368">
        <f>U3181+V3181</f>
        <v>0</v>
      </c>
      <c r="V3182" s="367"/>
      <c r="W3182" s="368">
        <f>W3181+X3181</f>
        <v>0</v>
      </c>
      <c r="X3182" s="367"/>
      <c r="Y3182" s="368">
        <f>Y3181+Z3181</f>
        <v>0</v>
      </c>
      <c r="Z3182" s="369"/>
    </row>
    <row r="3187" spans="1:27" ht="13.5" customHeight="1" x14ac:dyDescent="0.2">
      <c r="C3187" s="370" t="s">
        <v>1536</v>
      </c>
      <c r="D3187" s="371"/>
      <c r="E3187" s="371"/>
      <c r="F3187" s="371"/>
      <c r="G3187" s="371"/>
      <c r="H3187" s="371"/>
      <c r="I3187" s="372"/>
      <c r="L3187" s="370" t="s">
        <v>1537</v>
      </c>
      <c r="M3187" s="371"/>
      <c r="N3187" s="371"/>
      <c r="O3187" s="371"/>
      <c r="P3187" s="371"/>
      <c r="Q3187" s="371"/>
      <c r="R3187" s="372"/>
    </row>
    <row r="3188" spans="1:27" ht="60" x14ac:dyDescent="0.2">
      <c r="A3188" s="267" t="s">
        <v>0</v>
      </c>
      <c r="B3188" s="144" t="s">
        <v>1</v>
      </c>
      <c r="C3188" s="144" t="s">
        <v>1433</v>
      </c>
      <c r="D3188" s="145" t="s">
        <v>1434</v>
      </c>
      <c r="E3188" s="145" t="s">
        <v>1435</v>
      </c>
      <c r="F3188" s="145" t="s">
        <v>1436</v>
      </c>
      <c r="G3188" s="146" t="s">
        <v>1441</v>
      </c>
      <c r="H3188" s="146" t="s">
        <v>1442</v>
      </c>
      <c r="I3188" s="146" t="s">
        <v>1443</v>
      </c>
      <c r="J3188" s="144" t="s">
        <v>1437</v>
      </c>
      <c r="K3188" s="144" t="s">
        <v>2</v>
      </c>
      <c r="L3188" s="144" t="s">
        <v>1438</v>
      </c>
      <c r="M3188" s="145" t="s">
        <v>1439</v>
      </c>
      <c r="N3188" s="145" t="s">
        <v>1440</v>
      </c>
      <c r="O3188" s="146" t="s">
        <v>1444</v>
      </c>
      <c r="P3188" s="146" t="s">
        <v>1445</v>
      </c>
      <c r="Q3188" s="147" t="s">
        <v>1446</v>
      </c>
      <c r="R3188" s="268" t="s">
        <v>3</v>
      </c>
      <c r="S3188" s="148" t="s">
        <v>1447</v>
      </c>
      <c r="T3188" s="148" t="s">
        <v>1448</v>
      </c>
      <c r="U3188" s="149" t="s">
        <v>1449</v>
      </c>
      <c r="V3188" s="149" t="s">
        <v>1450</v>
      </c>
      <c r="W3188" s="150" t="s">
        <v>1451</v>
      </c>
      <c r="X3188" s="150" t="s">
        <v>1452</v>
      </c>
      <c r="Y3188" s="151" t="s">
        <v>1453</v>
      </c>
      <c r="Z3188" s="151" t="s">
        <v>1454</v>
      </c>
      <c r="AA3188" s="403" t="s">
        <v>1854</v>
      </c>
    </row>
    <row r="3189" spans="1:27" ht="12.75" thickBot="1" x14ac:dyDescent="0.25">
      <c r="A3189" s="262" t="s">
        <v>5</v>
      </c>
      <c r="B3189" s="78">
        <v>2</v>
      </c>
      <c r="C3189" s="78">
        <v>3</v>
      </c>
      <c r="D3189" s="154">
        <v>4</v>
      </c>
      <c r="E3189" s="154">
        <v>5</v>
      </c>
      <c r="F3189" s="154">
        <v>6</v>
      </c>
      <c r="G3189" s="155">
        <v>7</v>
      </c>
      <c r="H3189" s="155">
        <v>8</v>
      </c>
      <c r="I3189" s="155">
        <v>9</v>
      </c>
      <c r="J3189" s="78">
        <v>10</v>
      </c>
      <c r="K3189" s="78">
        <v>11</v>
      </c>
      <c r="L3189" s="78">
        <v>12</v>
      </c>
      <c r="M3189" s="154">
        <v>13</v>
      </c>
      <c r="N3189" s="154">
        <v>14</v>
      </c>
      <c r="O3189" s="155">
        <v>15</v>
      </c>
      <c r="P3189" s="155">
        <v>16</v>
      </c>
      <c r="Q3189" s="290">
        <v>17</v>
      </c>
      <c r="R3189" s="291">
        <v>18</v>
      </c>
      <c r="S3189" s="156" t="s">
        <v>1528</v>
      </c>
      <c r="T3189" s="156" t="s">
        <v>1529</v>
      </c>
      <c r="U3189" s="154" t="s">
        <v>1530</v>
      </c>
      <c r="V3189" s="157" t="s">
        <v>1531</v>
      </c>
      <c r="W3189" s="158" t="s">
        <v>1532</v>
      </c>
      <c r="X3189" s="158" t="s">
        <v>1533</v>
      </c>
      <c r="Y3189" s="158" t="s">
        <v>1534</v>
      </c>
      <c r="Z3189" s="158" t="s">
        <v>1535</v>
      </c>
      <c r="AA3189" s="404">
        <v>27</v>
      </c>
    </row>
    <row r="3190" spans="1:27" ht="12" customHeight="1" thickBot="1" x14ac:dyDescent="0.25">
      <c r="A3190" s="260" t="s">
        <v>4</v>
      </c>
      <c r="B3190" s="373">
        <v>118</v>
      </c>
      <c r="C3190" s="373"/>
      <c r="D3190" s="373"/>
      <c r="E3190" s="373"/>
      <c r="F3190" s="373"/>
      <c r="G3190" s="373"/>
      <c r="H3190" s="373"/>
      <c r="I3190" s="373"/>
      <c r="J3190" s="373"/>
      <c r="K3190" s="373"/>
      <c r="L3190" s="373"/>
      <c r="M3190" s="373"/>
      <c r="N3190" s="373"/>
      <c r="O3190" s="373"/>
      <c r="P3190" s="373"/>
      <c r="Q3190" s="373"/>
      <c r="R3190" s="373"/>
      <c r="S3190" s="373"/>
      <c r="T3190" s="373"/>
      <c r="U3190" s="373"/>
      <c r="V3190" s="373"/>
      <c r="W3190" s="373"/>
      <c r="X3190" s="373"/>
      <c r="Y3190" s="373"/>
      <c r="Z3190" s="373"/>
      <c r="AA3190" s="10"/>
    </row>
    <row r="3191" spans="1:27" ht="36" x14ac:dyDescent="0.2">
      <c r="A3191" s="269" t="s">
        <v>14</v>
      </c>
      <c r="B3191" s="18" t="s">
        <v>1215</v>
      </c>
      <c r="C3191" s="17" t="s">
        <v>300</v>
      </c>
      <c r="D3191" s="134">
        <v>2</v>
      </c>
      <c r="E3191" s="167">
        <v>10</v>
      </c>
      <c r="F3191" s="134">
        <v>10</v>
      </c>
      <c r="G3191" s="139">
        <v>0</v>
      </c>
      <c r="H3191" s="170">
        <v>0</v>
      </c>
      <c r="I3191" s="139">
        <v>0</v>
      </c>
      <c r="J3191" s="216"/>
      <c r="K3191" s="202"/>
      <c r="L3191" s="10"/>
      <c r="M3191" s="166"/>
      <c r="N3191" s="132"/>
      <c r="O3191" s="169"/>
      <c r="P3191" s="135"/>
      <c r="Q3191" s="273"/>
      <c r="R3191" s="293"/>
      <c r="S3191" s="140">
        <f t="shared" ref="S3191" si="1202">ROUND(M3191*Q3191,2)</f>
        <v>0</v>
      </c>
      <c r="T3191" s="141">
        <f t="shared" ref="T3191" si="1203">ROUND(S3191+S3191*R3191,2)</f>
        <v>0</v>
      </c>
      <c r="U3191" s="141">
        <f t="shared" ref="U3191" si="1204">ROUND(N3191*Q3191,2)</f>
        <v>0</v>
      </c>
      <c r="V3191" s="142">
        <f t="shared" ref="V3191" si="1205">ROUND(U3191+U3191*R3191,2)</f>
        <v>0</v>
      </c>
      <c r="W3191" s="143">
        <f t="shared" ref="W3191" si="1206">ROUND(O3191*Q3191,2)</f>
        <v>0</v>
      </c>
      <c r="X3191" s="143">
        <f t="shared" ref="X3191" si="1207">ROUND(W3191+W3191*R3191,2)</f>
        <v>0</v>
      </c>
      <c r="Y3191" s="143">
        <f t="shared" ref="Y3191" si="1208">ROUND(P3191*Q3191,2)</f>
        <v>0</v>
      </c>
      <c r="Z3191" s="143">
        <f t="shared" ref="Z3191" si="1209">ROUND(Y3191+Y3191*R3191,2)</f>
        <v>0</v>
      </c>
      <c r="AA3191" s="10"/>
    </row>
    <row r="3192" spans="1:27" ht="13.5" thickBot="1" x14ac:dyDescent="0.25">
      <c r="A3192" s="381" t="s">
        <v>1781</v>
      </c>
      <c r="B3192" s="381"/>
      <c r="C3192" s="381"/>
      <c r="D3192" s="381"/>
      <c r="E3192" s="381"/>
      <c r="F3192" s="381"/>
      <c r="G3192" s="381"/>
      <c r="H3192" s="381"/>
      <c r="I3192" s="381"/>
      <c r="J3192" s="381"/>
      <c r="K3192" s="381"/>
      <c r="L3192" s="381"/>
      <c r="R3192" s="306" t="s">
        <v>1527</v>
      </c>
      <c r="S3192" s="242">
        <f>SUM(S3191)</f>
        <v>0</v>
      </c>
      <c r="T3192" s="242">
        <f t="shared" ref="T3192:Z3192" si="1210">SUM(T3191)</f>
        <v>0</v>
      </c>
      <c r="U3192" s="242">
        <f t="shared" si="1210"/>
        <v>0</v>
      </c>
      <c r="V3192" s="242">
        <f t="shared" si="1210"/>
        <v>0</v>
      </c>
      <c r="W3192" s="242">
        <f t="shared" si="1210"/>
        <v>0</v>
      </c>
      <c r="X3192" s="242">
        <f t="shared" si="1210"/>
        <v>0</v>
      </c>
      <c r="Y3192" s="242">
        <f t="shared" si="1210"/>
        <v>0</v>
      </c>
      <c r="Z3192" s="242">
        <f t="shared" si="1210"/>
        <v>0</v>
      </c>
    </row>
    <row r="3193" spans="1:27" ht="13.5" thickBot="1" x14ac:dyDescent="0.25">
      <c r="A3193" s="380" t="s">
        <v>1782</v>
      </c>
      <c r="B3193" s="380"/>
      <c r="C3193" s="380"/>
      <c r="D3193" s="380"/>
      <c r="E3193" s="380"/>
      <c r="F3193" s="380"/>
      <c r="G3193" s="380"/>
      <c r="H3193" s="380"/>
      <c r="I3193" s="380"/>
      <c r="J3193" s="380"/>
      <c r="K3193" s="380"/>
      <c r="L3193" s="380"/>
      <c r="T3193" s="8" t="s">
        <v>1759</v>
      </c>
    </row>
    <row r="3194" spans="1:27" ht="12.75" thickBot="1" x14ac:dyDescent="0.25">
      <c r="S3194" s="375" t="s">
        <v>4</v>
      </c>
      <c r="T3194" s="376"/>
      <c r="U3194" s="376"/>
      <c r="V3194" s="376"/>
      <c r="W3194" s="377">
        <v>118</v>
      </c>
      <c r="X3194" s="377"/>
      <c r="Y3194" s="377"/>
      <c r="Z3194" s="378"/>
    </row>
    <row r="3195" spans="1:27" x14ac:dyDescent="0.2">
      <c r="S3195" s="364" t="s">
        <v>1542</v>
      </c>
      <c r="T3195" s="365"/>
      <c r="U3195" s="364" t="s">
        <v>1543</v>
      </c>
      <c r="V3195" s="365"/>
      <c r="W3195" s="364" t="s">
        <v>1544</v>
      </c>
      <c r="X3195" s="365"/>
      <c r="Y3195" s="364" t="s">
        <v>1545</v>
      </c>
      <c r="Z3195" s="365"/>
    </row>
    <row r="3196" spans="1:27" x14ac:dyDescent="0.2">
      <c r="S3196" s="152" t="s">
        <v>1546</v>
      </c>
      <c r="T3196" s="153" t="s">
        <v>1547</v>
      </c>
      <c r="U3196" s="152" t="s">
        <v>1546</v>
      </c>
      <c r="V3196" s="153" t="s">
        <v>1547</v>
      </c>
      <c r="W3196" s="152" t="s">
        <v>1546</v>
      </c>
      <c r="X3196" s="153" t="s">
        <v>1547</v>
      </c>
      <c r="Y3196" s="152" t="s">
        <v>1546</v>
      </c>
      <c r="Z3196" s="153" t="s">
        <v>1547</v>
      </c>
    </row>
    <row r="3197" spans="1:27" ht="12.75" thickBot="1" x14ac:dyDescent="0.25">
      <c r="S3197" s="160">
        <f>S3192</f>
        <v>0</v>
      </c>
      <c r="T3197" s="159">
        <f>W3192</f>
        <v>0</v>
      </c>
      <c r="U3197" s="160">
        <f>T3192</f>
        <v>0</v>
      </c>
      <c r="V3197" s="159">
        <f>X3192</f>
        <v>0</v>
      </c>
      <c r="W3197" s="160">
        <f>U3192</f>
        <v>0</v>
      </c>
      <c r="X3197" s="159">
        <f>Y3192</f>
        <v>0</v>
      </c>
      <c r="Y3197" s="160">
        <f>V3192</f>
        <v>0</v>
      </c>
      <c r="Z3197" s="159">
        <f>Z3192</f>
        <v>0</v>
      </c>
    </row>
    <row r="3198" spans="1:27" ht="12.75" thickBot="1" x14ac:dyDescent="0.25">
      <c r="S3198" s="366">
        <f>S3197+T3197</f>
        <v>0</v>
      </c>
      <c r="T3198" s="367"/>
      <c r="U3198" s="368">
        <f>U3197+V3197</f>
        <v>0</v>
      </c>
      <c r="V3198" s="367"/>
      <c r="W3198" s="368">
        <f>W3197+X3197</f>
        <v>0</v>
      </c>
      <c r="X3198" s="367"/>
      <c r="Y3198" s="368">
        <f>Y3197+Z3197</f>
        <v>0</v>
      </c>
      <c r="Z3198" s="369"/>
    </row>
    <row r="3203" spans="1:27" ht="13.5" customHeight="1" x14ac:dyDescent="0.2">
      <c r="C3203" s="370" t="s">
        <v>1536</v>
      </c>
      <c r="D3203" s="371"/>
      <c r="E3203" s="371"/>
      <c r="F3203" s="371"/>
      <c r="G3203" s="371"/>
      <c r="H3203" s="371"/>
      <c r="I3203" s="372"/>
      <c r="L3203" s="370" t="s">
        <v>1537</v>
      </c>
      <c r="M3203" s="371"/>
      <c r="N3203" s="371"/>
      <c r="O3203" s="371"/>
      <c r="P3203" s="371"/>
      <c r="Q3203" s="371"/>
      <c r="R3203" s="372"/>
    </row>
    <row r="3204" spans="1:27" ht="60" x14ac:dyDescent="0.2">
      <c r="A3204" s="267" t="s">
        <v>0</v>
      </c>
      <c r="B3204" s="144" t="s">
        <v>1</v>
      </c>
      <c r="C3204" s="144" t="s">
        <v>1433</v>
      </c>
      <c r="D3204" s="145" t="s">
        <v>1434</v>
      </c>
      <c r="E3204" s="145" t="s">
        <v>1435</v>
      </c>
      <c r="F3204" s="145" t="s">
        <v>1436</v>
      </c>
      <c r="G3204" s="146" t="s">
        <v>1441</v>
      </c>
      <c r="H3204" s="146" t="s">
        <v>1442</v>
      </c>
      <c r="I3204" s="146" t="s">
        <v>1443</v>
      </c>
      <c r="J3204" s="144" t="s">
        <v>1437</v>
      </c>
      <c r="K3204" s="144" t="s">
        <v>2</v>
      </c>
      <c r="L3204" s="144" t="s">
        <v>1438</v>
      </c>
      <c r="M3204" s="145" t="s">
        <v>1439</v>
      </c>
      <c r="N3204" s="145" t="s">
        <v>1440</v>
      </c>
      <c r="O3204" s="146" t="s">
        <v>1444</v>
      </c>
      <c r="P3204" s="146" t="s">
        <v>1445</v>
      </c>
      <c r="Q3204" s="147" t="s">
        <v>1446</v>
      </c>
      <c r="R3204" s="268" t="s">
        <v>3</v>
      </c>
      <c r="S3204" s="148" t="s">
        <v>1447</v>
      </c>
      <c r="T3204" s="148" t="s">
        <v>1448</v>
      </c>
      <c r="U3204" s="149" t="s">
        <v>1449</v>
      </c>
      <c r="V3204" s="149" t="s">
        <v>1450</v>
      </c>
      <c r="W3204" s="150" t="s">
        <v>1451</v>
      </c>
      <c r="X3204" s="150" t="s">
        <v>1452</v>
      </c>
      <c r="Y3204" s="151" t="s">
        <v>1453</v>
      </c>
      <c r="Z3204" s="151" t="s">
        <v>1454</v>
      </c>
      <c r="AA3204" s="403" t="s">
        <v>1854</v>
      </c>
    </row>
    <row r="3205" spans="1:27" ht="12.75" thickBot="1" x14ac:dyDescent="0.25">
      <c r="A3205" s="262" t="s">
        <v>5</v>
      </c>
      <c r="B3205" s="78">
        <v>2</v>
      </c>
      <c r="C3205" s="78">
        <v>3</v>
      </c>
      <c r="D3205" s="154">
        <v>4</v>
      </c>
      <c r="E3205" s="154">
        <v>5</v>
      </c>
      <c r="F3205" s="154">
        <v>6</v>
      </c>
      <c r="G3205" s="155">
        <v>7</v>
      </c>
      <c r="H3205" s="155">
        <v>8</v>
      </c>
      <c r="I3205" s="155">
        <v>9</v>
      </c>
      <c r="J3205" s="78">
        <v>10</v>
      </c>
      <c r="K3205" s="78">
        <v>11</v>
      </c>
      <c r="L3205" s="78">
        <v>12</v>
      </c>
      <c r="M3205" s="154">
        <v>13</v>
      </c>
      <c r="N3205" s="154">
        <v>14</v>
      </c>
      <c r="O3205" s="155">
        <v>15</v>
      </c>
      <c r="P3205" s="155">
        <v>16</v>
      </c>
      <c r="Q3205" s="290">
        <v>17</v>
      </c>
      <c r="R3205" s="291">
        <v>18</v>
      </c>
      <c r="S3205" s="156" t="s">
        <v>1528</v>
      </c>
      <c r="T3205" s="156" t="s">
        <v>1529</v>
      </c>
      <c r="U3205" s="154" t="s">
        <v>1530</v>
      </c>
      <c r="V3205" s="157" t="s">
        <v>1531</v>
      </c>
      <c r="W3205" s="158" t="s">
        <v>1532</v>
      </c>
      <c r="X3205" s="158" t="s">
        <v>1533</v>
      </c>
      <c r="Y3205" s="158" t="s">
        <v>1534</v>
      </c>
      <c r="Z3205" s="158" t="s">
        <v>1535</v>
      </c>
      <c r="AA3205" s="404">
        <v>27</v>
      </c>
    </row>
    <row r="3206" spans="1:27" ht="12" customHeight="1" thickBot="1" x14ac:dyDescent="0.25">
      <c r="A3206" s="260" t="s">
        <v>4</v>
      </c>
      <c r="B3206" s="373">
        <v>119</v>
      </c>
      <c r="C3206" s="373"/>
      <c r="D3206" s="373"/>
      <c r="E3206" s="373"/>
      <c r="F3206" s="373"/>
      <c r="G3206" s="373"/>
      <c r="H3206" s="373"/>
      <c r="I3206" s="373"/>
      <c r="J3206" s="373"/>
      <c r="K3206" s="373"/>
      <c r="L3206" s="373"/>
      <c r="M3206" s="373"/>
      <c r="N3206" s="373"/>
      <c r="O3206" s="373"/>
      <c r="P3206" s="373"/>
      <c r="Q3206" s="373"/>
      <c r="R3206" s="373"/>
      <c r="S3206" s="373"/>
      <c r="T3206" s="373"/>
      <c r="U3206" s="373"/>
      <c r="V3206" s="373"/>
      <c r="W3206" s="373"/>
      <c r="X3206" s="373"/>
      <c r="Y3206" s="373"/>
      <c r="Z3206" s="373"/>
      <c r="AA3206" s="10"/>
    </row>
    <row r="3207" spans="1:27" ht="24" x14ac:dyDescent="0.2">
      <c r="A3207" s="269" t="s">
        <v>14</v>
      </c>
      <c r="B3207" s="128" t="s">
        <v>1217</v>
      </c>
      <c r="C3207" s="17" t="s">
        <v>300</v>
      </c>
      <c r="D3207" s="134">
        <v>5</v>
      </c>
      <c r="E3207" s="167">
        <v>35</v>
      </c>
      <c r="F3207" s="134">
        <v>35</v>
      </c>
      <c r="G3207" s="139">
        <v>1</v>
      </c>
      <c r="H3207" s="170">
        <v>10</v>
      </c>
      <c r="I3207" s="139">
        <v>10</v>
      </c>
      <c r="J3207" s="216"/>
      <c r="K3207" s="215"/>
      <c r="L3207" s="10"/>
      <c r="M3207" s="166"/>
      <c r="N3207" s="132"/>
      <c r="O3207" s="169"/>
      <c r="P3207" s="135"/>
      <c r="Q3207" s="289"/>
      <c r="R3207" s="293"/>
      <c r="S3207" s="140">
        <f t="shared" ref="S3207:S3208" si="1211">ROUND(M3207*Q3207,2)</f>
        <v>0</v>
      </c>
      <c r="T3207" s="141">
        <f t="shared" ref="T3207:T3208" si="1212">ROUND(S3207+S3207*R3207,2)</f>
        <v>0</v>
      </c>
      <c r="U3207" s="141">
        <f t="shared" ref="U3207:U3208" si="1213">ROUND(N3207*Q3207,2)</f>
        <v>0</v>
      </c>
      <c r="V3207" s="142">
        <f t="shared" ref="V3207:V3208" si="1214">ROUND(U3207+U3207*R3207,2)</f>
        <v>0</v>
      </c>
      <c r="W3207" s="143">
        <f t="shared" ref="W3207:W3208" si="1215">ROUND(O3207*Q3207,2)</f>
        <v>0</v>
      </c>
      <c r="X3207" s="143">
        <f t="shared" ref="X3207:X3208" si="1216">ROUND(W3207+W3207*R3207,2)</f>
        <v>0</v>
      </c>
      <c r="Y3207" s="143">
        <f t="shared" ref="Y3207:Y3208" si="1217">ROUND(P3207*Q3207,2)</f>
        <v>0</v>
      </c>
      <c r="Z3207" s="143">
        <f t="shared" ref="Z3207:Z3208" si="1218">ROUND(Y3207+Y3207*R3207,2)</f>
        <v>0</v>
      </c>
      <c r="AA3207" s="10"/>
    </row>
    <row r="3208" spans="1:27" ht="24" x14ac:dyDescent="0.2">
      <c r="A3208" s="269" t="s">
        <v>1462</v>
      </c>
      <c r="B3208" s="128" t="s">
        <v>1218</v>
      </c>
      <c r="C3208" s="17" t="s">
        <v>300</v>
      </c>
      <c r="D3208" s="134">
        <v>1</v>
      </c>
      <c r="E3208" s="167">
        <v>5</v>
      </c>
      <c r="F3208" s="134">
        <v>10</v>
      </c>
      <c r="G3208" s="139">
        <v>1</v>
      </c>
      <c r="H3208" s="170">
        <v>5</v>
      </c>
      <c r="I3208" s="139">
        <v>5</v>
      </c>
      <c r="J3208" s="216"/>
      <c r="K3208" s="215"/>
      <c r="L3208" s="10"/>
      <c r="M3208" s="166"/>
      <c r="N3208" s="132"/>
      <c r="O3208" s="169"/>
      <c r="P3208" s="135"/>
      <c r="Q3208" s="289"/>
      <c r="R3208" s="293"/>
      <c r="S3208" s="140">
        <f t="shared" si="1211"/>
        <v>0</v>
      </c>
      <c r="T3208" s="141">
        <f t="shared" si="1212"/>
        <v>0</v>
      </c>
      <c r="U3208" s="141">
        <f t="shared" si="1213"/>
        <v>0</v>
      </c>
      <c r="V3208" s="142">
        <f t="shared" si="1214"/>
        <v>0</v>
      </c>
      <c r="W3208" s="143">
        <f t="shared" si="1215"/>
        <v>0</v>
      </c>
      <c r="X3208" s="143">
        <f t="shared" si="1216"/>
        <v>0</v>
      </c>
      <c r="Y3208" s="143">
        <f t="shared" si="1217"/>
        <v>0</v>
      </c>
      <c r="Z3208" s="143">
        <f t="shared" si="1218"/>
        <v>0</v>
      </c>
      <c r="AA3208" s="10"/>
    </row>
    <row r="3209" spans="1:27" ht="12.75" thickBot="1" x14ac:dyDescent="0.25">
      <c r="B3209" s="1" t="s">
        <v>1183</v>
      </c>
      <c r="C3209" s="240"/>
      <c r="R3209" s="306" t="s">
        <v>1527</v>
      </c>
      <c r="S3209" s="242">
        <f>SUM(S3207:S3208)</f>
        <v>0</v>
      </c>
      <c r="T3209" s="242">
        <f t="shared" ref="T3209:Z3209" si="1219">SUM(T3207:T3208)</f>
        <v>0</v>
      </c>
      <c r="U3209" s="242">
        <f t="shared" si="1219"/>
        <v>0</v>
      </c>
      <c r="V3209" s="242">
        <f t="shared" si="1219"/>
        <v>0</v>
      </c>
      <c r="W3209" s="242">
        <f t="shared" si="1219"/>
        <v>0</v>
      </c>
      <c r="X3209" s="242">
        <f t="shared" si="1219"/>
        <v>0</v>
      </c>
      <c r="Y3209" s="242">
        <f t="shared" si="1219"/>
        <v>0</v>
      </c>
      <c r="Z3209" s="242">
        <f t="shared" si="1219"/>
        <v>0</v>
      </c>
    </row>
    <row r="3210" spans="1:27" ht="13.5" thickBot="1" x14ac:dyDescent="0.25">
      <c r="A3210" s="381" t="s">
        <v>1781</v>
      </c>
      <c r="B3210" s="381"/>
      <c r="C3210" s="381"/>
      <c r="D3210" s="381"/>
      <c r="E3210" s="381"/>
      <c r="F3210" s="381"/>
      <c r="G3210" s="381"/>
      <c r="H3210" s="381"/>
      <c r="I3210" s="381"/>
      <c r="J3210" s="381"/>
      <c r="K3210" s="381"/>
      <c r="L3210" s="381"/>
      <c r="T3210" s="8" t="s">
        <v>1759</v>
      </c>
    </row>
    <row r="3211" spans="1:27" ht="13.5" thickBot="1" x14ac:dyDescent="0.25">
      <c r="A3211" s="380" t="s">
        <v>1782</v>
      </c>
      <c r="B3211" s="380"/>
      <c r="C3211" s="380"/>
      <c r="D3211" s="380"/>
      <c r="E3211" s="380"/>
      <c r="F3211" s="380"/>
      <c r="G3211" s="380"/>
      <c r="H3211" s="380"/>
      <c r="I3211" s="380"/>
      <c r="J3211" s="380"/>
      <c r="K3211" s="380"/>
      <c r="L3211" s="380"/>
      <c r="S3211" s="375" t="s">
        <v>4</v>
      </c>
      <c r="T3211" s="376"/>
      <c r="U3211" s="376"/>
      <c r="V3211" s="376"/>
      <c r="W3211" s="377">
        <v>119</v>
      </c>
      <c r="X3211" s="377"/>
      <c r="Y3211" s="377"/>
      <c r="Z3211" s="378"/>
    </row>
    <row r="3212" spans="1:27" x14ac:dyDescent="0.2">
      <c r="B3212" s="125"/>
      <c r="C3212" s="240"/>
      <c r="S3212" s="364" t="s">
        <v>1542</v>
      </c>
      <c r="T3212" s="365"/>
      <c r="U3212" s="364" t="s">
        <v>1543</v>
      </c>
      <c r="V3212" s="365"/>
      <c r="W3212" s="364" t="s">
        <v>1544</v>
      </c>
      <c r="X3212" s="365"/>
      <c r="Y3212" s="364" t="s">
        <v>1545</v>
      </c>
      <c r="Z3212" s="365"/>
    </row>
    <row r="3213" spans="1:27" x14ac:dyDescent="0.2">
      <c r="B3213" s="125"/>
      <c r="C3213" s="240"/>
      <c r="S3213" s="152" t="s">
        <v>1546</v>
      </c>
      <c r="T3213" s="153" t="s">
        <v>1547</v>
      </c>
      <c r="U3213" s="152" t="s">
        <v>1546</v>
      </c>
      <c r="V3213" s="153" t="s">
        <v>1547</v>
      </c>
      <c r="W3213" s="152" t="s">
        <v>1546</v>
      </c>
      <c r="X3213" s="153" t="s">
        <v>1547</v>
      </c>
      <c r="Y3213" s="152" t="s">
        <v>1546</v>
      </c>
      <c r="Z3213" s="153" t="s">
        <v>1547</v>
      </c>
    </row>
    <row r="3214" spans="1:27" ht="12.75" thickBot="1" x14ac:dyDescent="0.25">
      <c r="B3214" s="125"/>
      <c r="C3214" s="240"/>
      <c r="S3214" s="160">
        <f>S3209</f>
        <v>0</v>
      </c>
      <c r="T3214" s="159">
        <f>W3209</f>
        <v>0</v>
      </c>
      <c r="U3214" s="160">
        <f>T3209</f>
        <v>0</v>
      </c>
      <c r="V3214" s="159">
        <f>X3209</f>
        <v>0</v>
      </c>
      <c r="W3214" s="160">
        <f>U3209</f>
        <v>0</v>
      </c>
      <c r="X3214" s="159">
        <f>Y3209</f>
        <v>0</v>
      </c>
      <c r="Y3214" s="160">
        <f>V3209</f>
        <v>0</v>
      </c>
      <c r="Z3214" s="159">
        <f>Z3209</f>
        <v>0</v>
      </c>
    </row>
    <row r="3215" spans="1:27" ht="12.75" thickBot="1" x14ac:dyDescent="0.25">
      <c r="B3215" s="125"/>
      <c r="C3215" s="240"/>
      <c r="S3215" s="366">
        <f>S3214+T3214</f>
        <v>0</v>
      </c>
      <c r="T3215" s="367"/>
      <c r="U3215" s="368">
        <f>U3214+V3214</f>
        <v>0</v>
      </c>
      <c r="V3215" s="367"/>
      <c r="W3215" s="368">
        <f>W3214+X3214</f>
        <v>0</v>
      </c>
      <c r="X3215" s="367"/>
      <c r="Y3215" s="368">
        <f>Y3214+Z3214</f>
        <v>0</v>
      </c>
      <c r="Z3215" s="369"/>
    </row>
    <row r="3216" spans="1:27" x14ac:dyDescent="0.2">
      <c r="B3216" s="125"/>
    </row>
    <row r="3217" spans="1:27" x14ac:dyDescent="0.2">
      <c r="B3217" s="125"/>
    </row>
    <row r="3218" spans="1:27" x14ac:dyDescent="0.2">
      <c r="B3218" s="125"/>
    </row>
    <row r="3219" spans="1:27" x14ac:dyDescent="0.2">
      <c r="B3219" s="125"/>
    </row>
    <row r="3220" spans="1:27" ht="13.5" customHeight="1" x14ac:dyDescent="0.2">
      <c r="C3220" s="370" t="s">
        <v>1536</v>
      </c>
      <c r="D3220" s="371"/>
      <c r="E3220" s="371"/>
      <c r="F3220" s="371"/>
      <c r="G3220" s="371"/>
      <c r="H3220" s="371"/>
      <c r="I3220" s="372"/>
      <c r="L3220" s="370" t="s">
        <v>1537</v>
      </c>
      <c r="M3220" s="371"/>
      <c r="N3220" s="371"/>
      <c r="O3220" s="371"/>
      <c r="P3220" s="371"/>
      <c r="Q3220" s="371"/>
      <c r="R3220" s="372"/>
    </row>
    <row r="3221" spans="1:27" ht="60" x14ac:dyDescent="0.2">
      <c r="A3221" s="267" t="s">
        <v>0</v>
      </c>
      <c r="B3221" s="144" t="s">
        <v>1</v>
      </c>
      <c r="C3221" s="144" t="s">
        <v>1433</v>
      </c>
      <c r="D3221" s="145" t="s">
        <v>1434</v>
      </c>
      <c r="E3221" s="145" t="s">
        <v>1435</v>
      </c>
      <c r="F3221" s="145" t="s">
        <v>1436</v>
      </c>
      <c r="G3221" s="146" t="s">
        <v>1441</v>
      </c>
      <c r="H3221" s="146" t="s">
        <v>1442</v>
      </c>
      <c r="I3221" s="146" t="s">
        <v>1443</v>
      </c>
      <c r="J3221" s="144" t="s">
        <v>1437</v>
      </c>
      <c r="K3221" s="144" t="s">
        <v>2</v>
      </c>
      <c r="L3221" s="144" t="s">
        <v>1438</v>
      </c>
      <c r="M3221" s="145" t="s">
        <v>1439</v>
      </c>
      <c r="N3221" s="145" t="s">
        <v>1440</v>
      </c>
      <c r="O3221" s="146" t="s">
        <v>1444</v>
      </c>
      <c r="P3221" s="146" t="s">
        <v>1445</v>
      </c>
      <c r="Q3221" s="147" t="s">
        <v>1446</v>
      </c>
      <c r="R3221" s="268" t="s">
        <v>3</v>
      </c>
      <c r="S3221" s="148" t="s">
        <v>1447</v>
      </c>
      <c r="T3221" s="148" t="s">
        <v>1448</v>
      </c>
      <c r="U3221" s="149" t="s">
        <v>1449</v>
      </c>
      <c r="V3221" s="149" t="s">
        <v>1450</v>
      </c>
      <c r="W3221" s="150" t="s">
        <v>1451</v>
      </c>
      <c r="X3221" s="150" t="s">
        <v>1452</v>
      </c>
      <c r="Y3221" s="151" t="s">
        <v>1453</v>
      </c>
      <c r="Z3221" s="151" t="s">
        <v>1454</v>
      </c>
      <c r="AA3221" s="403" t="s">
        <v>1854</v>
      </c>
    </row>
    <row r="3222" spans="1:27" ht="12.75" thickBot="1" x14ac:dyDescent="0.25">
      <c r="A3222" s="262" t="s">
        <v>5</v>
      </c>
      <c r="B3222" s="78">
        <v>2</v>
      </c>
      <c r="C3222" s="78">
        <v>3</v>
      </c>
      <c r="D3222" s="154">
        <v>4</v>
      </c>
      <c r="E3222" s="154">
        <v>5</v>
      </c>
      <c r="F3222" s="154">
        <v>6</v>
      </c>
      <c r="G3222" s="155">
        <v>7</v>
      </c>
      <c r="H3222" s="155">
        <v>8</v>
      </c>
      <c r="I3222" s="155">
        <v>9</v>
      </c>
      <c r="J3222" s="78">
        <v>10</v>
      </c>
      <c r="K3222" s="78">
        <v>11</v>
      </c>
      <c r="L3222" s="78">
        <v>12</v>
      </c>
      <c r="M3222" s="154">
        <v>13</v>
      </c>
      <c r="N3222" s="154">
        <v>14</v>
      </c>
      <c r="O3222" s="155">
        <v>15</v>
      </c>
      <c r="P3222" s="155">
        <v>16</v>
      </c>
      <c r="Q3222" s="290">
        <v>17</v>
      </c>
      <c r="R3222" s="291">
        <v>18</v>
      </c>
      <c r="S3222" s="156" t="s">
        <v>1528</v>
      </c>
      <c r="T3222" s="156" t="s">
        <v>1529</v>
      </c>
      <c r="U3222" s="154" t="s">
        <v>1530</v>
      </c>
      <c r="V3222" s="157" t="s">
        <v>1531</v>
      </c>
      <c r="W3222" s="158" t="s">
        <v>1532</v>
      </c>
      <c r="X3222" s="158" t="s">
        <v>1533</v>
      </c>
      <c r="Y3222" s="158" t="s">
        <v>1534</v>
      </c>
      <c r="Z3222" s="158" t="s">
        <v>1535</v>
      </c>
      <c r="AA3222" s="404">
        <v>27</v>
      </c>
    </row>
    <row r="3223" spans="1:27" ht="12" customHeight="1" thickBot="1" x14ac:dyDescent="0.25">
      <c r="A3223" s="260" t="s">
        <v>4</v>
      </c>
      <c r="B3223" s="373">
        <v>120</v>
      </c>
      <c r="C3223" s="373"/>
      <c r="D3223" s="373"/>
      <c r="E3223" s="373"/>
      <c r="F3223" s="373"/>
      <c r="G3223" s="373"/>
      <c r="H3223" s="373"/>
      <c r="I3223" s="373"/>
      <c r="J3223" s="373"/>
      <c r="K3223" s="373"/>
      <c r="L3223" s="373"/>
      <c r="M3223" s="373"/>
      <c r="N3223" s="373"/>
      <c r="O3223" s="373"/>
      <c r="P3223" s="373"/>
      <c r="Q3223" s="373"/>
      <c r="R3223" s="373"/>
      <c r="S3223" s="373"/>
      <c r="T3223" s="373"/>
      <c r="U3223" s="373"/>
      <c r="V3223" s="373"/>
      <c r="W3223" s="373"/>
      <c r="X3223" s="373"/>
      <c r="Y3223" s="373"/>
      <c r="Z3223" s="373"/>
      <c r="AA3223" s="10"/>
    </row>
    <row r="3224" spans="1:27" ht="48" x14ac:dyDescent="0.2">
      <c r="A3224" s="354" t="s">
        <v>14</v>
      </c>
      <c r="B3224" s="14" t="s">
        <v>1808</v>
      </c>
      <c r="C3224" s="17" t="s">
        <v>300</v>
      </c>
      <c r="D3224" s="134">
        <v>1</v>
      </c>
      <c r="E3224" s="167">
        <v>5</v>
      </c>
      <c r="F3224" s="134">
        <v>10</v>
      </c>
      <c r="G3224" s="139">
        <v>0</v>
      </c>
      <c r="H3224" s="170">
        <v>0</v>
      </c>
      <c r="I3224" s="139">
        <v>0</v>
      </c>
      <c r="J3224" s="216"/>
      <c r="K3224" s="117"/>
      <c r="L3224" s="10"/>
      <c r="M3224" s="166"/>
      <c r="N3224" s="132"/>
      <c r="O3224" s="169"/>
      <c r="P3224" s="135"/>
      <c r="Q3224" s="289"/>
      <c r="R3224" s="293"/>
      <c r="S3224" s="140">
        <f t="shared" ref="S3224:S3226" si="1220">ROUND(M3224*Q3224,2)</f>
        <v>0</v>
      </c>
      <c r="T3224" s="141">
        <f t="shared" ref="T3224:T3226" si="1221">ROUND(S3224+S3224*R3224,2)</f>
        <v>0</v>
      </c>
      <c r="U3224" s="141">
        <f t="shared" ref="U3224:U3226" si="1222">ROUND(N3224*Q3224,2)</f>
        <v>0</v>
      </c>
      <c r="V3224" s="142">
        <f t="shared" ref="V3224:V3226" si="1223">ROUND(U3224+U3224*R3224,2)</f>
        <v>0</v>
      </c>
      <c r="W3224" s="143">
        <f t="shared" ref="W3224:W3226" si="1224">ROUND(O3224*Q3224,2)</f>
        <v>0</v>
      </c>
      <c r="X3224" s="143">
        <f t="shared" ref="X3224:X3226" si="1225">ROUND(W3224+W3224*R3224,2)</f>
        <v>0</v>
      </c>
      <c r="Y3224" s="143">
        <f t="shared" ref="Y3224:Y3226" si="1226">ROUND(P3224*Q3224,2)</f>
        <v>0</v>
      </c>
      <c r="Z3224" s="143">
        <f t="shared" ref="Z3224:Z3226" si="1227">ROUND(Y3224+Y3224*R3224,2)</f>
        <v>0</v>
      </c>
      <c r="AA3224" s="10"/>
    </row>
    <row r="3225" spans="1:27" ht="48" x14ac:dyDescent="0.2">
      <c r="A3225" s="354" t="s">
        <v>1462</v>
      </c>
      <c r="B3225" s="28" t="s">
        <v>1809</v>
      </c>
      <c r="C3225" s="17" t="s">
        <v>300</v>
      </c>
      <c r="D3225" s="134">
        <v>1</v>
      </c>
      <c r="E3225" s="167">
        <v>5</v>
      </c>
      <c r="F3225" s="134">
        <v>5</v>
      </c>
      <c r="G3225" s="139">
        <v>0</v>
      </c>
      <c r="H3225" s="170">
        <v>0</v>
      </c>
      <c r="I3225" s="139">
        <v>0</v>
      </c>
      <c r="J3225" s="216"/>
      <c r="K3225" s="19"/>
      <c r="L3225" s="10"/>
      <c r="M3225" s="166"/>
      <c r="N3225" s="132"/>
      <c r="O3225" s="169"/>
      <c r="P3225" s="135"/>
      <c r="Q3225" s="289"/>
      <c r="R3225" s="293"/>
      <c r="S3225" s="140">
        <f t="shared" si="1220"/>
        <v>0</v>
      </c>
      <c r="T3225" s="141">
        <f t="shared" si="1221"/>
        <v>0</v>
      </c>
      <c r="U3225" s="141">
        <f t="shared" si="1222"/>
        <v>0</v>
      </c>
      <c r="V3225" s="142">
        <f t="shared" si="1223"/>
        <v>0</v>
      </c>
      <c r="W3225" s="143">
        <f t="shared" si="1224"/>
        <v>0</v>
      </c>
      <c r="X3225" s="143">
        <f t="shared" si="1225"/>
        <v>0</v>
      </c>
      <c r="Y3225" s="143">
        <f t="shared" si="1226"/>
        <v>0</v>
      </c>
      <c r="Z3225" s="143">
        <f t="shared" si="1227"/>
        <v>0</v>
      </c>
      <c r="AA3225" s="10"/>
    </row>
    <row r="3226" spans="1:27" ht="48" x14ac:dyDescent="0.2">
      <c r="A3226" s="354" t="s">
        <v>1463</v>
      </c>
      <c r="B3226" s="18" t="s">
        <v>1810</v>
      </c>
      <c r="C3226" s="17" t="s">
        <v>300</v>
      </c>
      <c r="D3226" s="134">
        <v>5</v>
      </c>
      <c r="E3226" s="167">
        <v>50</v>
      </c>
      <c r="F3226" s="134">
        <v>25</v>
      </c>
      <c r="G3226" s="139">
        <v>0</v>
      </c>
      <c r="H3226" s="170">
        <v>0</v>
      </c>
      <c r="I3226" s="139">
        <v>0</v>
      </c>
      <c r="J3226" s="216"/>
      <c r="K3226" s="202"/>
      <c r="L3226" s="10"/>
      <c r="M3226" s="166"/>
      <c r="N3226" s="132"/>
      <c r="O3226" s="169"/>
      <c r="P3226" s="135"/>
      <c r="Q3226" s="289"/>
      <c r="R3226" s="293"/>
      <c r="S3226" s="140">
        <f t="shared" si="1220"/>
        <v>0</v>
      </c>
      <c r="T3226" s="141">
        <f t="shared" si="1221"/>
        <v>0</v>
      </c>
      <c r="U3226" s="141">
        <f t="shared" si="1222"/>
        <v>0</v>
      </c>
      <c r="V3226" s="142">
        <f t="shared" si="1223"/>
        <v>0</v>
      </c>
      <c r="W3226" s="143">
        <f t="shared" si="1224"/>
        <v>0</v>
      </c>
      <c r="X3226" s="143">
        <f t="shared" si="1225"/>
        <v>0</v>
      </c>
      <c r="Y3226" s="143">
        <f t="shared" si="1226"/>
        <v>0</v>
      </c>
      <c r="Z3226" s="143">
        <f t="shared" si="1227"/>
        <v>0</v>
      </c>
      <c r="AA3226" s="10"/>
    </row>
    <row r="3227" spans="1:27" ht="13.5" thickBot="1" x14ac:dyDescent="0.25">
      <c r="A3227" s="381" t="s">
        <v>1781</v>
      </c>
      <c r="B3227" s="381"/>
      <c r="C3227" s="381"/>
      <c r="D3227" s="381"/>
      <c r="E3227" s="381"/>
      <c r="F3227" s="381"/>
      <c r="G3227" s="381"/>
      <c r="H3227" s="381"/>
      <c r="I3227" s="381"/>
      <c r="J3227" s="381"/>
      <c r="K3227" s="381"/>
      <c r="L3227" s="381"/>
      <c r="R3227" s="306" t="s">
        <v>1527</v>
      </c>
      <c r="S3227" s="242">
        <f>SUM(S3224:S3226)</f>
        <v>0</v>
      </c>
      <c r="T3227" s="242">
        <f t="shared" ref="T3227:Z3227" si="1228">SUM(T3224:T3226)</f>
        <v>0</v>
      </c>
      <c r="U3227" s="242">
        <f t="shared" si="1228"/>
        <v>0</v>
      </c>
      <c r="V3227" s="242">
        <f t="shared" si="1228"/>
        <v>0</v>
      </c>
      <c r="W3227" s="242">
        <f t="shared" si="1228"/>
        <v>0</v>
      </c>
      <c r="X3227" s="242">
        <f t="shared" si="1228"/>
        <v>0</v>
      </c>
      <c r="Y3227" s="242">
        <f t="shared" si="1228"/>
        <v>0</v>
      </c>
      <c r="Z3227" s="242">
        <f t="shared" si="1228"/>
        <v>0</v>
      </c>
    </row>
    <row r="3228" spans="1:27" ht="13.5" thickBot="1" x14ac:dyDescent="0.25">
      <c r="A3228" s="380" t="s">
        <v>1782</v>
      </c>
      <c r="B3228" s="380"/>
      <c r="C3228" s="380"/>
      <c r="D3228" s="380"/>
      <c r="E3228" s="380"/>
      <c r="F3228" s="380"/>
      <c r="G3228" s="380"/>
      <c r="H3228" s="380"/>
      <c r="I3228" s="380"/>
      <c r="J3228" s="380"/>
      <c r="K3228" s="380"/>
      <c r="L3228" s="380"/>
      <c r="T3228" s="8" t="s">
        <v>1759</v>
      </c>
    </row>
    <row r="3229" spans="1:27" ht="12.75" thickBot="1" x14ac:dyDescent="0.25">
      <c r="S3229" s="375" t="s">
        <v>4</v>
      </c>
      <c r="T3229" s="376"/>
      <c r="U3229" s="376"/>
      <c r="V3229" s="376"/>
      <c r="W3229" s="377">
        <v>120</v>
      </c>
      <c r="X3229" s="377"/>
      <c r="Y3229" s="377"/>
      <c r="Z3229" s="378"/>
    </row>
    <row r="3230" spans="1:27" x14ac:dyDescent="0.2">
      <c r="S3230" s="364" t="s">
        <v>1542</v>
      </c>
      <c r="T3230" s="365"/>
      <c r="U3230" s="364" t="s">
        <v>1543</v>
      </c>
      <c r="V3230" s="365"/>
      <c r="W3230" s="364" t="s">
        <v>1544</v>
      </c>
      <c r="X3230" s="365"/>
      <c r="Y3230" s="364" t="s">
        <v>1545</v>
      </c>
      <c r="Z3230" s="365"/>
    </row>
    <row r="3231" spans="1:27" x14ac:dyDescent="0.2">
      <c r="S3231" s="152" t="s">
        <v>1546</v>
      </c>
      <c r="T3231" s="153" t="s">
        <v>1547</v>
      </c>
      <c r="U3231" s="152" t="s">
        <v>1546</v>
      </c>
      <c r="V3231" s="153" t="s">
        <v>1547</v>
      </c>
      <c r="W3231" s="152" t="s">
        <v>1546</v>
      </c>
      <c r="X3231" s="153" t="s">
        <v>1547</v>
      </c>
      <c r="Y3231" s="152" t="s">
        <v>1546</v>
      </c>
      <c r="Z3231" s="153" t="s">
        <v>1547</v>
      </c>
    </row>
    <row r="3232" spans="1:27" ht="12.75" thickBot="1" x14ac:dyDescent="0.25">
      <c r="S3232" s="160">
        <f>S3227</f>
        <v>0</v>
      </c>
      <c r="T3232" s="159">
        <f>W3227</f>
        <v>0</v>
      </c>
      <c r="U3232" s="160">
        <f>T3227</f>
        <v>0</v>
      </c>
      <c r="V3232" s="159">
        <f>X3227</f>
        <v>0</v>
      </c>
      <c r="W3232" s="160">
        <f>U3227</f>
        <v>0</v>
      </c>
      <c r="X3232" s="159">
        <f>Y3227</f>
        <v>0</v>
      </c>
      <c r="Y3232" s="160">
        <f>V3227</f>
        <v>0</v>
      </c>
      <c r="Z3232" s="159">
        <f>Z3227</f>
        <v>0</v>
      </c>
    </row>
    <row r="3233" spans="1:27" ht="12.75" thickBot="1" x14ac:dyDescent="0.25">
      <c r="S3233" s="366">
        <f>S3232+T3232</f>
        <v>0</v>
      </c>
      <c r="T3233" s="367"/>
      <c r="U3233" s="368">
        <f>U3232+V3232</f>
        <v>0</v>
      </c>
      <c r="V3233" s="367"/>
      <c r="W3233" s="368">
        <f>W3232+X3232</f>
        <v>0</v>
      </c>
      <c r="X3233" s="367"/>
      <c r="Y3233" s="368">
        <f>Y3232+Z3232</f>
        <v>0</v>
      </c>
      <c r="Z3233" s="369"/>
    </row>
    <row r="3238" spans="1:27" ht="13.5" customHeight="1" x14ac:dyDescent="0.2">
      <c r="C3238" s="370" t="s">
        <v>1536</v>
      </c>
      <c r="D3238" s="371"/>
      <c r="E3238" s="371"/>
      <c r="F3238" s="371"/>
      <c r="G3238" s="371"/>
      <c r="H3238" s="371"/>
      <c r="I3238" s="372"/>
      <c r="L3238" s="370" t="s">
        <v>1537</v>
      </c>
      <c r="M3238" s="371"/>
      <c r="N3238" s="371"/>
      <c r="O3238" s="371"/>
      <c r="P3238" s="371"/>
      <c r="Q3238" s="371"/>
      <c r="R3238" s="372"/>
    </row>
    <row r="3239" spans="1:27" ht="60" x14ac:dyDescent="0.2">
      <c r="A3239" s="267" t="s">
        <v>0</v>
      </c>
      <c r="B3239" s="144" t="s">
        <v>1</v>
      </c>
      <c r="C3239" s="144" t="s">
        <v>1433</v>
      </c>
      <c r="D3239" s="145" t="s">
        <v>1434</v>
      </c>
      <c r="E3239" s="145" t="s">
        <v>1435</v>
      </c>
      <c r="F3239" s="145" t="s">
        <v>1436</v>
      </c>
      <c r="G3239" s="146" t="s">
        <v>1441</v>
      </c>
      <c r="H3239" s="146" t="s">
        <v>1442</v>
      </c>
      <c r="I3239" s="146" t="s">
        <v>1443</v>
      </c>
      <c r="J3239" s="144" t="s">
        <v>1437</v>
      </c>
      <c r="K3239" s="144" t="s">
        <v>2</v>
      </c>
      <c r="L3239" s="144" t="s">
        <v>1438</v>
      </c>
      <c r="M3239" s="145" t="s">
        <v>1439</v>
      </c>
      <c r="N3239" s="145" t="s">
        <v>1440</v>
      </c>
      <c r="O3239" s="146" t="s">
        <v>1444</v>
      </c>
      <c r="P3239" s="146" t="s">
        <v>1445</v>
      </c>
      <c r="Q3239" s="147" t="s">
        <v>1446</v>
      </c>
      <c r="R3239" s="268" t="s">
        <v>3</v>
      </c>
      <c r="S3239" s="148" t="s">
        <v>1447</v>
      </c>
      <c r="T3239" s="148" t="s">
        <v>1448</v>
      </c>
      <c r="U3239" s="149" t="s">
        <v>1449</v>
      </c>
      <c r="V3239" s="149" t="s">
        <v>1450</v>
      </c>
      <c r="W3239" s="150" t="s">
        <v>1451</v>
      </c>
      <c r="X3239" s="150" t="s">
        <v>1452</v>
      </c>
      <c r="Y3239" s="151" t="s">
        <v>1453</v>
      </c>
      <c r="Z3239" s="151" t="s">
        <v>1454</v>
      </c>
      <c r="AA3239" s="403" t="s">
        <v>1854</v>
      </c>
    </row>
    <row r="3240" spans="1:27" ht="12.75" thickBot="1" x14ac:dyDescent="0.25">
      <c r="A3240" s="262" t="s">
        <v>5</v>
      </c>
      <c r="B3240" s="78">
        <v>2</v>
      </c>
      <c r="C3240" s="78">
        <v>3</v>
      </c>
      <c r="D3240" s="154">
        <v>4</v>
      </c>
      <c r="E3240" s="154">
        <v>5</v>
      </c>
      <c r="F3240" s="154">
        <v>6</v>
      </c>
      <c r="G3240" s="155">
        <v>7</v>
      </c>
      <c r="H3240" s="155">
        <v>8</v>
      </c>
      <c r="I3240" s="155">
        <v>9</v>
      </c>
      <c r="J3240" s="78">
        <v>10</v>
      </c>
      <c r="K3240" s="78">
        <v>11</v>
      </c>
      <c r="L3240" s="78">
        <v>12</v>
      </c>
      <c r="M3240" s="154">
        <v>13</v>
      </c>
      <c r="N3240" s="154">
        <v>14</v>
      </c>
      <c r="O3240" s="155">
        <v>15</v>
      </c>
      <c r="P3240" s="155">
        <v>16</v>
      </c>
      <c r="Q3240" s="290">
        <v>17</v>
      </c>
      <c r="R3240" s="291">
        <v>18</v>
      </c>
      <c r="S3240" s="156" t="s">
        <v>1528</v>
      </c>
      <c r="T3240" s="156" t="s">
        <v>1529</v>
      </c>
      <c r="U3240" s="154" t="s">
        <v>1530</v>
      </c>
      <c r="V3240" s="157" t="s">
        <v>1531</v>
      </c>
      <c r="W3240" s="158" t="s">
        <v>1532</v>
      </c>
      <c r="X3240" s="158" t="s">
        <v>1533</v>
      </c>
      <c r="Y3240" s="158" t="s">
        <v>1534</v>
      </c>
      <c r="Z3240" s="158" t="s">
        <v>1535</v>
      </c>
      <c r="AA3240" s="404">
        <v>27</v>
      </c>
    </row>
    <row r="3241" spans="1:27" ht="12" customHeight="1" thickBot="1" x14ac:dyDescent="0.25">
      <c r="A3241" s="260" t="s">
        <v>4</v>
      </c>
      <c r="B3241" s="373">
        <v>121</v>
      </c>
      <c r="C3241" s="373"/>
      <c r="D3241" s="373"/>
      <c r="E3241" s="373"/>
      <c r="F3241" s="373"/>
      <c r="G3241" s="373"/>
      <c r="H3241" s="373"/>
      <c r="I3241" s="373"/>
      <c r="J3241" s="373"/>
      <c r="K3241" s="373"/>
      <c r="L3241" s="373"/>
      <c r="M3241" s="373"/>
      <c r="N3241" s="373"/>
      <c r="O3241" s="373"/>
      <c r="P3241" s="373"/>
      <c r="Q3241" s="373"/>
      <c r="R3241" s="373"/>
      <c r="S3241" s="373"/>
      <c r="T3241" s="373"/>
      <c r="U3241" s="373"/>
      <c r="V3241" s="373"/>
      <c r="W3241" s="373"/>
      <c r="X3241" s="373"/>
      <c r="Y3241" s="373"/>
      <c r="Z3241" s="373"/>
      <c r="AA3241" s="10"/>
    </row>
    <row r="3242" spans="1:27" ht="144" x14ac:dyDescent="0.2">
      <c r="A3242" s="269" t="s">
        <v>14</v>
      </c>
      <c r="B3242" s="16" t="s">
        <v>1219</v>
      </c>
      <c r="C3242" s="216" t="s">
        <v>7</v>
      </c>
      <c r="D3242" s="134">
        <v>10</v>
      </c>
      <c r="E3242" s="167">
        <v>50</v>
      </c>
      <c r="F3242" s="134">
        <v>50</v>
      </c>
      <c r="G3242" s="139">
        <v>0</v>
      </c>
      <c r="H3242" s="170">
        <v>0</v>
      </c>
      <c r="I3242" s="139">
        <v>0</v>
      </c>
      <c r="J3242" s="216"/>
      <c r="K3242" s="202"/>
      <c r="L3242" s="10"/>
      <c r="M3242" s="166"/>
      <c r="N3242" s="132"/>
      <c r="O3242" s="169"/>
      <c r="P3242" s="135"/>
      <c r="Q3242" s="273"/>
      <c r="R3242" s="293"/>
      <c r="S3242" s="140">
        <f t="shared" ref="S3242" si="1229">ROUND(M3242*Q3242,2)</f>
        <v>0</v>
      </c>
      <c r="T3242" s="141">
        <f t="shared" ref="T3242" si="1230">ROUND(S3242+S3242*R3242,2)</f>
        <v>0</v>
      </c>
      <c r="U3242" s="141">
        <f t="shared" ref="U3242" si="1231">ROUND(N3242*Q3242,2)</f>
        <v>0</v>
      </c>
      <c r="V3242" s="142">
        <f t="shared" ref="V3242" si="1232">ROUND(U3242+U3242*R3242,2)</f>
        <v>0</v>
      </c>
      <c r="W3242" s="143">
        <f t="shared" ref="W3242" si="1233">ROUND(O3242*Q3242,2)</f>
        <v>0</v>
      </c>
      <c r="X3242" s="143">
        <f t="shared" ref="X3242" si="1234">ROUND(W3242+W3242*R3242,2)</f>
        <v>0</v>
      </c>
      <c r="Y3242" s="143">
        <f t="shared" ref="Y3242" si="1235">ROUND(P3242*Q3242,2)</f>
        <v>0</v>
      </c>
      <c r="Z3242" s="143">
        <f t="shared" ref="Z3242" si="1236">ROUND(Y3242+Y3242*R3242,2)</f>
        <v>0</v>
      </c>
      <c r="AA3242" s="10"/>
    </row>
    <row r="3243" spans="1:27" ht="13.5" thickBot="1" x14ac:dyDescent="0.25">
      <c r="A3243" s="381" t="s">
        <v>1781</v>
      </c>
      <c r="B3243" s="381"/>
      <c r="C3243" s="381"/>
      <c r="D3243" s="381"/>
      <c r="E3243" s="381"/>
      <c r="F3243" s="381"/>
      <c r="G3243" s="381"/>
      <c r="H3243" s="381"/>
      <c r="I3243" s="381"/>
      <c r="J3243" s="381"/>
      <c r="K3243" s="381"/>
      <c r="L3243" s="381"/>
      <c r="R3243" s="306" t="s">
        <v>1527</v>
      </c>
      <c r="S3243" s="242">
        <f>SUM(S3242)</f>
        <v>0</v>
      </c>
      <c r="T3243" s="242">
        <f t="shared" ref="T3243:Z3243" si="1237">SUM(T3242)</f>
        <v>0</v>
      </c>
      <c r="U3243" s="242">
        <f t="shared" si="1237"/>
        <v>0</v>
      </c>
      <c r="V3243" s="242">
        <f t="shared" si="1237"/>
        <v>0</v>
      </c>
      <c r="W3243" s="242">
        <f t="shared" si="1237"/>
        <v>0</v>
      </c>
      <c r="X3243" s="242">
        <f t="shared" si="1237"/>
        <v>0</v>
      </c>
      <c r="Y3243" s="242">
        <f t="shared" si="1237"/>
        <v>0</v>
      </c>
      <c r="Z3243" s="242">
        <f t="shared" si="1237"/>
        <v>0</v>
      </c>
    </row>
    <row r="3244" spans="1:27" ht="13.5" thickBot="1" x14ac:dyDescent="0.25">
      <c r="A3244" s="380" t="s">
        <v>1782</v>
      </c>
      <c r="B3244" s="380"/>
      <c r="C3244" s="380"/>
      <c r="D3244" s="380"/>
      <c r="E3244" s="380"/>
      <c r="F3244" s="380"/>
      <c r="G3244" s="380"/>
      <c r="H3244" s="380"/>
      <c r="I3244" s="380"/>
      <c r="J3244" s="380"/>
      <c r="K3244" s="380"/>
      <c r="L3244" s="380"/>
      <c r="T3244" s="8" t="s">
        <v>1759</v>
      </c>
    </row>
    <row r="3245" spans="1:27" ht="12.75" thickBot="1" x14ac:dyDescent="0.25">
      <c r="S3245" s="375" t="s">
        <v>4</v>
      </c>
      <c r="T3245" s="376"/>
      <c r="U3245" s="376"/>
      <c r="V3245" s="376"/>
      <c r="W3245" s="377">
        <v>121</v>
      </c>
      <c r="X3245" s="377"/>
      <c r="Y3245" s="377"/>
      <c r="Z3245" s="378"/>
    </row>
    <row r="3246" spans="1:27" x14ac:dyDescent="0.2">
      <c r="S3246" s="364" t="s">
        <v>1542</v>
      </c>
      <c r="T3246" s="365"/>
      <c r="U3246" s="364" t="s">
        <v>1543</v>
      </c>
      <c r="V3246" s="365"/>
      <c r="W3246" s="364" t="s">
        <v>1544</v>
      </c>
      <c r="X3246" s="365"/>
      <c r="Y3246" s="364" t="s">
        <v>1545</v>
      </c>
      <c r="Z3246" s="365"/>
    </row>
    <row r="3247" spans="1:27" x14ac:dyDescent="0.2">
      <c r="S3247" s="152" t="s">
        <v>1546</v>
      </c>
      <c r="T3247" s="153" t="s">
        <v>1547</v>
      </c>
      <c r="U3247" s="152" t="s">
        <v>1546</v>
      </c>
      <c r="V3247" s="153" t="s">
        <v>1547</v>
      </c>
      <c r="W3247" s="152" t="s">
        <v>1546</v>
      </c>
      <c r="X3247" s="153" t="s">
        <v>1547</v>
      </c>
      <c r="Y3247" s="152" t="s">
        <v>1546</v>
      </c>
      <c r="Z3247" s="153" t="s">
        <v>1547</v>
      </c>
    </row>
    <row r="3248" spans="1:27" ht="12.75" thickBot="1" x14ac:dyDescent="0.25">
      <c r="S3248" s="160">
        <f>S3243</f>
        <v>0</v>
      </c>
      <c r="T3248" s="159">
        <f>W3243</f>
        <v>0</v>
      </c>
      <c r="U3248" s="160">
        <f>T3243</f>
        <v>0</v>
      </c>
      <c r="V3248" s="159">
        <f>X3243</f>
        <v>0</v>
      </c>
      <c r="W3248" s="160">
        <f>U3243</f>
        <v>0</v>
      </c>
      <c r="X3248" s="159">
        <f>Y3243</f>
        <v>0</v>
      </c>
      <c r="Y3248" s="160">
        <f>V3243</f>
        <v>0</v>
      </c>
      <c r="Z3248" s="159">
        <f>Z3243</f>
        <v>0</v>
      </c>
    </row>
    <row r="3249" spans="1:27" ht="12.75" thickBot="1" x14ac:dyDescent="0.25">
      <c r="S3249" s="366">
        <f>S3248+T3248</f>
        <v>0</v>
      </c>
      <c r="T3249" s="367"/>
      <c r="U3249" s="368">
        <f>U3248+V3248</f>
        <v>0</v>
      </c>
      <c r="V3249" s="367"/>
      <c r="W3249" s="368">
        <f>W3248+X3248</f>
        <v>0</v>
      </c>
      <c r="X3249" s="367"/>
      <c r="Y3249" s="368">
        <f>Y3248+Z3248</f>
        <v>0</v>
      </c>
      <c r="Z3249" s="369"/>
    </row>
    <row r="3250" spans="1:27" x14ac:dyDescent="0.2">
      <c r="R3250" s="250"/>
      <c r="S3250" s="39"/>
      <c r="T3250" s="39"/>
      <c r="U3250" s="39"/>
      <c r="V3250" s="39"/>
      <c r="W3250" s="39"/>
      <c r="X3250" s="38"/>
      <c r="Y3250" s="39"/>
      <c r="Z3250" s="39"/>
    </row>
    <row r="3251" spans="1:27" x14ac:dyDescent="0.2">
      <c r="R3251" s="250"/>
      <c r="S3251" s="39"/>
      <c r="T3251" s="39"/>
      <c r="U3251" s="39"/>
      <c r="V3251" s="39"/>
      <c r="W3251" s="39"/>
      <c r="X3251" s="38"/>
      <c r="Y3251" s="39"/>
      <c r="Z3251" s="39"/>
    </row>
    <row r="3252" spans="1:27" x14ac:dyDescent="0.2">
      <c r="R3252" s="250"/>
      <c r="S3252" s="39"/>
      <c r="T3252" s="39"/>
      <c r="U3252" s="39"/>
      <c r="V3252" s="39"/>
      <c r="W3252" s="39"/>
      <c r="X3252" s="38"/>
      <c r="Y3252" s="39"/>
      <c r="Z3252" s="39"/>
    </row>
    <row r="3253" spans="1:27" x14ac:dyDescent="0.2">
      <c r="R3253" s="250"/>
      <c r="S3253" s="39"/>
      <c r="T3253" s="39"/>
      <c r="U3253" s="39"/>
      <c r="V3253" s="39"/>
      <c r="W3253" s="39"/>
      <c r="X3253" s="38"/>
      <c r="Y3253" s="39"/>
      <c r="Z3253" s="39"/>
    </row>
    <row r="3254" spans="1:27" ht="13.5" customHeight="1" x14ac:dyDescent="0.2">
      <c r="C3254" s="370" t="s">
        <v>1536</v>
      </c>
      <c r="D3254" s="371"/>
      <c r="E3254" s="371"/>
      <c r="F3254" s="371"/>
      <c r="G3254" s="371"/>
      <c r="H3254" s="371"/>
      <c r="I3254" s="372"/>
      <c r="L3254" s="370" t="s">
        <v>1537</v>
      </c>
      <c r="M3254" s="371"/>
      <c r="N3254" s="371"/>
      <c r="O3254" s="371"/>
      <c r="P3254" s="371"/>
      <c r="Q3254" s="371"/>
      <c r="R3254" s="372"/>
    </row>
    <row r="3255" spans="1:27" ht="60" x14ac:dyDescent="0.2">
      <c r="A3255" s="267" t="s">
        <v>0</v>
      </c>
      <c r="B3255" s="144" t="s">
        <v>1</v>
      </c>
      <c r="C3255" s="144" t="s">
        <v>1433</v>
      </c>
      <c r="D3255" s="145" t="s">
        <v>1434</v>
      </c>
      <c r="E3255" s="145" t="s">
        <v>1435</v>
      </c>
      <c r="F3255" s="145" t="s">
        <v>1436</v>
      </c>
      <c r="G3255" s="146" t="s">
        <v>1441</v>
      </c>
      <c r="H3255" s="146" t="s">
        <v>1442</v>
      </c>
      <c r="I3255" s="146" t="s">
        <v>1443</v>
      </c>
      <c r="J3255" s="144" t="s">
        <v>1437</v>
      </c>
      <c r="K3255" s="144" t="s">
        <v>2</v>
      </c>
      <c r="L3255" s="144" t="s">
        <v>1438</v>
      </c>
      <c r="M3255" s="145" t="s">
        <v>1439</v>
      </c>
      <c r="N3255" s="145" t="s">
        <v>1440</v>
      </c>
      <c r="O3255" s="146" t="s">
        <v>1444</v>
      </c>
      <c r="P3255" s="146" t="s">
        <v>1445</v>
      </c>
      <c r="Q3255" s="147" t="s">
        <v>1446</v>
      </c>
      <c r="R3255" s="268" t="s">
        <v>3</v>
      </c>
      <c r="S3255" s="148" t="s">
        <v>1447</v>
      </c>
      <c r="T3255" s="148" t="s">
        <v>1448</v>
      </c>
      <c r="U3255" s="149" t="s">
        <v>1449</v>
      </c>
      <c r="V3255" s="149" t="s">
        <v>1450</v>
      </c>
      <c r="W3255" s="150" t="s">
        <v>1451</v>
      </c>
      <c r="X3255" s="150" t="s">
        <v>1452</v>
      </c>
      <c r="Y3255" s="151" t="s">
        <v>1453</v>
      </c>
      <c r="Z3255" s="151" t="s">
        <v>1454</v>
      </c>
      <c r="AA3255" s="403" t="s">
        <v>1854</v>
      </c>
    </row>
    <row r="3256" spans="1:27" ht="12.75" thickBot="1" x14ac:dyDescent="0.25">
      <c r="A3256" s="262" t="s">
        <v>5</v>
      </c>
      <c r="B3256" s="78">
        <v>2</v>
      </c>
      <c r="C3256" s="78">
        <v>3</v>
      </c>
      <c r="D3256" s="154">
        <v>4</v>
      </c>
      <c r="E3256" s="154">
        <v>5</v>
      </c>
      <c r="F3256" s="154">
        <v>6</v>
      </c>
      <c r="G3256" s="155">
        <v>7</v>
      </c>
      <c r="H3256" s="155">
        <v>8</v>
      </c>
      <c r="I3256" s="155">
        <v>9</v>
      </c>
      <c r="J3256" s="78">
        <v>10</v>
      </c>
      <c r="K3256" s="78">
        <v>11</v>
      </c>
      <c r="L3256" s="78">
        <v>12</v>
      </c>
      <c r="M3256" s="154">
        <v>13</v>
      </c>
      <c r="N3256" s="154">
        <v>14</v>
      </c>
      <c r="O3256" s="155">
        <v>15</v>
      </c>
      <c r="P3256" s="155">
        <v>16</v>
      </c>
      <c r="Q3256" s="290">
        <v>17</v>
      </c>
      <c r="R3256" s="291">
        <v>18</v>
      </c>
      <c r="S3256" s="156" t="s">
        <v>1528</v>
      </c>
      <c r="T3256" s="156" t="s">
        <v>1529</v>
      </c>
      <c r="U3256" s="154" t="s">
        <v>1530</v>
      </c>
      <c r="V3256" s="157" t="s">
        <v>1531</v>
      </c>
      <c r="W3256" s="158" t="s">
        <v>1532</v>
      </c>
      <c r="X3256" s="158" t="s">
        <v>1533</v>
      </c>
      <c r="Y3256" s="158" t="s">
        <v>1534</v>
      </c>
      <c r="Z3256" s="158" t="s">
        <v>1535</v>
      </c>
      <c r="AA3256" s="404">
        <v>27</v>
      </c>
    </row>
    <row r="3257" spans="1:27" ht="12" customHeight="1" thickBot="1" x14ac:dyDescent="0.25">
      <c r="A3257" s="260" t="s">
        <v>4</v>
      </c>
      <c r="B3257" s="373">
        <v>122</v>
      </c>
      <c r="C3257" s="373"/>
      <c r="D3257" s="373"/>
      <c r="E3257" s="373"/>
      <c r="F3257" s="373"/>
      <c r="G3257" s="373"/>
      <c r="H3257" s="373"/>
      <c r="I3257" s="373"/>
      <c r="J3257" s="373"/>
      <c r="K3257" s="373"/>
      <c r="L3257" s="373"/>
      <c r="M3257" s="373"/>
      <c r="N3257" s="373"/>
      <c r="O3257" s="373"/>
      <c r="P3257" s="373"/>
      <c r="Q3257" s="373"/>
      <c r="R3257" s="373"/>
      <c r="S3257" s="373"/>
      <c r="T3257" s="373"/>
      <c r="U3257" s="373"/>
      <c r="V3257" s="373"/>
      <c r="W3257" s="373"/>
      <c r="X3257" s="373"/>
      <c r="Y3257" s="373"/>
      <c r="Z3257" s="373"/>
      <c r="AA3257" s="10"/>
    </row>
    <row r="3258" spans="1:27" x14ac:dyDescent="0.2">
      <c r="A3258" s="269" t="s">
        <v>14</v>
      </c>
      <c r="B3258" s="56" t="s">
        <v>1222</v>
      </c>
      <c r="C3258" s="216" t="s">
        <v>7</v>
      </c>
      <c r="D3258" s="134">
        <v>5</v>
      </c>
      <c r="E3258" s="167">
        <v>40</v>
      </c>
      <c r="F3258" s="134">
        <v>40</v>
      </c>
      <c r="G3258" s="139">
        <v>0</v>
      </c>
      <c r="H3258" s="170">
        <v>0</v>
      </c>
      <c r="I3258" s="139">
        <v>0</v>
      </c>
      <c r="J3258" s="216"/>
      <c r="K3258" s="205"/>
      <c r="L3258" s="10"/>
      <c r="M3258" s="166"/>
      <c r="N3258" s="132"/>
      <c r="O3258" s="169"/>
      <c r="P3258" s="135"/>
      <c r="Q3258" s="289"/>
      <c r="R3258" s="293"/>
      <c r="S3258" s="140">
        <f t="shared" ref="S3258" si="1238">ROUND(M3258*Q3258,2)</f>
        <v>0</v>
      </c>
      <c r="T3258" s="141">
        <f t="shared" ref="T3258" si="1239">ROUND(S3258+S3258*R3258,2)</f>
        <v>0</v>
      </c>
      <c r="U3258" s="141">
        <f t="shared" ref="U3258" si="1240">ROUND(N3258*Q3258,2)</f>
        <v>0</v>
      </c>
      <c r="V3258" s="142">
        <f t="shared" ref="V3258" si="1241">ROUND(U3258+U3258*R3258,2)</f>
        <v>0</v>
      </c>
      <c r="W3258" s="143">
        <f t="shared" ref="W3258" si="1242">ROUND(O3258*Q3258,2)</f>
        <v>0</v>
      </c>
      <c r="X3258" s="143">
        <f t="shared" ref="X3258" si="1243">ROUND(W3258+W3258*R3258,2)</f>
        <v>0</v>
      </c>
      <c r="Y3258" s="143">
        <f t="shared" ref="Y3258" si="1244">ROUND(P3258*Q3258,2)</f>
        <v>0</v>
      </c>
      <c r="Z3258" s="143">
        <f t="shared" ref="Z3258" si="1245">ROUND(Y3258+Y3258*R3258,2)</f>
        <v>0</v>
      </c>
      <c r="AA3258" s="10"/>
    </row>
    <row r="3259" spans="1:27" ht="13.5" thickBot="1" x14ac:dyDescent="0.25">
      <c r="A3259" s="381" t="s">
        <v>1781</v>
      </c>
      <c r="B3259" s="381"/>
      <c r="C3259" s="381"/>
      <c r="D3259" s="381"/>
      <c r="E3259" s="381"/>
      <c r="F3259" s="381"/>
      <c r="G3259" s="381"/>
      <c r="H3259" s="381"/>
      <c r="I3259" s="381"/>
      <c r="J3259" s="381"/>
      <c r="K3259" s="381"/>
      <c r="L3259" s="381"/>
      <c r="R3259" s="306" t="s">
        <v>1527</v>
      </c>
      <c r="S3259" s="242">
        <f>SUM(S3258)</f>
        <v>0</v>
      </c>
      <c r="T3259" s="242">
        <f t="shared" ref="T3259" si="1246">SUM(T3258)</f>
        <v>0</v>
      </c>
      <c r="U3259" s="242">
        <f t="shared" ref="U3259" si="1247">SUM(U3258)</f>
        <v>0</v>
      </c>
      <c r="V3259" s="242">
        <f t="shared" ref="V3259" si="1248">SUM(V3258)</f>
        <v>0</v>
      </c>
      <c r="W3259" s="242">
        <f t="shared" ref="W3259" si="1249">SUM(W3258)</f>
        <v>0</v>
      </c>
      <c r="X3259" s="242">
        <f t="shared" ref="X3259" si="1250">SUM(X3258)</f>
        <v>0</v>
      </c>
      <c r="Y3259" s="242">
        <f t="shared" ref="Y3259" si="1251">SUM(Y3258)</f>
        <v>0</v>
      </c>
      <c r="Z3259" s="242">
        <f t="shared" ref="Z3259" si="1252">SUM(Z3258)</f>
        <v>0</v>
      </c>
    </row>
    <row r="3260" spans="1:27" ht="13.5" thickBot="1" x14ac:dyDescent="0.25">
      <c r="A3260" s="380" t="s">
        <v>1782</v>
      </c>
      <c r="B3260" s="380"/>
      <c r="C3260" s="380"/>
      <c r="D3260" s="380"/>
      <c r="E3260" s="380"/>
      <c r="F3260" s="380"/>
      <c r="G3260" s="380"/>
      <c r="H3260" s="380"/>
      <c r="I3260" s="380"/>
      <c r="J3260" s="380"/>
      <c r="K3260" s="380"/>
      <c r="L3260" s="380"/>
      <c r="T3260" s="8" t="s">
        <v>1759</v>
      </c>
    </row>
    <row r="3261" spans="1:27" ht="12.75" thickBot="1" x14ac:dyDescent="0.25">
      <c r="S3261" s="375" t="s">
        <v>4</v>
      </c>
      <c r="T3261" s="376"/>
      <c r="U3261" s="376"/>
      <c r="V3261" s="376"/>
      <c r="W3261" s="377">
        <v>122</v>
      </c>
      <c r="X3261" s="377"/>
      <c r="Y3261" s="377"/>
      <c r="Z3261" s="378"/>
    </row>
    <row r="3262" spans="1:27" ht="12" customHeight="1" x14ac:dyDescent="0.2">
      <c r="S3262" s="364" t="s">
        <v>1542</v>
      </c>
      <c r="T3262" s="365"/>
      <c r="U3262" s="364" t="s">
        <v>1543</v>
      </c>
      <c r="V3262" s="365"/>
      <c r="W3262" s="364" t="s">
        <v>1544</v>
      </c>
      <c r="X3262" s="365"/>
      <c r="Y3262" s="364" t="s">
        <v>1545</v>
      </c>
      <c r="Z3262" s="365"/>
    </row>
    <row r="3263" spans="1:27" x14ac:dyDescent="0.2">
      <c r="S3263" s="152" t="s">
        <v>1546</v>
      </c>
      <c r="T3263" s="153" t="s">
        <v>1547</v>
      </c>
      <c r="U3263" s="152" t="s">
        <v>1546</v>
      </c>
      <c r="V3263" s="153" t="s">
        <v>1547</v>
      </c>
      <c r="W3263" s="152" t="s">
        <v>1546</v>
      </c>
      <c r="X3263" s="153" t="s">
        <v>1547</v>
      </c>
      <c r="Y3263" s="152" t="s">
        <v>1546</v>
      </c>
      <c r="Z3263" s="153" t="s">
        <v>1547</v>
      </c>
    </row>
    <row r="3264" spans="1:27" ht="12.75" thickBot="1" x14ac:dyDescent="0.25">
      <c r="S3264" s="160">
        <f>S3259</f>
        <v>0</v>
      </c>
      <c r="T3264" s="159">
        <f>W3259</f>
        <v>0</v>
      </c>
      <c r="U3264" s="160">
        <f>T3259</f>
        <v>0</v>
      </c>
      <c r="V3264" s="159">
        <f>X3259</f>
        <v>0</v>
      </c>
      <c r="W3264" s="160">
        <f>U3259</f>
        <v>0</v>
      </c>
      <c r="X3264" s="159">
        <f>Y3259</f>
        <v>0</v>
      </c>
      <c r="Y3264" s="160">
        <f>V3259</f>
        <v>0</v>
      </c>
      <c r="Z3264" s="159">
        <f>Z3259</f>
        <v>0</v>
      </c>
    </row>
    <row r="3265" spans="1:27" ht="12.75" thickBot="1" x14ac:dyDescent="0.25">
      <c r="S3265" s="366">
        <f>S3264+T3264</f>
        <v>0</v>
      </c>
      <c r="T3265" s="367"/>
      <c r="U3265" s="368">
        <f>U3264+V3264</f>
        <v>0</v>
      </c>
      <c r="V3265" s="367"/>
      <c r="W3265" s="368">
        <f>W3264+X3264</f>
        <v>0</v>
      </c>
      <c r="X3265" s="367"/>
      <c r="Y3265" s="368">
        <f>Y3264+Z3264</f>
        <v>0</v>
      </c>
      <c r="Z3265" s="369"/>
    </row>
    <row r="3270" spans="1:27" ht="13.5" customHeight="1" x14ac:dyDescent="0.2">
      <c r="C3270" s="370" t="s">
        <v>1536</v>
      </c>
      <c r="D3270" s="371"/>
      <c r="E3270" s="371"/>
      <c r="F3270" s="371"/>
      <c r="G3270" s="371"/>
      <c r="H3270" s="371"/>
      <c r="I3270" s="372"/>
      <c r="L3270" s="370" t="s">
        <v>1537</v>
      </c>
      <c r="M3270" s="371"/>
      <c r="N3270" s="371"/>
      <c r="O3270" s="371"/>
      <c r="P3270" s="371"/>
      <c r="Q3270" s="371"/>
      <c r="R3270" s="372"/>
    </row>
    <row r="3271" spans="1:27" ht="60" x14ac:dyDescent="0.2">
      <c r="A3271" s="267" t="s">
        <v>0</v>
      </c>
      <c r="B3271" s="144" t="s">
        <v>1</v>
      </c>
      <c r="C3271" s="144" t="s">
        <v>1433</v>
      </c>
      <c r="D3271" s="145" t="s">
        <v>1434</v>
      </c>
      <c r="E3271" s="145" t="s">
        <v>1435</v>
      </c>
      <c r="F3271" s="145" t="s">
        <v>1436</v>
      </c>
      <c r="G3271" s="146" t="s">
        <v>1441</v>
      </c>
      <c r="H3271" s="146" t="s">
        <v>1442</v>
      </c>
      <c r="I3271" s="146" t="s">
        <v>1443</v>
      </c>
      <c r="J3271" s="144" t="s">
        <v>1437</v>
      </c>
      <c r="K3271" s="144" t="s">
        <v>2</v>
      </c>
      <c r="L3271" s="144" t="s">
        <v>1438</v>
      </c>
      <c r="M3271" s="145" t="s">
        <v>1439</v>
      </c>
      <c r="N3271" s="145" t="s">
        <v>1440</v>
      </c>
      <c r="O3271" s="146" t="s">
        <v>1444</v>
      </c>
      <c r="P3271" s="146" t="s">
        <v>1445</v>
      </c>
      <c r="Q3271" s="147" t="s">
        <v>1446</v>
      </c>
      <c r="R3271" s="268" t="s">
        <v>3</v>
      </c>
      <c r="S3271" s="148" t="s">
        <v>1447</v>
      </c>
      <c r="T3271" s="148" t="s">
        <v>1448</v>
      </c>
      <c r="U3271" s="149" t="s">
        <v>1449</v>
      </c>
      <c r="V3271" s="149" t="s">
        <v>1450</v>
      </c>
      <c r="W3271" s="150" t="s">
        <v>1451</v>
      </c>
      <c r="X3271" s="150" t="s">
        <v>1452</v>
      </c>
      <c r="Y3271" s="151" t="s">
        <v>1453</v>
      </c>
      <c r="Z3271" s="151" t="s">
        <v>1454</v>
      </c>
      <c r="AA3271" s="403" t="s">
        <v>1854</v>
      </c>
    </row>
    <row r="3272" spans="1:27" ht="12.75" thickBot="1" x14ac:dyDescent="0.25">
      <c r="A3272" s="262" t="s">
        <v>5</v>
      </c>
      <c r="B3272" s="78">
        <v>2</v>
      </c>
      <c r="C3272" s="78">
        <v>3</v>
      </c>
      <c r="D3272" s="154">
        <v>4</v>
      </c>
      <c r="E3272" s="154">
        <v>5</v>
      </c>
      <c r="F3272" s="154">
        <v>6</v>
      </c>
      <c r="G3272" s="155">
        <v>7</v>
      </c>
      <c r="H3272" s="155">
        <v>8</v>
      </c>
      <c r="I3272" s="155">
        <v>9</v>
      </c>
      <c r="J3272" s="78">
        <v>10</v>
      </c>
      <c r="K3272" s="78">
        <v>11</v>
      </c>
      <c r="L3272" s="78">
        <v>12</v>
      </c>
      <c r="M3272" s="154">
        <v>13</v>
      </c>
      <c r="N3272" s="154">
        <v>14</v>
      </c>
      <c r="O3272" s="155">
        <v>15</v>
      </c>
      <c r="P3272" s="155">
        <v>16</v>
      </c>
      <c r="Q3272" s="290">
        <v>17</v>
      </c>
      <c r="R3272" s="291">
        <v>18</v>
      </c>
      <c r="S3272" s="156" t="s">
        <v>1528</v>
      </c>
      <c r="T3272" s="156" t="s">
        <v>1529</v>
      </c>
      <c r="U3272" s="154" t="s">
        <v>1530</v>
      </c>
      <c r="V3272" s="157" t="s">
        <v>1531</v>
      </c>
      <c r="W3272" s="158" t="s">
        <v>1532</v>
      </c>
      <c r="X3272" s="158" t="s">
        <v>1533</v>
      </c>
      <c r="Y3272" s="158" t="s">
        <v>1534</v>
      </c>
      <c r="Z3272" s="158" t="s">
        <v>1535</v>
      </c>
      <c r="AA3272" s="404">
        <v>27</v>
      </c>
    </row>
    <row r="3273" spans="1:27" ht="12" customHeight="1" thickBot="1" x14ac:dyDescent="0.25">
      <c r="A3273" s="260" t="s">
        <v>4</v>
      </c>
      <c r="B3273" s="373">
        <v>123</v>
      </c>
      <c r="C3273" s="373"/>
      <c r="D3273" s="373"/>
      <c r="E3273" s="373"/>
      <c r="F3273" s="373"/>
      <c r="G3273" s="373"/>
      <c r="H3273" s="373"/>
      <c r="I3273" s="373"/>
      <c r="J3273" s="373"/>
      <c r="K3273" s="373"/>
      <c r="L3273" s="373"/>
      <c r="M3273" s="373"/>
      <c r="N3273" s="373"/>
      <c r="O3273" s="373"/>
      <c r="P3273" s="373"/>
      <c r="Q3273" s="373"/>
      <c r="R3273" s="373"/>
      <c r="S3273" s="373"/>
      <c r="T3273" s="373"/>
      <c r="U3273" s="373"/>
      <c r="V3273" s="373"/>
      <c r="W3273" s="373"/>
      <c r="X3273" s="373"/>
      <c r="Y3273" s="373"/>
      <c r="Z3273" s="373"/>
      <c r="AA3273" s="10"/>
    </row>
    <row r="3274" spans="1:27" x14ac:dyDescent="0.2">
      <c r="A3274" s="269" t="s">
        <v>14</v>
      </c>
      <c r="B3274" s="16" t="s">
        <v>1307</v>
      </c>
      <c r="C3274" s="202" t="s">
        <v>300</v>
      </c>
      <c r="D3274" s="134">
        <v>25</v>
      </c>
      <c r="E3274" s="167">
        <v>150</v>
      </c>
      <c r="F3274" s="134">
        <v>100</v>
      </c>
      <c r="G3274" s="139">
        <v>5</v>
      </c>
      <c r="H3274" s="170">
        <v>30</v>
      </c>
      <c r="I3274" s="139">
        <v>60</v>
      </c>
      <c r="J3274" s="202"/>
      <c r="K3274" s="216"/>
      <c r="L3274" s="10"/>
      <c r="M3274" s="166"/>
      <c r="N3274" s="132"/>
      <c r="O3274" s="169"/>
      <c r="P3274" s="135"/>
      <c r="Q3274" s="273"/>
      <c r="R3274" s="293"/>
      <c r="S3274" s="140">
        <f t="shared" ref="S3274" si="1253">ROUND(M3274*Q3274,2)</f>
        <v>0</v>
      </c>
      <c r="T3274" s="141">
        <f t="shared" ref="T3274" si="1254">ROUND(S3274+S3274*R3274,2)</f>
        <v>0</v>
      </c>
      <c r="U3274" s="141">
        <f t="shared" ref="U3274" si="1255">ROUND(N3274*Q3274,2)</f>
        <v>0</v>
      </c>
      <c r="V3274" s="142">
        <f t="shared" ref="V3274" si="1256">ROUND(U3274+U3274*R3274,2)</f>
        <v>0</v>
      </c>
      <c r="W3274" s="143">
        <f t="shared" ref="W3274" si="1257">ROUND(O3274*Q3274,2)</f>
        <v>0</v>
      </c>
      <c r="X3274" s="143">
        <f t="shared" ref="X3274" si="1258">ROUND(W3274+W3274*R3274,2)</f>
        <v>0</v>
      </c>
      <c r="Y3274" s="143">
        <f t="shared" ref="Y3274" si="1259">ROUND(P3274*Q3274,2)</f>
        <v>0</v>
      </c>
      <c r="Z3274" s="143">
        <f t="shared" ref="Z3274" si="1260">ROUND(Y3274+Y3274*R3274,2)</f>
        <v>0</v>
      </c>
      <c r="AA3274" s="10"/>
    </row>
    <row r="3275" spans="1:27" ht="13.5" thickBot="1" x14ac:dyDescent="0.25">
      <c r="A3275" s="381" t="s">
        <v>1781</v>
      </c>
      <c r="B3275" s="381"/>
      <c r="C3275" s="381"/>
      <c r="D3275" s="381"/>
      <c r="E3275" s="381"/>
      <c r="F3275" s="381"/>
      <c r="G3275" s="381"/>
      <c r="H3275" s="381"/>
      <c r="I3275" s="381"/>
      <c r="J3275" s="381"/>
      <c r="K3275" s="381"/>
      <c r="L3275" s="381"/>
      <c r="R3275" s="306" t="s">
        <v>1527</v>
      </c>
      <c r="S3275" s="242">
        <f>SUM(S3274)</f>
        <v>0</v>
      </c>
      <c r="T3275" s="242">
        <f t="shared" ref="T3275" si="1261">SUM(T3274)</f>
        <v>0</v>
      </c>
      <c r="U3275" s="242">
        <f t="shared" ref="U3275" si="1262">SUM(U3274)</f>
        <v>0</v>
      </c>
      <c r="V3275" s="242">
        <f t="shared" ref="V3275" si="1263">SUM(V3274)</f>
        <v>0</v>
      </c>
      <c r="W3275" s="242">
        <f t="shared" ref="W3275" si="1264">SUM(W3274)</f>
        <v>0</v>
      </c>
      <c r="X3275" s="242">
        <f t="shared" ref="X3275" si="1265">SUM(X3274)</f>
        <v>0</v>
      </c>
      <c r="Y3275" s="242">
        <f t="shared" ref="Y3275" si="1266">SUM(Y3274)</f>
        <v>0</v>
      </c>
      <c r="Z3275" s="242">
        <f t="shared" ref="Z3275" si="1267">SUM(Z3274)</f>
        <v>0</v>
      </c>
    </row>
    <row r="3276" spans="1:27" ht="13.5" thickBot="1" x14ac:dyDescent="0.25">
      <c r="A3276" s="380" t="s">
        <v>1782</v>
      </c>
      <c r="B3276" s="380"/>
      <c r="C3276" s="380"/>
      <c r="D3276" s="380"/>
      <c r="E3276" s="380"/>
      <c r="F3276" s="380"/>
      <c r="G3276" s="380"/>
      <c r="H3276" s="380"/>
      <c r="I3276" s="380"/>
      <c r="J3276" s="380"/>
      <c r="K3276" s="380"/>
      <c r="L3276" s="380"/>
      <c r="T3276" s="8" t="s">
        <v>1759</v>
      </c>
    </row>
    <row r="3277" spans="1:27" ht="12.75" thickBot="1" x14ac:dyDescent="0.25">
      <c r="S3277" s="375" t="s">
        <v>4</v>
      </c>
      <c r="T3277" s="376"/>
      <c r="U3277" s="376"/>
      <c r="V3277" s="376"/>
      <c r="W3277" s="377">
        <v>123</v>
      </c>
      <c r="X3277" s="377"/>
      <c r="Y3277" s="377"/>
      <c r="Z3277" s="378"/>
    </row>
    <row r="3278" spans="1:27" x14ac:dyDescent="0.2">
      <c r="S3278" s="364" t="s">
        <v>1542</v>
      </c>
      <c r="T3278" s="365"/>
      <c r="U3278" s="364" t="s">
        <v>1543</v>
      </c>
      <c r="V3278" s="365"/>
      <c r="W3278" s="364" t="s">
        <v>1544</v>
      </c>
      <c r="X3278" s="365"/>
      <c r="Y3278" s="364" t="s">
        <v>1545</v>
      </c>
      <c r="Z3278" s="365"/>
    </row>
    <row r="3279" spans="1:27" x14ac:dyDescent="0.2">
      <c r="S3279" s="152" t="s">
        <v>1546</v>
      </c>
      <c r="T3279" s="153" t="s">
        <v>1547</v>
      </c>
      <c r="U3279" s="152" t="s">
        <v>1546</v>
      </c>
      <c r="V3279" s="153" t="s">
        <v>1547</v>
      </c>
      <c r="W3279" s="152" t="s">
        <v>1546</v>
      </c>
      <c r="X3279" s="153" t="s">
        <v>1547</v>
      </c>
      <c r="Y3279" s="152" t="s">
        <v>1546</v>
      </c>
      <c r="Z3279" s="153" t="s">
        <v>1547</v>
      </c>
    </row>
    <row r="3280" spans="1:27" ht="12.75" thickBot="1" x14ac:dyDescent="0.25">
      <c r="S3280" s="160">
        <f>S3275</f>
        <v>0</v>
      </c>
      <c r="T3280" s="159">
        <f>W3275</f>
        <v>0</v>
      </c>
      <c r="U3280" s="160">
        <f>T3275</f>
        <v>0</v>
      </c>
      <c r="V3280" s="159">
        <f>X3275</f>
        <v>0</v>
      </c>
      <c r="W3280" s="160">
        <f>U3275</f>
        <v>0</v>
      </c>
      <c r="X3280" s="159">
        <f>Y3275</f>
        <v>0</v>
      </c>
      <c r="Y3280" s="160">
        <f>V3275</f>
        <v>0</v>
      </c>
      <c r="Z3280" s="159">
        <f>Z3275</f>
        <v>0</v>
      </c>
    </row>
    <row r="3281" spans="1:27" ht="12.75" thickBot="1" x14ac:dyDescent="0.25">
      <c r="S3281" s="366">
        <f>S3280+T3280</f>
        <v>0</v>
      </c>
      <c r="T3281" s="367"/>
      <c r="U3281" s="368">
        <f>U3280+V3280</f>
        <v>0</v>
      </c>
      <c r="V3281" s="367"/>
      <c r="W3281" s="368">
        <f>W3280+X3280</f>
        <v>0</v>
      </c>
      <c r="X3281" s="367"/>
      <c r="Y3281" s="368">
        <f>Y3280+Z3280</f>
        <v>0</v>
      </c>
      <c r="Z3281" s="369"/>
    </row>
    <row r="3282" spans="1:27" x14ac:dyDescent="0.2">
      <c r="K3282" s="249" t="s">
        <v>1406</v>
      </c>
    </row>
    <row r="3286" spans="1:27" ht="13.5" customHeight="1" x14ac:dyDescent="0.2">
      <c r="C3286" s="370" t="s">
        <v>1536</v>
      </c>
      <c r="D3286" s="371"/>
      <c r="E3286" s="371"/>
      <c r="F3286" s="371"/>
      <c r="G3286" s="371"/>
      <c r="H3286" s="371"/>
      <c r="I3286" s="372"/>
      <c r="L3286" s="370" t="s">
        <v>1537</v>
      </c>
      <c r="M3286" s="371"/>
      <c r="N3286" s="371"/>
      <c r="O3286" s="371"/>
      <c r="P3286" s="371"/>
      <c r="Q3286" s="371"/>
      <c r="R3286" s="372"/>
    </row>
    <row r="3287" spans="1:27" ht="60" x14ac:dyDescent="0.2">
      <c r="A3287" s="267" t="s">
        <v>0</v>
      </c>
      <c r="B3287" s="144" t="s">
        <v>1</v>
      </c>
      <c r="C3287" s="144" t="s">
        <v>1433</v>
      </c>
      <c r="D3287" s="145" t="s">
        <v>1434</v>
      </c>
      <c r="E3287" s="145" t="s">
        <v>1435</v>
      </c>
      <c r="F3287" s="145" t="s">
        <v>1436</v>
      </c>
      <c r="G3287" s="146" t="s">
        <v>1441</v>
      </c>
      <c r="H3287" s="146" t="s">
        <v>1442</v>
      </c>
      <c r="I3287" s="146" t="s">
        <v>1443</v>
      </c>
      <c r="J3287" s="144" t="s">
        <v>1437</v>
      </c>
      <c r="K3287" s="144" t="s">
        <v>2</v>
      </c>
      <c r="L3287" s="144" t="s">
        <v>1438</v>
      </c>
      <c r="M3287" s="145" t="s">
        <v>1439</v>
      </c>
      <c r="N3287" s="145" t="s">
        <v>1440</v>
      </c>
      <c r="O3287" s="146" t="s">
        <v>1444</v>
      </c>
      <c r="P3287" s="146" t="s">
        <v>1445</v>
      </c>
      <c r="Q3287" s="147" t="s">
        <v>1446</v>
      </c>
      <c r="R3287" s="268" t="s">
        <v>3</v>
      </c>
      <c r="S3287" s="148" t="s">
        <v>1447</v>
      </c>
      <c r="T3287" s="148" t="s">
        <v>1448</v>
      </c>
      <c r="U3287" s="149" t="s">
        <v>1449</v>
      </c>
      <c r="V3287" s="149" t="s">
        <v>1450</v>
      </c>
      <c r="W3287" s="150" t="s">
        <v>1451</v>
      </c>
      <c r="X3287" s="150" t="s">
        <v>1452</v>
      </c>
      <c r="Y3287" s="151" t="s">
        <v>1453</v>
      </c>
      <c r="Z3287" s="151" t="s">
        <v>1454</v>
      </c>
      <c r="AA3287" s="403" t="s">
        <v>1854</v>
      </c>
    </row>
    <row r="3288" spans="1:27" ht="12.75" thickBot="1" x14ac:dyDescent="0.25">
      <c r="A3288" s="262" t="s">
        <v>5</v>
      </c>
      <c r="B3288" s="78">
        <v>2</v>
      </c>
      <c r="C3288" s="78">
        <v>3</v>
      </c>
      <c r="D3288" s="154">
        <v>4</v>
      </c>
      <c r="E3288" s="154">
        <v>5</v>
      </c>
      <c r="F3288" s="154">
        <v>6</v>
      </c>
      <c r="G3288" s="155">
        <v>7</v>
      </c>
      <c r="H3288" s="155">
        <v>8</v>
      </c>
      <c r="I3288" s="155">
        <v>9</v>
      </c>
      <c r="J3288" s="78">
        <v>10</v>
      </c>
      <c r="K3288" s="78">
        <v>11</v>
      </c>
      <c r="L3288" s="78">
        <v>12</v>
      </c>
      <c r="M3288" s="154">
        <v>13</v>
      </c>
      <c r="N3288" s="154">
        <v>14</v>
      </c>
      <c r="O3288" s="155">
        <v>15</v>
      </c>
      <c r="P3288" s="155">
        <v>16</v>
      </c>
      <c r="Q3288" s="290">
        <v>17</v>
      </c>
      <c r="R3288" s="291">
        <v>18</v>
      </c>
      <c r="S3288" s="156" t="s">
        <v>1528</v>
      </c>
      <c r="T3288" s="156" t="s">
        <v>1529</v>
      </c>
      <c r="U3288" s="154" t="s">
        <v>1530</v>
      </c>
      <c r="V3288" s="157" t="s">
        <v>1531</v>
      </c>
      <c r="W3288" s="158" t="s">
        <v>1532</v>
      </c>
      <c r="X3288" s="158" t="s">
        <v>1533</v>
      </c>
      <c r="Y3288" s="158" t="s">
        <v>1534</v>
      </c>
      <c r="Z3288" s="158" t="s">
        <v>1535</v>
      </c>
      <c r="AA3288" s="404">
        <v>27</v>
      </c>
    </row>
    <row r="3289" spans="1:27" ht="12" customHeight="1" thickBot="1" x14ac:dyDescent="0.25">
      <c r="A3289" s="260" t="s">
        <v>4</v>
      </c>
      <c r="B3289" s="373">
        <v>124</v>
      </c>
      <c r="C3289" s="373"/>
      <c r="D3289" s="373"/>
      <c r="E3289" s="373"/>
      <c r="F3289" s="373"/>
      <c r="G3289" s="373"/>
      <c r="H3289" s="373"/>
      <c r="I3289" s="373"/>
      <c r="J3289" s="373"/>
      <c r="K3289" s="373"/>
      <c r="L3289" s="373"/>
      <c r="M3289" s="373"/>
      <c r="N3289" s="373"/>
      <c r="O3289" s="373"/>
      <c r="P3289" s="373"/>
      <c r="Q3289" s="373"/>
      <c r="R3289" s="373"/>
      <c r="S3289" s="373"/>
      <c r="T3289" s="373"/>
      <c r="U3289" s="373"/>
      <c r="V3289" s="373"/>
      <c r="W3289" s="373"/>
      <c r="X3289" s="373"/>
      <c r="Y3289" s="373"/>
      <c r="Z3289" s="373"/>
      <c r="AA3289" s="10"/>
    </row>
    <row r="3290" spans="1:27" ht="36" x14ac:dyDescent="0.2">
      <c r="A3290" s="269" t="s">
        <v>14</v>
      </c>
      <c r="B3290" s="106" t="s">
        <v>1358</v>
      </c>
      <c r="C3290" s="17" t="s">
        <v>7</v>
      </c>
      <c r="D3290" s="134">
        <v>500</v>
      </c>
      <c r="E3290" s="167">
        <v>3000</v>
      </c>
      <c r="F3290" s="134">
        <v>1500</v>
      </c>
      <c r="G3290" s="139">
        <v>500</v>
      </c>
      <c r="H3290" s="170">
        <v>1000</v>
      </c>
      <c r="I3290" s="139">
        <v>1000</v>
      </c>
      <c r="J3290" s="216"/>
      <c r="K3290" s="207"/>
      <c r="L3290" s="10"/>
      <c r="M3290" s="166"/>
      <c r="N3290" s="132"/>
      <c r="O3290" s="169"/>
      <c r="P3290" s="135"/>
      <c r="Q3290" s="273"/>
      <c r="R3290" s="293"/>
      <c r="S3290" s="140">
        <f t="shared" ref="S3290" si="1268">ROUND(M3290*Q3290,2)</f>
        <v>0</v>
      </c>
      <c r="T3290" s="141">
        <f t="shared" ref="T3290" si="1269">ROUND(S3290+S3290*R3290,2)</f>
        <v>0</v>
      </c>
      <c r="U3290" s="141">
        <f t="shared" ref="U3290" si="1270">ROUND(N3290*Q3290,2)</f>
        <v>0</v>
      </c>
      <c r="V3290" s="142">
        <f t="shared" ref="V3290" si="1271">ROUND(U3290+U3290*R3290,2)</f>
        <v>0</v>
      </c>
      <c r="W3290" s="143">
        <f t="shared" ref="W3290" si="1272">ROUND(O3290*Q3290,2)</f>
        <v>0</v>
      </c>
      <c r="X3290" s="143">
        <f t="shared" ref="X3290" si="1273">ROUND(W3290+W3290*R3290,2)</f>
        <v>0</v>
      </c>
      <c r="Y3290" s="143">
        <f t="shared" ref="Y3290" si="1274">ROUND(P3290*Q3290,2)</f>
        <v>0</v>
      </c>
      <c r="Z3290" s="143">
        <f t="shared" ref="Z3290" si="1275">ROUND(Y3290+Y3290*R3290,2)</f>
        <v>0</v>
      </c>
      <c r="AA3290" s="10"/>
    </row>
    <row r="3291" spans="1:27" ht="13.5" thickBot="1" x14ac:dyDescent="0.25">
      <c r="A3291" s="381" t="s">
        <v>1781</v>
      </c>
      <c r="B3291" s="381"/>
      <c r="C3291" s="381"/>
      <c r="D3291" s="381"/>
      <c r="E3291" s="381"/>
      <c r="F3291" s="381"/>
      <c r="G3291" s="381"/>
      <c r="H3291" s="381"/>
      <c r="I3291" s="381"/>
      <c r="J3291" s="381"/>
      <c r="K3291" s="381"/>
      <c r="L3291" s="381"/>
      <c r="R3291" s="306" t="s">
        <v>1527</v>
      </c>
      <c r="S3291" s="242">
        <f>SUM(S3290)</f>
        <v>0</v>
      </c>
      <c r="T3291" s="242">
        <f t="shared" ref="T3291" si="1276">SUM(T3290)</f>
        <v>0</v>
      </c>
      <c r="U3291" s="242">
        <f t="shared" ref="U3291" si="1277">SUM(U3290)</f>
        <v>0</v>
      </c>
      <c r="V3291" s="242">
        <f t="shared" ref="V3291" si="1278">SUM(V3290)</f>
        <v>0</v>
      </c>
      <c r="W3291" s="242">
        <f t="shared" ref="W3291" si="1279">SUM(W3290)</f>
        <v>0</v>
      </c>
      <c r="X3291" s="242">
        <f t="shared" ref="X3291" si="1280">SUM(X3290)</f>
        <v>0</v>
      </c>
      <c r="Y3291" s="242">
        <f t="shared" ref="Y3291" si="1281">SUM(Y3290)</f>
        <v>0</v>
      </c>
      <c r="Z3291" s="242">
        <f t="shared" ref="Z3291" si="1282">SUM(Z3290)</f>
        <v>0</v>
      </c>
    </row>
    <row r="3292" spans="1:27" ht="13.5" thickBot="1" x14ac:dyDescent="0.25">
      <c r="A3292" s="380" t="s">
        <v>1782</v>
      </c>
      <c r="B3292" s="380"/>
      <c r="C3292" s="380"/>
      <c r="D3292" s="380"/>
      <c r="E3292" s="380"/>
      <c r="F3292" s="380"/>
      <c r="G3292" s="380"/>
      <c r="H3292" s="380"/>
      <c r="I3292" s="380"/>
      <c r="J3292" s="380"/>
      <c r="K3292" s="380"/>
      <c r="L3292" s="380"/>
      <c r="T3292" s="8" t="s">
        <v>1759</v>
      </c>
    </row>
    <row r="3293" spans="1:27" ht="12.75" thickBot="1" x14ac:dyDescent="0.25">
      <c r="S3293" s="375" t="s">
        <v>4</v>
      </c>
      <c r="T3293" s="376"/>
      <c r="U3293" s="376"/>
      <c r="V3293" s="376"/>
      <c r="W3293" s="377">
        <v>124</v>
      </c>
      <c r="X3293" s="377"/>
      <c r="Y3293" s="377"/>
      <c r="Z3293" s="378"/>
    </row>
    <row r="3294" spans="1:27" x14ac:dyDescent="0.2">
      <c r="S3294" s="364" t="s">
        <v>1542</v>
      </c>
      <c r="T3294" s="365"/>
      <c r="U3294" s="364" t="s">
        <v>1543</v>
      </c>
      <c r="V3294" s="365"/>
      <c r="W3294" s="364" t="s">
        <v>1544</v>
      </c>
      <c r="X3294" s="365"/>
      <c r="Y3294" s="364" t="s">
        <v>1545</v>
      </c>
      <c r="Z3294" s="365"/>
    </row>
    <row r="3295" spans="1:27" x14ac:dyDescent="0.2">
      <c r="S3295" s="152" t="s">
        <v>1546</v>
      </c>
      <c r="T3295" s="153" t="s">
        <v>1547</v>
      </c>
      <c r="U3295" s="152" t="s">
        <v>1546</v>
      </c>
      <c r="V3295" s="153" t="s">
        <v>1547</v>
      </c>
      <c r="W3295" s="152" t="s">
        <v>1546</v>
      </c>
      <c r="X3295" s="153" t="s">
        <v>1547</v>
      </c>
      <c r="Y3295" s="152" t="s">
        <v>1546</v>
      </c>
      <c r="Z3295" s="153" t="s">
        <v>1547</v>
      </c>
    </row>
    <row r="3296" spans="1:27" ht="12.75" thickBot="1" x14ac:dyDescent="0.25">
      <c r="S3296" s="160">
        <f>S3291</f>
        <v>0</v>
      </c>
      <c r="T3296" s="159">
        <f>W3291</f>
        <v>0</v>
      </c>
      <c r="U3296" s="160">
        <f>T3291</f>
        <v>0</v>
      </c>
      <c r="V3296" s="159">
        <f>X3291</f>
        <v>0</v>
      </c>
      <c r="W3296" s="160">
        <f>U3291</f>
        <v>0</v>
      </c>
      <c r="X3296" s="159">
        <f>Y3291</f>
        <v>0</v>
      </c>
      <c r="Y3296" s="160">
        <f>V3291</f>
        <v>0</v>
      </c>
      <c r="Z3296" s="159">
        <f>Z3291</f>
        <v>0</v>
      </c>
    </row>
    <row r="3297" spans="1:27" ht="12.75" thickBot="1" x14ac:dyDescent="0.25">
      <c r="S3297" s="366">
        <f>S3296+T3296</f>
        <v>0</v>
      </c>
      <c r="T3297" s="367"/>
      <c r="U3297" s="368">
        <f>U3296+V3296</f>
        <v>0</v>
      </c>
      <c r="V3297" s="367"/>
      <c r="W3297" s="368">
        <f>W3296+X3296</f>
        <v>0</v>
      </c>
      <c r="X3297" s="367"/>
      <c r="Y3297" s="368">
        <f>Y3296+Z3296</f>
        <v>0</v>
      </c>
      <c r="Z3297" s="369"/>
    </row>
    <row r="3298" spans="1:27" x14ac:dyDescent="0.2">
      <c r="R3298" s="250"/>
      <c r="S3298" s="39"/>
      <c r="T3298" s="39"/>
      <c r="U3298" s="39"/>
      <c r="V3298" s="39"/>
      <c r="W3298" s="39"/>
      <c r="X3298" s="38"/>
      <c r="Y3298" s="39"/>
      <c r="Z3298" s="39"/>
    </row>
    <row r="3299" spans="1:27" x14ac:dyDescent="0.2">
      <c r="R3299" s="250"/>
      <c r="S3299" s="39"/>
      <c r="T3299" s="39"/>
      <c r="U3299" s="39"/>
      <c r="V3299" s="39"/>
      <c r="W3299" s="39"/>
      <c r="X3299" s="38"/>
      <c r="Y3299" s="39"/>
      <c r="Z3299" s="39"/>
    </row>
    <row r="3302" spans="1:27" ht="13.5" customHeight="1" x14ac:dyDescent="0.2">
      <c r="C3302" s="370" t="s">
        <v>1536</v>
      </c>
      <c r="D3302" s="371"/>
      <c r="E3302" s="371"/>
      <c r="F3302" s="371"/>
      <c r="G3302" s="371"/>
      <c r="H3302" s="371"/>
      <c r="I3302" s="372"/>
      <c r="L3302" s="370" t="s">
        <v>1537</v>
      </c>
      <c r="M3302" s="371"/>
      <c r="N3302" s="371"/>
      <c r="O3302" s="371"/>
      <c r="P3302" s="371"/>
      <c r="Q3302" s="371"/>
      <c r="R3302" s="372"/>
    </row>
    <row r="3303" spans="1:27" ht="60" x14ac:dyDescent="0.2">
      <c r="A3303" s="267" t="s">
        <v>0</v>
      </c>
      <c r="B3303" s="144" t="s">
        <v>1</v>
      </c>
      <c r="C3303" s="144" t="s">
        <v>1433</v>
      </c>
      <c r="D3303" s="145" t="s">
        <v>1434</v>
      </c>
      <c r="E3303" s="145" t="s">
        <v>1435</v>
      </c>
      <c r="F3303" s="145" t="s">
        <v>1436</v>
      </c>
      <c r="G3303" s="146" t="s">
        <v>1441</v>
      </c>
      <c r="H3303" s="146" t="s">
        <v>1442</v>
      </c>
      <c r="I3303" s="146" t="s">
        <v>1443</v>
      </c>
      <c r="J3303" s="144" t="s">
        <v>1437</v>
      </c>
      <c r="K3303" s="144" t="s">
        <v>2</v>
      </c>
      <c r="L3303" s="144" t="s">
        <v>1438</v>
      </c>
      <c r="M3303" s="145" t="s">
        <v>1439</v>
      </c>
      <c r="N3303" s="145" t="s">
        <v>1440</v>
      </c>
      <c r="O3303" s="146" t="s">
        <v>1444</v>
      </c>
      <c r="P3303" s="146" t="s">
        <v>1445</v>
      </c>
      <c r="Q3303" s="147" t="s">
        <v>1446</v>
      </c>
      <c r="R3303" s="268" t="s">
        <v>3</v>
      </c>
      <c r="S3303" s="148" t="s">
        <v>1447</v>
      </c>
      <c r="T3303" s="148" t="s">
        <v>1448</v>
      </c>
      <c r="U3303" s="149" t="s">
        <v>1449</v>
      </c>
      <c r="V3303" s="149" t="s">
        <v>1450</v>
      </c>
      <c r="W3303" s="150" t="s">
        <v>1451</v>
      </c>
      <c r="X3303" s="150" t="s">
        <v>1452</v>
      </c>
      <c r="Y3303" s="151" t="s">
        <v>1453</v>
      </c>
      <c r="Z3303" s="151" t="s">
        <v>1454</v>
      </c>
      <c r="AA3303" s="403" t="s">
        <v>1854</v>
      </c>
    </row>
    <row r="3304" spans="1:27" ht="12.75" thickBot="1" x14ac:dyDescent="0.25">
      <c r="A3304" s="262" t="s">
        <v>5</v>
      </c>
      <c r="B3304" s="78">
        <v>2</v>
      </c>
      <c r="C3304" s="78">
        <v>3</v>
      </c>
      <c r="D3304" s="154">
        <v>4</v>
      </c>
      <c r="E3304" s="154">
        <v>5</v>
      </c>
      <c r="F3304" s="154">
        <v>6</v>
      </c>
      <c r="G3304" s="155">
        <v>7</v>
      </c>
      <c r="H3304" s="155">
        <v>8</v>
      </c>
      <c r="I3304" s="155">
        <v>9</v>
      </c>
      <c r="J3304" s="78">
        <v>10</v>
      </c>
      <c r="K3304" s="78">
        <v>11</v>
      </c>
      <c r="L3304" s="78">
        <v>12</v>
      </c>
      <c r="M3304" s="154">
        <v>13</v>
      </c>
      <c r="N3304" s="154">
        <v>14</v>
      </c>
      <c r="O3304" s="155">
        <v>15</v>
      </c>
      <c r="P3304" s="155">
        <v>16</v>
      </c>
      <c r="Q3304" s="290">
        <v>17</v>
      </c>
      <c r="R3304" s="291">
        <v>18</v>
      </c>
      <c r="S3304" s="156" t="s">
        <v>1528</v>
      </c>
      <c r="T3304" s="156" t="s">
        <v>1529</v>
      </c>
      <c r="U3304" s="154" t="s">
        <v>1530</v>
      </c>
      <c r="V3304" s="157" t="s">
        <v>1531</v>
      </c>
      <c r="W3304" s="158" t="s">
        <v>1532</v>
      </c>
      <c r="X3304" s="158" t="s">
        <v>1533</v>
      </c>
      <c r="Y3304" s="158" t="s">
        <v>1534</v>
      </c>
      <c r="Z3304" s="158" t="s">
        <v>1535</v>
      </c>
      <c r="AA3304" s="404">
        <v>27</v>
      </c>
    </row>
    <row r="3305" spans="1:27" ht="12" customHeight="1" thickBot="1" x14ac:dyDescent="0.25">
      <c r="A3305" s="260" t="s">
        <v>4</v>
      </c>
      <c r="B3305" s="373">
        <v>125</v>
      </c>
      <c r="C3305" s="373"/>
      <c r="D3305" s="373"/>
      <c r="E3305" s="373"/>
      <c r="F3305" s="373"/>
      <c r="G3305" s="373"/>
      <c r="H3305" s="373"/>
      <c r="I3305" s="373"/>
      <c r="J3305" s="373"/>
      <c r="K3305" s="373"/>
      <c r="L3305" s="373"/>
      <c r="M3305" s="373"/>
      <c r="N3305" s="373"/>
      <c r="O3305" s="373"/>
      <c r="P3305" s="373"/>
      <c r="Q3305" s="373"/>
      <c r="R3305" s="373"/>
      <c r="S3305" s="373"/>
      <c r="T3305" s="373"/>
      <c r="U3305" s="373"/>
      <c r="V3305" s="373"/>
      <c r="W3305" s="373"/>
      <c r="X3305" s="373"/>
      <c r="Y3305" s="373"/>
      <c r="Z3305" s="373"/>
      <c r="AA3305" s="10"/>
    </row>
    <row r="3306" spans="1:27" x14ac:dyDescent="0.2">
      <c r="A3306" s="269" t="s">
        <v>14</v>
      </c>
      <c r="B3306" s="18" t="s">
        <v>1359</v>
      </c>
      <c r="C3306" s="216" t="s">
        <v>7</v>
      </c>
      <c r="D3306" s="134">
        <v>1500</v>
      </c>
      <c r="E3306" s="167">
        <v>6000</v>
      </c>
      <c r="F3306" s="134">
        <v>2000</v>
      </c>
      <c r="G3306" s="139">
        <v>0</v>
      </c>
      <c r="H3306" s="170">
        <v>0</v>
      </c>
      <c r="I3306" s="139">
        <v>0</v>
      </c>
      <c r="J3306" s="216"/>
      <c r="K3306" s="202"/>
      <c r="L3306" s="10"/>
      <c r="M3306" s="166"/>
      <c r="N3306" s="132"/>
      <c r="O3306" s="169"/>
      <c r="P3306" s="135"/>
      <c r="Q3306" s="273"/>
      <c r="R3306" s="293"/>
      <c r="S3306" s="140">
        <f t="shared" ref="S3306" si="1283">ROUND(M3306*Q3306,2)</f>
        <v>0</v>
      </c>
      <c r="T3306" s="141">
        <f t="shared" ref="T3306" si="1284">ROUND(S3306+S3306*R3306,2)</f>
        <v>0</v>
      </c>
      <c r="U3306" s="141">
        <f t="shared" ref="U3306" si="1285">ROUND(N3306*Q3306,2)</f>
        <v>0</v>
      </c>
      <c r="V3306" s="142">
        <f t="shared" ref="V3306" si="1286">ROUND(U3306+U3306*R3306,2)</f>
        <v>0</v>
      </c>
      <c r="W3306" s="143">
        <f t="shared" ref="W3306" si="1287">ROUND(O3306*Q3306,2)</f>
        <v>0</v>
      </c>
      <c r="X3306" s="143">
        <f t="shared" ref="X3306" si="1288">ROUND(W3306+W3306*R3306,2)</f>
        <v>0</v>
      </c>
      <c r="Y3306" s="143">
        <f t="shared" ref="Y3306" si="1289">ROUND(P3306*Q3306,2)</f>
        <v>0</v>
      </c>
      <c r="Z3306" s="143">
        <f t="shared" ref="Z3306" si="1290">ROUND(Y3306+Y3306*R3306,2)</f>
        <v>0</v>
      </c>
      <c r="AA3306" s="10"/>
    </row>
    <row r="3307" spans="1:27" ht="13.5" thickBot="1" x14ac:dyDescent="0.25">
      <c r="A3307" s="381" t="s">
        <v>1781</v>
      </c>
      <c r="B3307" s="381"/>
      <c r="C3307" s="381"/>
      <c r="D3307" s="381"/>
      <c r="E3307" s="381"/>
      <c r="F3307" s="381"/>
      <c r="G3307" s="381"/>
      <c r="H3307" s="381"/>
      <c r="I3307" s="381"/>
      <c r="J3307" s="381"/>
      <c r="K3307" s="381"/>
      <c r="L3307" s="381"/>
      <c r="R3307" s="306" t="s">
        <v>1527</v>
      </c>
      <c r="S3307" s="242">
        <f>SUM(S3306)</f>
        <v>0</v>
      </c>
      <c r="T3307" s="242">
        <f t="shared" ref="T3307" si="1291">SUM(T3306)</f>
        <v>0</v>
      </c>
      <c r="U3307" s="242">
        <f t="shared" ref="U3307" si="1292">SUM(U3306)</f>
        <v>0</v>
      </c>
      <c r="V3307" s="242">
        <f t="shared" ref="V3307" si="1293">SUM(V3306)</f>
        <v>0</v>
      </c>
      <c r="W3307" s="242">
        <f t="shared" ref="W3307" si="1294">SUM(W3306)</f>
        <v>0</v>
      </c>
      <c r="X3307" s="242">
        <f t="shared" ref="X3307" si="1295">SUM(X3306)</f>
        <v>0</v>
      </c>
      <c r="Y3307" s="242">
        <f t="shared" ref="Y3307" si="1296">SUM(Y3306)</f>
        <v>0</v>
      </c>
      <c r="Z3307" s="242">
        <f t="shared" ref="Z3307" si="1297">SUM(Z3306)</f>
        <v>0</v>
      </c>
    </row>
    <row r="3308" spans="1:27" ht="13.5" thickBot="1" x14ac:dyDescent="0.25">
      <c r="A3308" s="380" t="s">
        <v>1782</v>
      </c>
      <c r="B3308" s="380"/>
      <c r="C3308" s="380"/>
      <c r="D3308" s="380"/>
      <c r="E3308" s="380"/>
      <c r="F3308" s="380"/>
      <c r="G3308" s="380"/>
      <c r="H3308" s="380"/>
      <c r="I3308" s="380"/>
      <c r="J3308" s="380"/>
      <c r="K3308" s="380"/>
      <c r="L3308" s="380"/>
      <c r="T3308" s="8" t="s">
        <v>1759</v>
      </c>
    </row>
    <row r="3309" spans="1:27" ht="12.75" thickBot="1" x14ac:dyDescent="0.25">
      <c r="B3309" s="240"/>
      <c r="S3309" s="375" t="s">
        <v>4</v>
      </c>
      <c r="T3309" s="376"/>
      <c r="U3309" s="376"/>
      <c r="V3309" s="376"/>
      <c r="W3309" s="377">
        <v>125</v>
      </c>
      <c r="X3309" s="377"/>
      <c r="Y3309" s="377"/>
      <c r="Z3309" s="378"/>
    </row>
    <row r="3310" spans="1:27" x14ac:dyDescent="0.2">
      <c r="B3310" s="240"/>
      <c r="S3310" s="364" t="s">
        <v>1542</v>
      </c>
      <c r="T3310" s="365"/>
      <c r="U3310" s="364" t="s">
        <v>1543</v>
      </c>
      <c r="V3310" s="365"/>
      <c r="W3310" s="364" t="s">
        <v>1544</v>
      </c>
      <c r="X3310" s="365"/>
      <c r="Y3310" s="364" t="s">
        <v>1545</v>
      </c>
      <c r="Z3310" s="365"/>
    </row>
    <row r="3311" spans="1:27" x14ac:dyDescent="0.2">
      <c r="B3311" s="240"/>
      <c r="S3311" s="152" t="s">
        <v>1546</v>
      </c>
      <c r="T3311" s="153" t="s">
        <v>1547</v>
      </c>
      <c r="U3311" s="152" t="s">
        <v>1546</v>
      </c>
      <c r="V3311" s="153" t="s">
        <v>1547</v>
      </c>
      <c r="W3311" s="152" t="s">
        <v>1546</v>
      </c>
      <c r="X3311" s="153" t="s">
        <v>1547</v>
      </c>
      <c r="Y3311" s="152" t="s">
        <v>1546</v>
      </c>
      <c r="Z3311" s="153" t="s">
        <v>1547</v>
      </c>
    </row>
    <row r="3312" spans="1:27" ht="12.75" thickBot="1" x14ac:dyDescent="0.25">
      <c r="B3312" s="240"/>
      <c r="S3312" s="160">
        <f>S3307</f>
        <v>0</v>
      </c>
      <c r="T3312" s="159">
        <f>W3307</f>
        <v>0</v>
      </c>
      <c r="U3312" s="160">
        <f>T3307</f>
        <v>0</v>
      </c>
      <c r="V3312" s="159">
        <f>X3307</f>
        <v>0</v>
      </c>
      <c r="W3312" s="160">
        <f>U3307</f>
        <v>0</v>
      </c>
      <c r="X3312" s="159">
        <f>Y3307</f>
        <v>0</v>
      </c>
      <c r="Y3312" s="160">
        <f>V3307</f>
        <v>0</v>
      </c>
      <c r="Z3312" s="159">
        <f>Z3307</f>
        <v>0</v>
      </c>
    </row>
    <row r="3313" spans="1:27" ht="12.75" thickBot="1" x14ac:dyDescent="0.25">
      <c r="B3313" s="240"/>
      <c r="S3313" s="366">
        <f>S3312+T3312</f>
        <v>0</v>
      </c>
      <c r="T3313" s="367"/>
      <c r="U3313" s="368">
        <f>U3312+V3312</f>
        <v>0</v>
      </c>
      <c r="V3313" s="367"/>
      <c r="W3313" s="368">
        <f>W3312+X3312</f>
        <v>0</v>
      </c>
      <c r="X3313" s="367"/>
      <c r="Y3313" s="368">
        <f>Y3312+Z3312</f>
        <v>0</v>
      </c>
      <c r="Z3313" s="369"/>
    </row>
    <row r="3314" spans="1:27" x14ac:dyDescent="0.2">
      <c r="B3314" s="240"/>
      <c r="R3314" s="250"/>
      <c r="S3314" s="39"/>
      <c r="T3314" s="39"/>
      <c r="U3314" s="39"/>
      <c r="V3314" s="39"/>
      <c r="W3314" s="39"/>
      <c r="X3314" s="38"/>
      <c r="Y3314" s="39"/>
      <c r="Z3314" s="39"/>
    </row>
    <row r="3315" spans="1:27" x14ac:dyDescent="0.2">
      <c r="B3315" s="240"/>
      <c r="R3315" s="250"/>
      <c r="S3315" s="39"/>
      <c r="T3315" s="39"/>
      <c r="U3315" s="39"/>
      <c r="V3315" s="39"/>
      <c r="W3315" s="39"/>
      <c r="X3315" s="38"/>
      <c r="Y3315" s="39"/>
      <c r="Z3315" s="39"/>
    </row>
    <row r="3316" spans="1:27" x14ac:dyDescent="0.2">
      <c r="B3316" s="240"/>
      <c r="R3316" s="250"/>
      <c r="S3316" s="39"/>
      <c r="T3316" s="39"/>
      <c r="U3316" s="39"/>
      <c r="V3316" s="39"/>
      <c r="W3316" s="39"/>
      <c r="X3316" s="38"/>
      <c r="Y3316" s="39"/>
      <c r="Z3316" s="39"/>
    </row>
    <row r="3317" spans="1:27" x14ac:dyDescent="0.2">
      <c r="B3317" s="240"/>
      <c r="R3317" s="250"/>
      <c r="S3317" s="39"/>
      <c r="T3317" s="39"/>
      <c r="U3317" s="39"/>
      <c r="V3317" s="39"/>
      <c r="W3317" s="39"/>
      <c r="X3317" s="38"/>
      <c r="Y3317" s="39"/>
      <c r="Z3317" s="39"/>
    </row>
    <row r="3318" spans="1:27" ht="13.5" customHeight="1" x14ac:dyDescent="0.2">
      <c r="C3318" s="370" t="s">
        <v>1536</v>
      </c>
      <c r="D3318" s="371"/>
      <c r="E3318" s="371"/>
      <c r="F3318" s="371"/>
      <c r="G3318" s="371"/>
      <c r="H3318" s="371"/>
      <c r="I3318" s="372"/>
      <c r="L3318" s="370" t="s">
        <v>1537</v>
      </c>
      <c r="M3318" s="371"/>
      <c r="N3318" s="371"/>
      <c r="O3318" s="371"/>
      <c r="P3318" s="371"/>
      <c r="Q3318" s="371"/>
      <c r="R3318" s="372"/>
    </row>
    <row r="3319" spans="1:27" ht="60" x14ac:dyDescent="0.2">
      <c r="A3319" s="267" t="s">
        <v>0</v>
      </c>
      <c r="B3319" s="144" t="s">
        <v>1</v>
      </c>
      <c r="C3319" s="144" t="s">
        <v>1433</v>
      </c>
      <c r="D3319" s="145" t="s">
        <v>1434</v>
      </c>
      <c r="E3319" s="145" t="s">
        <v>1435</v>
      </c>
      <c r="F3319" s="145" t="s">
        <v>1436</v>
      </c>
      <c r="G3319" s="146" t="s">
        <v>1441</v>
      </c>
      <c r="H3319" s="146" t="s">
        <v>1442</v>
      </c>
      <c r="I3319" s="146" t="s">
        <v>1443</v>
      </c>
      <c r="J3319" s="144" t="s">
        <v>1437</v>
      </c>
      <c r="K3319" s="144" t="s">
        <v>2</v>
      </c>
      <c r="L3319" s="144" t="s">
        <v>1438</v>
      </c>
      <c r="M3319" s="145" t="s">
        <v>1439</v>
      </c>
      <c r="N3319" s="145" t="s">
        <v>1440</v>
      </c>
      <c r="O3319" s="146" t="s">
        <v>1444</v>
      </c>
      <c r="P3319" s="146" t="s">
        <v>1445</v>
      </c>
      <c r="Q3319" s="147" t="s">
        <v>1446</v>
      </c>
      <c r="R3319" s="268" t="s">
        <v>3</v>
      </c>
      <c r="S3319" s="148" t="s">
        <v>1447</v>
      </c>
      <c r="T3319" s="148" t="s">
        <v>1448</v>
      </c>
      <c r="U3319" s="149" t="s">
        <v>1449</v>
      </c>
      <c r="V3319" s="149" t="s">
        <v>1450</v>
      </c>
      <c r="W3319" s="150" t="s">
        <v>1451</v>
      </c>
      <c r="X3319" s="150" t="s">
        <v>1452</v>
      </c>
      <c r="Y3319" s="151" t="s">
        <v>1453</v>
      </c>
      <c r="Z3319" s="151" t="s">
        <v>1454</v>
      </c>
      <c r="AA3319" s="403" t="s">
        <v>1854</v>
      </c>
    </row>
    <row r="3320" spans="1:27" ht="12.75" thickBot="1" x14ac:dyDescent="0.25">
      <c r="A3320" s="262" t="s">
        <v>5</v>
      </c>
      <c r="B3320" s="78">
        <v>2</v>
      </c>
      <c r="C3320" s="78">
        <v>3</v>
      </c>
      <c r="D3320" s="154">
        <v>4</v>
      </c>
      <c r="E3320" s="154">
        <v>5</v>
      </c>
      <c r="F3320" s="154">
        <v>6</v>
      </c>
      <c r="G3320" s="155">
        <v>7</v>
      </c>
      <c r="H3320" s="155">
        <v>8</v>
      </c>
      <c r="I3320" s="155">
        <v>9</v>
      </c>
      <c r="J3320" s="78">
        <v>10</v>
      </c>
      <c r="K3320" s="78">
        <v>11</v>
      </c>
      <c r="L3320" s="78">
        <v>12</v>
      </c>
      <c r="M3320" s="154">
        <v>13</v>
      </c>
      <c r="N3320" s="154">
        <v>14</v>
      </c>
      <c r="O3320" s="155">
        <v>15</v>
      </c>
      <c r="P3320" s="155">
        <v>16</v>
      </c>
      <c r="Q3320" s="290">
        <v>17</v>
      </c>
      <c r="R3320" s="291">
        <v>18</v>
      </c>
      <c r="S3320" s="156" t="s">
        <v>1528</v>
      </c>
      <c r="T3320" s="156" t="s">
        <v>1529</v>
      </c>
      <c r="U3320" s="154" t="s">
        <v>1530</v>
      </c>
      <c r="V3320" s="157" t="s">
        <v>1531</v>
      </c>
      <c r="W3320" s="158" t="s">
        <v>1532</v>
      </c>
      <c r="X3320" s="158" t="s">
        <v>1533</v>
      </c>
      <c r="Y3320" s="158" t="s">
        <v>1534</v>
      </c>
      <c r="Z3320" s="158" t="s">
        <v>1535</v>
      </c>
      <c r="AA3320" s="404">
        <v>27</v>
      </c>
    </row>
    <row r="3321" spans="1:27" ht="12" customHeight="1" thickBot="1" x14ac:dyDescent="0.25">
      <c r="A3321" s="260" t="s">
        <v>4</v>
      </c>
      <c r="B3321" s="373">
        <v>126</v>
      </c>
      <c r="C3321" s="373"/>
      <c r="D3321" s="373"/>
      <c r="E3321" s="373"/>
      <c r="F3321" s="373"/>
      <c r="G3321" s="373"/>
      <c r="H3321" s="373"/>
      <c r="I3321" s="373"/>
      <c r="J3321" s="373"/>
      <c r="K3321" s="373"/>
      <c r="L3321" s="373"/>
      <c r="M3321" s="373"/>
      <c r="N3321" s="373"/>
      <c r="O3321" s="373"/>
      <c r="P3321" s="373"/>
      <c r="Q3321" s="373"/>
      <c r="R3321" s="373"/>
      <c r="S3321" s="373"/>
      <c r="T3321" s="373"/>
      <c r="U3321" s="373"/>
      <c r="V3321" s="373"/>
      <c r="W3321" s="373"/>
      <c r="X3321" s="373"/>
      <c r="Y3321" s="373"/>
      <c r="Z3321" s="373"/>
      <c r="AA3321" s="10"/>
    </row>
    <row r="3322" spans="1:27" ht="24" x14ac:dyDescent="0.2">
      <c r="A3322" s="269" t="s">
        <v>14</v>
      </c>
      <c r="B3322" s="45" t="s">
        <v>1360</v>
      </c>
      <c r="C3322" s="17" t="s">
        <v>300</v>
      </c>
      <c r="D3322" s="134">
        <v>250</v>
      </c>
      <c r="E3322" s="167">
        <v>800</v>
      </c>
      <c r="F3322" s="134">
        <v>500</v>
      </c>
      <c r="G3322" s="139">
        <v>300</v>
      </c>
      <c r="H3322" s="170">
        <v>950</v>
      </c>
      <c r="I3322" s="139">
        <v>600</v>
      </c>
      <c r="J3322" s="216"/>
      <c r="K3322" s="46"/>
      <c r="L3322" s="10"/>
      <c r="M3322" s="166"/>
      <c r="N3322" s="132"/>
      <c r="O3322" s="169"/>
      <c r="P3322" s="135"/>
      <c r="Q3322" s="273"/>
      <c r="R3322" s="293"/>
      <c r="S3322" s="140">
        <f t="shared" ref="S3322" si="1298">ROUND(M3322*Q3322,2)</f>
        <v>0</v>
      </c>
      <c r="T3322" s="141">
        <f t="shared" ref="T3322" si="1299">ROUND(S3322+S3322*R3322,2)</f>
        <v>0</v>
      </c>
      <c r="U3322" s="141">
        <f t="shared" ref="U3322" si="1300">ROUND(N3322*Q3322,2)</f>
        <v>0</v>
      </c>
      <c r="V3322" s="142">
        <f t="shared" ref="V3322" si="1301">ROUND(U3322+U3322*R3322,2)</f>
        <v>0</v>
      </c>
      <c r="W3322" s="143">
        <f t="shared" ref="W3322" si="1302">ROUND(O3322*Q3322,2)</f>
        <v>0</v>
      </c>
      <c r="X3322" s="143">
        <f t="shared" ref="X3322" si="1303">ROUND(W3322+W3322*R3322,2)</f>
        <v>0</v>
      </c>
      <c r="Y3322" s="143">
        <f t="shared" ref="Y3322" si="1304">ROUND(P3322*Q3322,2)</f>
        <v>0</v>
      </c>
      <c r="Z3322" s="143">
        <f t="shared" ref="Z3322" si="1305">ROUND(Y3322+Y3322*R3322,2)</f>
        <v>0</v>
      </c>
      <c r="AA3322" s="10"/>
    </row>
    <row r="3323" spans="1:27" ht="13.5" thickBot="1" x14ac:dyDescent="0.25">
      <c r="A3323" s="381" t="s">
        <v>1781</v>
      </c>
      <c r="B3323" s="381"/>
      <c r="C3323" s="381"/>
      <c r="D3323" s="381"/>
      <c r="E3323" s="381"/>
      <c r="F3323" s="381"/>
      <c r="G3323" s="381"/>
      <c r="H3323" s="381"/>
      <c r="I3323" s="381"/>
      <c r="J3323" s="381"/>
      <c r="K3323" s="381"/>
      <c r="L3323" s="381"/>
      <c r="R3323" s="306" t="s">
        <v>1527</v>
      </c>
      <c r="S3323" s="242">
        <f>SUM(S3322)</f>
        <v>0</v>
      </c>
      <c r="T3323" s="242">
        <f t="shared" ref="T3323" si="1306">SUM(T3322)</f>
        <v>0</v>
      </c>
      <c r="U3323" s="242">
        <f t="shared" ref="U3323" si="1307">SUM(U3322)</f>
        <v>0</v>
      </c>
      <c r="V3323" s="242">
        <f t="shared" ref="V3323" si="1308">SUM(V3322)</f>
        <v>0</v>
      </c>
      <c r="W3323" s="242">
        <f t="shared" ref="W3323" si="1309">SUM(W3322)</f>
        <v>0</v>
      </c>
      <c r="X3323" s="242">
        <f t="shared" ref="X3323" si="1310">SUM(X3322)</f>
        <v>0</v>
      </c>
      <c r="Y3323" s="242">
        <f t="shared" ref="Y3323" si="1311">SUM(Y3322)</f>
        <v>0</v>
      </c>
      <c r="Z3323" s="242">
        <f t="shared" ref="Z3323" si="1312">SUM(Z3322)</f>
        <v>0</v>
      </c>
    </row>
    <row r="3324" spans="1:27" ht="13.5" thickBot="1" x14ac:dyDescent="0.25">
      <c r="A3324" s="380" t="s">
        <v>1782</v>
      </c>
      <c r="B3324" s="380"/>
      <c r="C3324" s="380"/>
      <c r="D3324" s="380"/>
      <c r="E3324" s="380"/>
      <c r="F3324" s="380"/>
      <c r="G3324" s="380"/>
      <c r="H3324" s="380"/>
      <c r="I3324" s="380"/>
      <c r="J3324" s="380"/>
      <c r="K3324" s="380"/>
      <c r="L3324" s="380"/>
      <c r="T3324" s="8" t="s">
        <v>1759</v>
      </c>
    </row>
    <row r="3325" spans="1:27" ht="12.75" thickBot="1" x14ac:dyDescent="0.25">
      <c r="S3325" s="375" t="s">
        <v>4</v>
      </c>
      <c r="T3325" s="376"/>
      <c r="U3325" s="376"/>
      <c r="V3325" s="376"/>
      <c r="W3325" s="377">
        <v>126</v>
      </c>
      <c r="X3325" s="377"/>
      <c r="Y3325" s="377"/>
      <c r="Z3325" s="378"/>
    </row>
    <row r="3326" spans="1:27" x14ac:dyDescent="0.2">
      <c r="S3326" s="364" t="s">
        <v>1542</v>
      </c>
      <c r="T3326" s="365"/>
      <c r="U3326" s="364" t="s">
        <v>1543</v>
      </c>
      <c r="V3326" s="365"/>
      <c r="W3326" s="364" t="s">
        <v>1544</v>
      </c>
      <c r="X3326" s="365"/>
      <c r="Y3326" s="364" t="s">
        <v>1545</v>
      </c>
      <c r="Z3326" s="365"/>
    </row>
    <row r="3327" spans="1:27" x14ac:dyDescent="0.2">
      <c r="S3327" s="152" t="s">
        <v>1546</v>
      </c>
      <c r="T3327" s="153" t="s">
        <v>1547</v>
      </c>
      <c r="U3327" s="152" t="s">
        <v>1546</v>
      </c>
      <c r="V3327" s="153" t="s">
        <v>1547</v>
      </c>
      <c r="W3327" s="152" t="s">
        <v>1546</v>
      </c>
      <c r="X3327" s="153" t="s">
        <v>1547</v>
      </c>
      <c r="Y3327" s="152" t="s">
        <v>1546</v>
      </c>
      <c r="Z3327" s="153" t="s">
        <v>1547</v>
      </c>
    </row>
    <row r="3328" spans="1:27" ht="12.75" thickBot="1" x14ac:dyDescent="0.25">
      <c r="S3328" s="160">
        <f>S3323</f>
        <v>0</v>
      </c>
      <c r="T3328" s="159">
        <f>W3323</f>
        <v>0</v>
      </c>
      <c r="U3328" s="160">
        <f>T3323</f>
        <v>0</v>
      </c>
      <c r="V3328" s="159">
        <f>X3323</f>
        <v>0</v>
      </c>
      <c r="W3328" s="160">
        <f>U3323</f>
        <v>0</v>
      </c>
      <c r="X3328" s="159">
        <f>Y3323</f>
        <v>0</v>
      </c>
      <c r="Y3328" s="160">
        <f>V3323</f>
        <v>0</v>
      </c>
      <c r="Z3328" s="159">
        <f>Z3323</f>
        <v>0</v>
      </c>
    </row>
    <row r="3329" spans="1:27" ht="12.75" thickBot="1" x14ac:dyDescent="0.25">
      <c r="S3329" s="366">
        <f>S3328+T3328</f>
        <v>0</v>
      </c>
      <c r="T3329" s="367"/>
      <c r="U3329" s="368">
        <f>U3328+V3328</f>
        <v>0</v>
      </c>
      <c r="V3329" s="367"/>
      <c r="W3329" s="368">
        <f>W3328+X3328</f>
        <v>0</v>
      </c>
      <c r="X3329" s="367"/>
      <c r="Y3329" s="368">
        <f>Y3328+Z3328</f>
        <v>0</v>
      </c>
      <c r="Z3329" s="369"/>
    </row>
    <row r="3330" spans="1:27" x14ac:dyDescent="0.2">
      <c r="K3330" s="249" t="s">
        <v>1777</v>
      </c>
    </row>
    <row r="3334" spans="1:27" ht="13.5" customHeight="1" x14ac:dyDescent="0.2">
      <c r="C3334" s="370" t="s">
        <v>1536</v>
      </c>
      <c r="D3334" s="371"/>
      <c r="E3334" s="371"/>
      <c r="F3334" s="371"/>
      <c r="G3334" s="371"/>
      <c r="H3334" s="371"/>
      <c r="I3334" s="372"/>
      <c r="L3334" s="370" t="s">
        <v>1537</v>
      </c>
      <c r="M3334" s="371"/>
      <c r="N3334" s="371"/>
      <c r="O3334" s="371"/>
      <c r="P3334" s="371"/>
      <c r="Q3334" s="371"/>
      <c r="R3334" s="372"/>
    </row>
    <row r="3335" spans="1:27" ht="60" x14ac:dyDescent="0.2">
      <c r="A3335" s="267" t="s">
        <v>0</v>
      </c>
      <c r="B3335" s="144" t="s">
        <v>1</v>
      </c>
      <c r="C3335" s="144" t="s">
        <v>1433</v>
      </c>
      <c r="D3335" s="145" t="s">
        <v>1434</v>
      </c>
      <c r="E3335" s="145" t="s">
        <v>1435</v>
      </c>
      <c r="F3335" s="145" t="s">
        <v>1436</v>
      </c>
      <c r="G3335" s="146" t="s">
        <v>1441</v>
      </c>
      <c r="H3335" s="146" t="s">
        <v>1442</v>
      </c>
      <c r="I3335" s="146" t="s">
        <v>1443</v>
      </c>
      <c r="J3335" s="144" t="s">
        <v>1437</v>
      </c>
      <c r="K3335" s="144" t="s">
        <v>2</v>
      </c>
      <c r="L3335" s="144" t="s">
        <v>1438</v>
      </c>
      <c r="M3335" s="145" t="s">
        <v>1439</v>
      </c>
      <c r="N3335" s="145" t="s">
        <v>1440</v>
      </c>
      <c r="O3335" s="146" t="s">
        <v>1444</v>
      </c>
      <c r="P3335" s="146" t="s">
        <v>1445</v>
      </c>
      <c r="Q3335" s="147" t="s">
        <v>1446</v>
      </c>
      <c r="R3335" s="268" t="s">
        <v>3</v>
      </c>
      <c r="S3335" s="148" t="s">
        <v>1447</v>
      </c>
      <c r="T3335" s="148" t="s">
        <v>1448</v>
      </c>
      <c r="U3335" s="149" t="s">
        <v>1449</v>
      </c>
      <c r="V3335" s="149" t="s">
        <v>1450</v>
      </c>
      <c r="W3335" s="150" t="s">
        <v>1451</v>
      </c>
      <c r="X3335" s="150" t="s">
        <v>1452</v>
      </c>
      <c r="Y3335" s="151" t="s">
        <v>1453</v>
      </c>
      <c r="Z3335" s="151" t="s">
        <v>1454</v>
      </c>
      <c r="AA3335" s="403" t="s">
        <v>1854</v>
      </c>
    </row>
    <row r="3336" spans="1:27" ht="12.75" thickBot="1" x14ac:dyDescent="0.25">
      <c r="A3336" s="262" t="s">
        <v>5</v>
      </c>
      <c r="B3336" s="78">
        <v>2</v>
      </c>
      <c r="C3336" s="78">
        <v>3</v>
      </c>
      <c r="D3336" s="154">
        <v>4</v>
      </c>
      <c r="E3336" s="154">
        <v>5</v>
      </c>
      <c r="F3336" s="154">
        <v>6</v>
      </c>
      <c r="G3336" s="155">
        <v>7</v>
      </c>
      <c r="H3336" s="155">
        <v>8</v>
      </c>
      <c r="I3336" s="155">
        <v>9</v>
      </c>
      <c r="J3336" s="78">
        <v>10</v>
      </c>
      <c r="K3336" s="78">
        <v>11</v>
      </c>
      <c r="L3336" s="78">
        <v>12</v>
      </c>
      <c r="M3336" s="154">
        <v>13</v>
      </c>
      <c r="N3336" s="154">
        <v>14</v>
      </c>
      <c r="O3336" s="155">
        <v>15</v>
      </c>
      <c r="P3336" s="155">
        <v>16</v>
      </c>
      <c r="Q3336" s="290">
        <v>17</v>
      </c>
      <c r="R3336" s="291">
        <v>18</v>
      </c>
      <c r="S3336" s="156" t="s">
        <v>1528</v>
      </c>
      <c r="T3336" s="156" t="s">
        <v>1529</v>
      </c>
      <c r="U3336" s="154" t="s">
        <v>1530</v>
      </c>
      <c r="V3336" s="157" t="s">
        <v>1531</v>
      </c>
      <c r="W3336" s="158" t="s">
        <v>1532</v>
      </c>
      <c r="X3336" s="158" t="s">
        <v>1533</v>
      </c>
      <c r="Y3336" s="158" t="s">
        <v>1534</v>
      </c>
      <c r="Z3336" s="158" t="s">
        <v>1535</v>
      </c>
      <c r="AA3336" s="404">
        <v>27</v>
      </c>
    </row>
    <row r="3337" spans="1:27" ht="12" customHeight="1" thickBot="1" x14ac:dyDescent="0.25">
      <c r="A3337" s="260" t="s">
        <v>4</v>
      </c>
      <c r="B3337" s="373">
        <v>127</v>
      </c>
      <c r="C3337" s="373"/>
      <c r="D3337" s="373"/>
      <c r="E3337" s="373"/>
      <c r="F3337" s="373"/>
      <c r="G3337" s="373"/>
      <c r="H3337" s="373"/>
      <c r="I3337" s="373"/>
      <c r="J3337" s="373"/>
      <c r="K3337" s="373"/>
      <c r="L3337" s="373"/>
      <c r="M3337" s="373"/>
      <c r="N3337" s="373"/>
      <c r="O3337" s="373"/>
      <c r="P3337" s="373"/>
      <c r="Q3337" s="373"/>
      <c r="R3337" s="373"/>
      <c r="S3337" s="373"/>
      <c r="T3337" s="373"/>
      <c r="U3337" s="373"/>
      <c r="V3337" s="373"/>
      <c r="W3337" s="373"/>
      <c r="X3337" s="373"/>
      <c r="Y3337" s="373"/>
      <c r="Z3337" s="373"/>
      <c r="AA3337" s="10"/>
    </row>
    <row r="3338" spans="1:27" ht="84" x14ac:dyDescent="0.2">
      <c r="A3338" s="269" t="s">
        <v>14</v>
      </c>
      <c r="B3338" s="16" t="s">
        <v>1368</v>
      </c>
      <c r="C3338" s="17" t="s">
        <v>300</v>
      </c>
      <c r="D3338" s="134">
        <v>1</v>
      </c>
      <c r="E3338" s="167">
        <v>8</v>
      </c>
      <c r="F3338" s="134">
        <v>8</v>
      </c>
      <c r="G3338" s="139">
        <v>1</v>
      </c>
      <c r="H3338" s="170">
        <v>8</v>
      </c>
      <c r="I3338" s="139">
        <v>8</v>
      </c>
      <c r="J3338" s="216"/>
      <c r="K3338" s="202"/>
      <c r="L3338" s="10"/>
      <c r="M3338" s="166"/>
      <c r="N3338" s="132"/>
      <c r="O3338" s="169"/>
      <c r="P3338" s="135"/>
      <c r="Q3338" s="273"/>
      <c r="R3338" s="293"/>
      <c r="S3338" s="140">
        <f t="shared" ref="S3338" si="1313">ROUND(M3338*Q3338,2)</f>
        <v>0</v>
      </c>
      <c r="T3338" s="141">
        <f t="shared" ref="T3338" si="1314">ROUND(S3338+S3338*R3338,2)</f>
        <v>0</v>
      </c>
      <c r="U3338" s="141">
        <f t="shared" ref="U3338" si="1315">ROUND(N3338*Q3338,2)</f>
        <v>0</v>
      </c>
      <c r="V3338" s="142">
        <f t="shared" ref="V3338" si="1316">ROUND(U3338+U3338*R3338,2)</f>
        <v>0</v>
      </c>
      <c r="W3338" s="143">
        <f t="shared" ref="W3338" si="1317">ROUND(O3338*Q3338,2)</f>
        <v>0</v>
      </c>
      <c r="X3338" s="143">
        <f t="shared" ref="X3338" si="1318">ROUND(W3338+W3338*R3338,2)</f>
        <v>0</v>
      </c>
      <c r="Y3338" s="143">
        <f t="shared" ref="Y3338" si="1319">ROUND(P3338*Q3338,2)</f>
        <v>0</v>
      </c>
      <c r="Z3338" s="143">
        <f t="shared" ref="Z3338" si="1320">ROUND(Y3338+Y3338*R3338,2)</f>
        <v>0</v>
      </c>
      <c r="AA3338" s="10"/>
    </row>
    <row r="3339" spans="1:27" ht="13.5" thickBot="1" x14ac:dyDescent="0.25">
      <c r="A3339" s="381" t="s">
        <v>1781</v>
      </c>
      <c r="B3339" s="381"/>
      <c r="C3339" s="381"/>
      <c r="D3339" s="381"/>
      <c r="E3339" s="381"/>
      <c r="F3339" s="381"/>
      <c r="G3339" s="381"/>
      <c r="H3339" s="381"/>
      <c r="I3339" s="381"/>
      <c r="J3339" s="381"/>
      <c r="K3339" s="381"/>
      <c r="L3339" s="381"/>
      <c r="R3339" s="306" t="s">
        <v>1527</v>
      </c>
      <c r="S3339" s="242">
        <f>SUM(S3338)</f>
        <v>0</v>
      </c>
      <c r="T3339" s="242">
        <f t="shared" ref="T3339" si="1321">SUM(T3338)</f>
        <v>0</v>
      </c>
      <c r="U3339" s="242">
        <f t="shared" ref="U3339" si="1322">SUM(U3338)</f>
        <v>0</v>
      </c>
      <c r="V3339" s="242">
        <f t="shared" ref="V3339" si="1323">SUM(V3338)</f>
        <v>0</v>
      </c>
      <c r="W3339" s="242">
        <f t="shared" ref="W3339" si="1324">SUM(W3338)</f>
        <v>0</v>
      </c>
      <c r="X3339" s="242">
        <f t="shared" ref="X3339" si="1325">SUM(X3338)</f>
        <v>0</v>
      </c>
      <c r="Y3339" s="242">
        <f t="shared" ref="Y3339" si="1326">SUM(Y3338)</f>
        <v>0</v>
      </c>
      <c r="Z3339" s="242">
        <f t="shared" ref="Z3339" si="1327">SUM(Z3338)</f>
        <v>0</v>
      </c>
    </row>
    <row r="3340" spans="1:27" ht="13.5" thickBot="1" x14ac:dyDescent="0.25">
      <c r="A3340" s="380" t="s">
        <v>1782</v>
      </c>
      <c r="B3340" s="380"/>
      <c r="C3340" s="380"/>
      <c r="D3340" s="380"/>
      <c r="E3340" s="380"/>
      <c r="F3340" s="380"/>
      <c r="G3340" s="380"/>
      <c r="H3340" s="380"/>
      <c r="I3340" s="380"/>
      <c r="J3340" s="380"/>
      <c r="K3340" s="380"/>
      <c r="L3340" s="380"/>
      <c r="T3340" s="8" t="s">
        <v>1759</v>
      </c>
    </row>
    <row r="3341" spans="1:27" ht="12.75" thickBot="1" x14ac:dyDescent="0.25">
      <c r="S3341" s="375" t="s">
        <v>4</v>
      </c>
      <c r="T3341" s="376"/>
      <c r="U3341" s="376"/>
      <c r="V3341" s="376"/>
      <c r="W3341" s="377">
        <v>127</v>
      </c>
      <c r="X3341" s="377"/>
      <c r="Y3341" s="377"/>
      <c r="Z3341" s="378"/>
    </row>
    <row r="3342" spans="1:27" x14ac:dyDescent="0.2">
      <c r="S3342" s="364" t="s">
        <v>1542</v>
      </c>
      <c r="T3342" s="365"/>
      <c r="U3342" s="364" t="s">
        <v>1543</v>
      </c>
      <c r="V3342" s="365"/>
      <c r="W3342" s="364" t="s">
        <v>1544</v>
      </c>
      <c r="X3342" s="365"/>
      <c r="Y3342" s="364" t="s">
        <v>1545</v>
      </c>
      <c r="Z3342" s="365"/>
    </row>
    <row r="3343" spans="1:27" x14ac:dyDescent="0.2">
      <c r="S3343" s="152" t="s">
        <v>1546</v>
      </c>
      <c r="T3343" s="153" t="s">
        <v>1547</v>
      </c>
      <c r="U3343" s="152" t="s">
        <v>1546</v>
      </c>
      <c r="V3343" s="153" t="s">
        <v>1547</v>
      </c>
      <c r="W3343" s="152" t="s">
        <v>1546</v>
      </c>
      <c r="X3343" s="153" t="s">
        <v>1547</v>
      </c>
      <c r="Y3343" s="152" t="s">
        <v>1546</v>
      </c>
      <c r="Z3343" s="153" t="s">
        <v>1547</v>
      </c>
    </row>
    <row r="3344" spans="1:27" ht="12.75" thickBot="1" x14ac:dyDescent="0.25">
      <c r="S3344" s="160">
        <f>S3339</f>
        <v>0</v>
      </c>
      <c r="T3344" s="159">
        <f>W3339</f>
        <v>0</v>
      </c>
      <c r="U3344" s="160">
        <f>T3339</f>
        <v>0</v>
      </c>
      <c r="V3344" s="159">
        <f>X3339</f>
        <v>0</v>
      </c>
      <c r="W3344" s="160">
        <f>U3339</f>
        <v>0</v>
      </c>
      <c r="X3344" s="159">
        <f>Y3339</f>
        <v>0</v>
      </c>
      <c r="Y3344" s="160">
        <f>V3339</f>
        <v>0</v>
      </c>
      <c r="Z3344" s="159">
        <f>Z3339</f>
        <v>0</v>
      </c>
    </row>
    <row r="3345" spans="1:27" ht="12.75" thickBot="1" x14ac:dyDescent="0.25">
      <c r="S3345" s="366">
        <f>S3344+T3344</f>
        <v>0</v>
      </c>
      <c r="T3345" s="367"/>
      <c r="U3345" s="368">
        <f>U3344+V3344</f>
        <v>0</v>
      </c>
      <c r="V3345" s="367"/>
      <c r="W3345" s="368">
        <f>W3344+X3344</f>
        <v>0</v>
      </c>
      <c r="X3345" s="367"/>
      <c r="Y3345" s="368">
        <f>Y3344+Z3344</f>
        <v>0</v>
      </c>
      <c r="Z3345" s="369"/>
    </row>
    <row r="3346" spans="1:27" x14ac:dyDescent="0.2">
      <c r="R3346" s="250"/>
      <c r="S3346" s="39"/>
      <c r="T3346" s="39"/>
      <c r="U3346" s="39"/>
      <c r="V3346" s="39"/>
      <c r="W3346" s="39"/>
      <c r="X3346" s="38"/>
      <c r="Y3346" s="39"/>
      <c r="Z3346" s="39"/>
    </row>
    <row r="3347" spans="1:27" x14ac:dyDescent="0.2">
      <c r="R3347" s="250"/>
      <c r="S3347" s="39"/>
      <c r="T3347" s="39"/>
      <c r="U3347" s="39"/>
      <c r="V3347" s="39"/>
      <c r="W3347" s="39"/>
      <c r="X3347" s="38"/>
      <c r="Y3347" s="39"/>
      <c r="Z3347" s="39"/>
    </row>
    <row r="3348" spans="1:27" x14ac:dyDescent="0.2">
      <c r="R3348" s="250"/>
      <c r="S3348" s="39"/>
      <c r="T3348" s="39"/>
      <c r="U3348" s="39"/>
      <c r="V3348" s="39"/>
      <c r="W3348" s="39"/>
      <c r="X3348" s="38"/>
      <c r="Y3348" s="39"/>
      <c r="Z3348" s="39"/>
    </row>
    <row r="3350" spans="1:27" ht="13.5" customHeight="1" x14ac:dyDescent="0.2">
      <c r="C3350" s="370" t="s">
        <v>1536</v>
      </c>
      <c r="D3350" s="371"/>
      <c r="E3350" s="371"/>
      <c r="F3350" s="371"/>
      <c r="G3350" s="371"/>
      <c r="H3350" s="371"/>
      <c r="I3350" s="372"/>
      <c r="L3350" s="370" t="s">
        <v>1537</v>
      </c>
      <c r="M3350" s="371"/>
      <c r="N3350" s="371"/>
      <c r="O3350" s="371"/>
      <c r="P3350" s="371"/>
      <c r="Q3350" s="371"/>
      <c r="R3350" s="372"/>
    </row>
    <row r="3351" spans="1:27" ht="60" x14ac:dyDescent="0.2">
      <c r="A3351" s="267" t="s">
        <v>0</v>
      </c>
      <c r="B3351" s="144" t="s">
        <v>1</v>
      </c>
      <c r="C3351" s="144" t="s">
        <v>1433</v>
      </c>
      <c r="D3351" s="145" t="s">
        <v>1434</v>
      </c>
      <c r="E3351" s="145" t="s">
        <v>1435</v>
      </c>
      <c r="F3351" s="145" t="s">
        <v>1436</v>
      </c>
      <c r="G3351" s="146" t="s">
        <v>1441</v>
      </c>
      <c r="H3351" s="146" t="s">
        <v>1442</v>
      </c>
      <c r="I3351" s="146" t="s">
        <v>1443</v>
      </c>
      <c r="J3351" s="144" t="s">
        <v>1437</v>
      </c>
      <c r="K3351" s="144" t="s">
        <v>2</v>
      </c>
      <c r="L3351" s="144" t="s">
        <v>1438</v>
      </c>
      <c r="M3351" s="145" t="s">
        <v>1439</v>
      </c>
      <c r="N3351" s="145" t="s">
        <v>1440</v>
      </c>
      <c r="O3351" s="146" t="s">
        <v>1444</v>
      </c>
      <c r="P3351" s="146" t="s">
        <v>1445</v>
      </c>
      <c r="Q3351" s="147" t="s">
        <v>1446</v>
      </c>
      <c r="R3351" s="268" t="s">
        <v>3</v>
      </c>
      <c r="S3351" s="148" t="s">
        <v>1447</v>
      </c>
      <c r="T3351" s="148" t="s">
        <v>1448</v>
      </c>
      <c r="U3351" s="149" t="s">
        <v>1449</v>
      </c>
      <c r="V3351" s="149" t="s">
        <v>1450</v>
      </c>
      <c r="W3351" s="150" t="s">
        <v>1451</v>
      </c>
      <c r="X3351" s="150" t="s">
        <v>1452</v>
      </c>
      <c r="Y3351" s="151" t="s">
        <v>1453</v>
      </c>
      <c r="Z3351" s="151" t="s">
        <v>1454</v>
      </c>
      <c r="AA3351" s="403" t="s">
        <v>1854</v>
      </c>
    </row>
    <row r="3352" spans="1:27" ht="12.75" thickBot="1" x14ac:dyDescent="0.25">
      <c r="A3352" s="262" t="s">
        <v>5</v>
      </c>
      <c r="B3352" s="78">
        <v>2</v>
      </c>
      <c r="C3352" s="78">
        <v>3</v>
      </c>
      <c r="D3352" s="154">
        <v>4</v>
      </c>
      <c r="E3352" s="154">
        <v>5</v>
      </c>
      <c r="F3352" s="154">
        <v>6</v>
      </c>
      <c r="G3352" s="155">
        <v>7</v>
      </c>
      <c r="H3352" s="155">
        <v>8</v>
      </c>
      <c r="I3352" s="155">
        <v>9</v>
      </c>
      <c r="J3352" s="78">
        <v>10</v>
      </c>
      <c r="K3352" s="78">
        <v>11</v>
      </c>
      <c r="L3352" s="78">
        <v>12</v>
      </c>
      <c r="M3352" s="154">
        <v>13</v>
      </c>
      <c r="N3352" s="154">
        <v>14</v>
      </c>
      <c r="O3352" s="155">
        <v>15</v>
      </c>
      <c r="P3352" s="155">
        <v>16</v>
      </c>
      <c r="Q3352" s="290">
        <v>17</v>
      </c>
      <c r="R3352" s="291">
        <v>18</v>
      </c>
      <c r="S3352" s="156" t="s">
        <v>1528</v>
      </c>
      <c r="T3352" s="156" t="s">
        <v>1529</v>
      </c>
      <c r="U3352" s="154" t="s">
        <v>1530</v>
      </c>
      <c r="V3352" s="157" t="s">
        <v>1531</v>
      </c>
      <c r="W3352" s="158" t="s">
        <v>1532</v>
      </c>
      <c r="X3352" s="158" t="s">
        <v>1533</v>
      </c>
      <c r="Y3352" s="158" t="s">
        <v>1534</v>
      </c>
      <c r="Z3352" s="158" t="s">
        <v>1535</v>
      </c>
      <c r="AA3352" s="404">
        <v>27</v>
      </c>
    </row>
    <row r="3353" spans="1:27" ht="12" customHeight="1" thickBot="1" x14ac:dyDescent="0.25">
      <c r="A3353" s="260" t="s">
        <v>4</v>
      </c>
      <c r="B3353" s="373">
        <v>128</v>
      </c>
      <c r="C3353" s="373"/>
      <c r="D3353" s="373"/>
      <c r="E3353" s="373"/>
      <c r="F3353" s="373"/>
      <c r="G3353" s="373"/>
      <c r="H3353" s="373"/>
      <c r="I3353" s="373"/>
      <c r="J3353" s="373"/>
      <c r="K3353" s="373"/>
      <c r="L3353" s="373"/>
      <c r="M3353" s="373"/>
      <c r="N3353" s="373"/>
      <c r="O3353" s="373"/>
      <c r="P3353" s="373"/>
      <c r="Q3353" s="373"/>
      <c r="R3353" s="373"/>
      <c r="S3353" s="373"/>
      <c r="T3353" s="373"/>
      <c r="U3353" s="373"/>
      <c r="V3353" s="373"/>
      <c r="W3353" s="373"/>
      <c r="X3353" s="373"/>
      <c r="Y3353" s="373"/>
      <c r="Z3353" s="373"/>
      <c r="AA3353" s="10"/>
    </row>
    <row r="3354" spans="1:27" ht="72" customHeight="1" x14ac:dyDescent="0.2">
      <c r="A3354" s="269" t="s">
        <v>14</v>
      </c>
      <c r="B3354" s="18" t="s">
        <v>1370</v>
      </c>
      <c r="C3354" s="17" t="s">
        <v>300</v>
      </c>
      <c r="D3354" s="134">
        <v>1</v>
      </c>
      <c r="E3354" s="167">
        <v>5</v>
      </c>
      <c r="F3354" s="134">
        <v>5</v>
      </c>
      <c r="G3354" s="139">
        <v>0</v>
      </c>
      <c r="H3354" s="170">
        <v>0</v>
      </c>
      <c r="I3354" s="139">
        <v>0</v>
      </c>
      <c r="J3354" s="12"/>
      <c r="K3354" s="12"/>
      <c r="L3354" s="9"/>
      <c r="M3354" s="166"/>
      <c r="N3354" s="132"/>
      <c r="O3354" s="169"/>
      <c r="P3354" s="135"/>
      <c r="Q3354" s="273"/>
      <c r="R3354" s="293"/>
      <c r="S3354" s="140">
        <f t="shared" ref="S3354" si="1328">ROUND(M3354*Q3354,2)</f>
        <v>0</v>
      </c>
      <c r="T3354" s="141">
        <f t="shared" ref="T3354" si="1329">ROUND(S3354+S3354*R3354,2)</f>
        <v>0</v>
      </c>
      <c r="U3354" s="141">
        <f t="shared" ref="U3354" si="1330">ROUND(N3354*Q3354,2)</f>
        <v>0</v>
      </c>
      <c r="V3354" s="142">
        <f t="shared" ref="V3354" si="1331">ROUND(U3354+U3354*R3354,2)</f>
        <v>0</v>
      </c>
      <c r="W3354" s="143">
        <f t="shared" ref="W3354" si="1332">ROUND(O3354*Q3354,2)</f>
        <v>0</v>
      </c>
      <c r="X3354" s="143">
        <f t="shared" ref="X3354" si="1333">ROUND(W3354+W3354*R3354,2)</f>
        <v>0</v>
      </c>
      <c r="Y3354" s="143">
        <f t="shared" ref="Y3354" si="1334">ROUND(P3354*Q3354,2)</f>
        <v>0</v>
      </c>
      <c r="Z3354" s="143">
        <f t="shared" ref="Z3354" si="1335">ROUND(Y3354+Y3354*R3354,2)</f>
        <v>0</v>
      </c>
      <c r="AA3354" s="10"/>
    </row>
    <row r="3355" spans="1:27" ht="13.5" thickBot="1" x14ac:dyDescent="0.25">
      <c r="A3355" s="381" t="s">
        <v>1781</v>
      </c>
      <c r="B3355" s="381"/>
      <c r="C3355" s="381"/>
      <c r="D3355" s="381"/>
      <c r="E3355" s="381"/>
      <c r="F3355" s="381"/>
      <c r="G3355" s="381"/>
      <c r="H3355" s="381"/>
      <c r="I3355" s="381"/>
      <c r="J3355" s="381"/>
      <c r="K3355" s="381"/>
      <c r="L3355" s="381"/>
      <c r="R3355" s="306" t="s">
        <v>1527</v>
      </c>
      <c r="S3355" s="242">
        <f>SUM(S3354)</f>
        <v>0</v>
      </c>
      <c r="T3355" s="242">
        <f t="shared" ref="T3355" si="1336">SUM(T3354)</f>
        <v>0</v>
      </c>
      <c r="U3355" s="242">
        <f t="shared" ref="U3355" si="1337">SUM(U3354)</f>
        <v>0</v>
      </c>
      <c r="V3355" s="242">
        <f t="shared" ref="V3355" si="1338">SUM(V3354)</f>
        <v>0</v>
      </c>
      <c r="W3355" s="242">
        <f t="shared" ref="W3355" si="1339">SUM(W3354)</f>
        <v>0</v>
      </c>
      <c r="X3355" s="242">
        <f t="shared" ref="X3355" si="1340">SUM(X3354)</f>
        <v>0</v>
      </c>
      <c r="Y3355" s="242">
        <f t="shared" ref="Y3355" si="1341">SUM(Y3354)</f>
        <v>0</v>
      </c>
      <c r="Z3355" s="242">
        <f t="shared" ref="Z3355" si="1342">SUM(Z3354)</f>
        <v>0</v>
      </c>
    </row>
    <row r="3356" spans="1:27" ht="13.5" thickBot="1" x14ac:dyDescent="0.25">
      <c r="A3356" s="380" t="s">
        <v>1782</v>
      </c>
      <c r="B3356" s="380"/>
      <c r="C3356" s="380"/>
      <c r="D3356" s="380"/>
      <c r="E3356" s="380"/>
      <c r="F3356" s="380"/>
      <c r="G3356" s="380"/>
      <c r="H3356" s="380"/>
      <c r="I3356" s="380"/>
      <c r="J3356" s="380"/>
      <c r="K3356" s="380"/>
      <c r="L3356" s="380"/>
      <c r="T3356" s="8" t="s">
        <v>1759</v>
      </c>
    </row>
    <row r="3357" spans="1:27" ht="12.75" thickBot="1" x14ac:dyDescent="0.25">
      <c r="S3357" s="375" t="s">
        <v>4</v>
      </c>
      <c r="T3357" s="376"/>
      <c r="U3357" s="376"/>
      <c r="V3357" s="376"/>
      <c r="W3357" s="377">
        <v>128</v>
      </c>
      <c r="X3357" s="377"/>
      <c r="Y3357" s="377"/>
      <c r="Z3357" s="378"/>
    </row>
    <row r="3358" spans="1:27" x14ac:dyDescent="0.2">
      <c r="S3358" s="364" t="s">
        <v>1542</v>
      </c>
      <c r="T3358" s="365"/>
      <c r="U3358" s="364" t="s">
        <v>1543</v>
      </c>
      <c r="V3358" s="365"/>
      <c r="W3358" s="364" t="s">
        <v>1544</v>
      </c>
      <c r="X3358" s="365"/>
      <c r="Y3358" s="364" t="s">
        <v>1545</v>
      </c>
      <c r="Z3358" s="365"/>
    </row>
    <row r="3359" spans="1:27" x14ac:dyDescent="0.2">
      <c r="S3359" s="152" t="s">
        <v>1546</v>
      </c>
      <c r="T3359" s="153" t="s">
        <v>1547</v>
      </c>
      <c r="U3359" s="152" t="s">
        <v>1546</v>
      </c>
      <c r="V3359" s="153" t="s">
        <v>1547</v>
      </c>
      <c r="W3359" s="152" t="s">
        <v>1546</v>
      </c>
      <c r="X3359" s="153" t="s">
        <v>1547</v>
      </c>
      <c r="Y3359" s="152" t="s">
        <v>1546</v>
      </c>
      <c r="Z3359" s="153" t="s">
        <v>1547</v>
      </c>
    </row>
    <row r="3360" spans="1:27" ht="12.75" thickBot="1" x14ac:dyDescent="0.25">
      <c r="S3360" s="160">
        <f>S3355</f>
        <v>0</v>
      </c>
      <c r="T3360" s="159">
        <f>W3355</f>
        <v>0</v>
      </c>
      <c r="U3360" s="160">
        <f>T3355</f>
        <v>0</v>
      </c>
      <c r="V3360" s="159">
        <f>X3355</f>
        <v>0</v>
      </c>
      <c r="W3360" s="160">
        <f>U3355</f>
        <v>0</v>
      </c>
      <c r="X3360" s="159">
        <f>Y3355</f>
        <v>0</v>
      </c>
      <c r="Y3360" s="160">
        <f>V3355</f>
        <v>0</v>
      </c>
      <c r="Z3360" s="159">
        <f>Z3355</f>
        <v>0</v>
      </c>
    </row>
    <row r="3361" spans="1:27" ht="12.75" thickBot="1" x14ac:dyDescent="0.25">
      <c r="S3361" s="366">
        <f>S3360+T3360</f>
        <v>0</v>
      </c>
      <c r="T3361" s="367"/>
      <c r="U3361" s="368">
        <f>U3360+V3360</f>
        <v>0</v>
      </c>
      <c r="V3361" s="367"/>
      <c r="W3361" s="368">
        <f>W3360+X3360</f>
        <v>0</v>
      </c>
      <c r="X3361" s="367"/>
      <c r="Y3361" s="368">
        <f>Y3360+Z3360</f>
        <v>0</v>
      </c>
      <c r="Z3361" s="369"/>
    </row>
    <row r="3366" spans="1:27" ht="13.5" customHeight="1" x14ac:dyDescent="0.2">
      <c r="C3366" s="370" t="s">
        <v>1536</v>
      </c>
      <c r="D3366" s="371"/>
      <c r="E3366" s="371"/>
      <c r="F3366" s="371"/>
      <c r="G3366" s="371"/>
      <c r="H3366" s="371"/>
      <c r="I3366" s="372"/>
      <c r="L3366" s="370" t="s">
        <v>1537</v>
      </c>
      <c r="M3366" s="371"/>
      <c r="N3366" s="371"/>
      <c r="O3366" s="371"/>
      <c r="P3366" s="371"/>
      <c r="Q3366" s="371"/>
      <c r="R3366" s="372"/>
    </row>
    <row r="3367" spans="1:27" ht="60" x14ac:dyDescent="0.2">
      <c r="A3367" s="267" t="s">
        <v>0</v>
      </c>
      <c r="B3367" s="144" t="s">
        <v>1</v>
      </c>
      <c r="C3367" s="144" t="s">
        <v>1433</v>
      </c>
      <c r="D3367" s="145" t="s">
        <v>1434</v>
      </c>
      <c r="E3367" s="145" t="s">
        <v>1435</v>
      </c>
      <c r="F3367" s="145" t="s">
        <v>1436</v>
      </c>
      <c r="G3367" s="146" t="s">
        <v>1441</v>
      </c>
      <c r="H3367" s="146" t="s">
        <v>1442</v>
      </c>
      <c r="I3367" s="146" t="s">
        <v>1443</v>
      </c>
      <c r="J3367" s="144" t="s">
        <v>1437</v>
      </c>
      <c r="K3367" s="144" t="s">
        <v>2</v>
      </c>
      <c r="L3367" s="144" t="s">
        <v>1438</v>
      </c>
      <c r="M3367" s="145" t="s">
        <v>1439</v>
      </c>
      <c r="N3367" s="145" t="s">
        <v>1440</v>
      </c>
      <c r="O3367" s="146" t="s">
        <v>1444</v>
      </c>
      <c r="P3367" s="146" t="s">
        <v>1445</v>
      </c>
      <c r="Q3367" s="147" t="s">
        <v>1446</v>
      </c>
      <c r="R3367" s="268" t="s">
        <v>3</v>
      </c>
      <c r="S3367" s="148" t="s">
        <v>1447</v>
      </c>
      <c r="T3367" s="148" t="s">
        <v>1448</v>
      </c>
      <c r="U3367" s="149" t="s">
        <v>1449</v>
      </c>
      <c r="V3367" s="149" t="s">
        <v>1450</v>
      </c>
      <c r="W3367" s="150" t="s">
        <v>1451</v>
      </c>
      <c r="X3367" s="150" t="s">
        <v>1452</v>
      </c>
      <c r="Y3367" s="151" t="s">
        <v>1453</v>
      </c>
      <c r="Z3367" s="151" t="s">
        <v>1454</v>
      </c>
      <c r="AA3367" s="403" t="s">
        <v>1854</v>
      </c>
    </row>
    <row r="3368" spans="1:27" ht="12.75" thickBot="1" x14ac:dyDescent="0.25">
      <c r="A3368" s="262" t="s">
        <v>5</v>
      </c>
      <c r="B3368" s="78">
        <v>2</v>
      </c>
      <c r="C3368" s="78">
        <v>3</v>
      </c>
      <c r="D3368" s="154">
        <v>4</v>
      </c>
      <c r="E3368" s="154">
        <v>5</v>
      </c>
      <c r="F3368" s="154">
        <v>6</v>
      </c>
      <c r="G3368" s="155">
        <v>7</v>
      </c>
      <c r="H3368" s="155">
        <v>8</v>
      </c>
      <c r="I3368" s="155">
        <v>9</v>
      </c>
      <c r="J3368" s="78">
        <v>10</v>
      </c>
      <c r="K3368" s="78">
        <v>11</v>
      </c>
      <c r="L3368" s="78">
        <v>12</v>
      </c>
      <c r="M3368" s="154">
        <v>13</v>
      </c>
      <c r="N3368" s="154">
        <v>14</v>
      </c>
      <c r="O3368" s="155">
        <v>15</v>
      </c>
      <c r="P3368" s="155">
        <v>16</v>
      </c>
      <c r="Q3368" s="290">
        <v>17</v>
      </c>
      <c r="R3368" s="291">
        <v>18</v>
      </c>
      <c r="S3368" s="156" t="s">
        <v>1528</v>
      </c>
      <c r="T3368" s="156" t="s">
        <v>1529</v>
      </c>
      <c r="U3368" s="154" t="s">
        <v>1530</v>
      </c>
      <c r="V3368" s="157" t="s">
        <v>1531</v>
      </c>
      <c r="W3368" s="158" t="s">
        <v>1532</v>
      </c>
      <c r="X3368" s="158" t="s">
        <v>1533</v>
      </c>
      <c r="Y3368" s="158" t="s">
        <v>1534</v>
      </c>
      <c r="Z3368" s="158" t="s">
        <v>1535</v>
      </c>
      <c r="AA3368" s="404">
        <v>27</v>
      </c>
    </row>
    <row r="3369" spans="1:27" ht="12" customHeight="1" thickBot="1" x14ac:dyDescent="0.25">
      <c r="A3369" s="260" t="s">
        <v>4</v>
      </c>
      <c r="B3369" s="373">
        <v>129</v>
      </c>
      <c r="C3369" s="373"/>
      <c r="D3369" s="373"/>
      <c r="E3369" s="373"/>
      <c r="F3369" s="373"/>
      <c r="G3369" s="373"/>
      <c r="H3369" s="373"/>
      <c r="I3369" s="373"/>
      <c r="J3369" s="373"/>
      <c r="K3369" s="373"/>
      <c r="L3369" s="373"/>
      <c r="M3369" s="373"/>
      <c r="N3369" s="373"/>
      <c r="O3369" s="373"/>
      <c r="P3369" s="373"/>
      <c r="Q3369" s="373"/>
      <c r="R3369" s="373"/>
      <c r="S3369" s="373"/>
      <c r="T3369" s="373"/>
      <c r="U3369" s="373"/>
      <c r="V3369" s="373"/>
      <c r="W3369" s="373"/>
      <c r="X3369" s="373"/>
      <c r="Y3369" s="373"/>
      <c r="Z3369" s="373"/>
      <c r="AA3369" s="10"/>
    </row>
    <row r="3370" spans="1:27" ht="36" x14ac:dyDescent="0.2">
      <c r="A3370" s="269" t="s">
        <v>14</v>
      </c>
      <c r="B3370" s="129" t="s">
        <v>1460</v>
      </c>
      <c r="C3370" s="17" t="s">
        <v>7</v>
      </c>
      <c r="D3370" s="134">
        <v>5</v>
      </c>
      <c r="E3370" s="167">
        <v>20</v>
      </c>
      <c r="F3370" s="134">
        <v>30</v>
      </c>
      <c r="G3370" s="139">
        <v>0</v>
      </c>
      <c r="H3370" s="170">
        <v>0</v>
      </c>
      <c r="I3370" s="139">
        <v>0</v>
      </c>
      <c r="J3370" s="216"/>
      <c r="K3370" s="130"/>
      <c r="L3370" s="10"/>
      <c r="M3370" s="166"/>
      <c r="N3370" s="132"/>
      <c r="O3370" s="169"/>
      <c r="P3370" s="135"/>
      <c r="Q3370" s="289"/>
      <c r="R3370" s="293"/>
      <c r="S3370" s="140">
        <f t="shared" ref="S3370:S3371" si="1343">ROUND(M3370*Q3370,2)</f>
        <v>0</v>
      </c>
      <c r="T3370" s="141">
        <f t="shared" ref="T3370:T3371" si="1344">ROUND(S3370+S3370*R3370,2)</f>
        <v>0</v>
      </c>
      <c r="U3370" s="141">
        <f t="shared" ref="U3370:U3371" si="1345">ROUND(N3370*Q3370,2)</f>
        <v>0</v>
      </c>
      <c r="V3370" s="142">
        <f t="shared" ref="V3370:V3371" si="1346">ROUND(U3370+U3370*R3370,2)</f>
        <v>0</v>
      </c>
      <c r="W3370" s="143">
        <f t="shared" ref="W3370:W3371" si="1347">ROUND(O3370*Q3370,2)</f>
        <v>0</v>
      </c>
      <c r="X3370" s="143">
        <f t="shared" ref="X3370:X3371" si="1348">ROUND(W3370+W3370*R3370,2)</f>
        <v>0</v>
      </c>
      <c r="Y3370" s="143">
        <f t="shared" ref="Y3370:Y3371" si="1349">ROUND(P3370*Q3370,2)</f>
        <v>0</v>
      </c>
      <c r="Z3370" s="143">
        <f t="shared" ref="Z3370:Z3371" si="1350">ROUND(Y3370+Y3370*R3370,2)</f>
        <v>0</v>
      </c>
      <c r="AA3370" s="10"/>
    </row>
    <row r="3371" spans="1:27" ht="36" x14ac:dyDescent="0.2">
      <c r="A3371" s="269" t="s">
        <v>1462</v>
      </c>
      <c r="B3371" s="129" t="s">
        <v>1461</v>
      </c>
      <c r="C3371" s="17" t="s">
        <v>7</v>
      </c>
      <c r="D3371" s="134">
        <v>20</v>
      </c>
      <c r="E3371" s="167">
        <v>70</v>
      </c>
      <c r="F3371" s="134">
        <v>50</v>
      </c>
      <c r="G3371" s="139">
        <v>0</v>
      </c>
      <c r="H3371" s="170">
        <v>0</v>
      </c>
      <c r="I3371" s="139">
        <v>0</v>
      </c>
      <c r="J3371" s="216"/>
      <c r="K3371" s="130"/>
      <c r="L3371" s="10"/>
      <c r="M3371" s="166"/>
      <c r="N3371" s="132"/>
      <c r="O3371" s="169"/>
      <c r="P3371" s="135"/>
      <c r="Q3371" s="289"/>
      <c r="R3371" s="293"/>
      <c r="S3371" s="140">
        <f t="shared" si="1343"/>
        <v>0</v>
      </c>
      <c r="T3371" s="141">
        <f t="shared" si="1344"/>
        <v>0</v>
      </c>
      <c r="U3371" s="141">
        <f t="shared" si="1345"/>
        <v>0</v>
      </c>
      <c r="V3371" s="142">
        <f t="shared" si="1346"/>
        <v>0</v>
      </c>
      <c r="W3371" s="143">
        <f t="shared" si="1347"/>
        <v>0</v>
      </c>
      <c r="X3371" s="143">
        <f t="shared" si="1348"/>
        <v>0</v>
      </c>
      <c r="Y3371" s="143">
        <f t="shared" si="1349"/>
        <v>0</v>
      </c>
      <c r="Z3371" s="143">
        <f t="shared" si="1350"/>
        <v>0</v>
      </c>
      <c r="AA3371" s="10"/>
    </row>
    <row r="3372" spans="1:27" ht="13.5" thickBot="1" x14ac:dyDescent="0.25">
      <c r="A3372" s="381" t="s">
        <v>1781</v>
      </c>
      <c r="B3372" s="381"/>
      <c r="C3372" s="381"/>
      <c r="D3372" s="381"/>
      <c r="E3372" s="381"/>
      <c r="F3372" s="381"/>
      <c r="G3372" s="381"/>
      <c r="H3372" s="381"/>
      <c r="I3372" s="381"/>
      <c r="J3372" s="381"/>
      <c r="K3372" s="381"/>
      <c r="L3372" s="381"/>
      <c r="R3372" s="306" t="s">
        <v>1527</v>
      </c>
      <c r="S3372" s="242">
        <f>SUM(S3370:S3371)</f>
        <v>0</v>
      </c>
      <c r="T3372" s="242">
        <f t="shared" ref="T3372:Z3372" si="1351">SUM(T3370:T3371)</f>
        <v>0</v>
      </c>
      <c r="U3372" s="242">
        <f t="shared" si="1351"/>
        <v>0</v>
      </c>
      <c r="V3372" s="242">
        <f t="shared" si="1351"/>
        <v>0</v>
      </c>
      <c r="W3372" s="242">
        <f t="shared" si="1351"/>
        <v>0</v>
      </c>
      <c r="X3372" s="242">
        <f t="shared" si="1351"/>
        <v>0</v>
      </c>
      <c r="Y3372" s="242">
        <f t="shared" si="1351"/>
        <v>0</v>
      </c>
      <c r="Z3372" s="242">
        <f t="shared" si="1351"/>
        <v>0</v>
      </c>
    </row>
    <row r="3373" spans="1:27" ht="13.5" thickBot="1" x14ac:dyDescent="0.25">
      <c r="A3373" s="380" t="s">
        <v>1782</v>
      </c>
      <c r="B3373" s="380"/>
      <c r="C3373" s="380"/>
      <c r="D3373" s="380"/>
      <c r="E3373" s="380"/>
      <c r="F3373" s="380"/>
      <c r="G3373" s="380"/>
      <c r="H3373" s="380"/>
      <c r="I3373" s="380"/>
      <c r="J3373" s="380"/>
      <c r="K3373" s="380"/>
      <c r="L3373" s="380"/>
      <c r="T3373" s="8" t="s">
        <v>1759</v>
      </c>
    </row>
    <row r="3374" spans="1:27" ht="12.75" thickBot="1" x14ac:dyDescent="0.25">
      <c r="S3374" s="375" t="s">
        <v>4</v>
      </c>
      <c r="T3374" s="376"/>
      <c r="U3374" s="376"/>
      <c r="V3374" s="376"/>
      <c r="W3374" s="377">
        <v>129</v>
      </c>
      <c r="X3374" s="377"/>
      <c r="Y3374" s="377"/>
      <c r="Z3374" s="378"/>
    </row>
    <row r="3375" spans="1:27" x14ac:dyDescent="0.2">
      <c r="S3375" s="364" t="s">
        <v>1542</v>
      </c>
      <c r="T3375" s="365"/>
      <c r="U3375" s="364" t="s">
        <v>1543</v>
      </c>
      <c r="V3375" s="365"/>
      <c r="W3375" s="364" t="s">
        <v>1544</v>
      </c>
      <c r="X3375" s="365"/>
      <c r="Y3375" s="364" t="s">
        <v>1545</v>
      </c>
      <c r="Z3375" s="365"/>
    </row>
    <row r="3376" spans="1:27" x14ac:dyDescent="0.2">
      <c r="S3376" s="152" t="s">
        <v>1546</v>
      </c>
      <c r="T3376" s="153" t="s">
        <v>1547</v>
      </c>
      <c r="U3376" s="152" t="s">
        <v>1546</v>
      </c>
      <c r="V3376" s="153" t="s">
        <v>1547</v>
      </c>
      <c r="W3376" s="152" t="s">
        <v>1546</v>
      </c>
      <c r="X3376" s="153" t="s">
        <v>1547</v>
      </c>
      <c r="Y3376" s="152" t="s">
        <v>1546</v>
      </c>
      <c r="Z3376" s="153" t="s">
        <v>1547</v>
      </c>
    </row>
    <row r="3377" spans="1:27" ht="12.75" thickBot="1" x14ac:dyDescent="0.25">
      <c r="S3377" s="160">
        <f>S3372</f>
        <v>0</v>
      </c>
      <c r="T3377" s="159">
        <f>W3372</f>
        <v>0</v>
      </c>
      <c r="U3377" s="160">
        <f>T3372</f>
        <v>0</v>
      </c>
      <c r="V3377" s="159">
        <f>X3372</f>
        <v>0</v>
      </c>
      <c r="W3377" s="160">
        <f>U3372</f>
        <v>0</v>
      </c>
      <c r="X3377" s="159">
        <f>Y3372</f>
        <v>0</v>
      </c>
      <c r="Y3377" s="160">
        <f>V3372</f>
        <v>0</v>
      </c>
      <c r="Z3377" s="159">
        <f>Z3372</f>
        <v>0</v>
      </c>
    </row>
    <row r="3378" spans="1:27" ht="12.75" thickBot="1" x14ac:dyDescent="0.25">
      <c r="S3378" s="366">
        <f>S3377+T3377</f>
        <v>0</v>
      </c>
      <c r="T3378" s="367"/>
      <c r="U3378" s="368">
        <f>U3377+V3377</f>
        <v>0</v>
      </c>
      <c r="V3378" s="367"/>
      <c r="W3378" s="368">
        <f>W3377+X3377</f>
        <v>0</v>
      </c>
      <c r="X3378" s="367"/>
      <c r="Y3378" s="368">
        <f>Y3377+Z3377</f>
        <v>0</v>
      </c>
      <c r="Z3378" s="369"/>
    </row>
    <row r="3379" spans="1:27" x14ac:dyDescent="0.2">
      <c r="S3379" s="184"/>
      <c r="T3379" s="184"/>
      <c r="U3379" s="184"/>
      <c r="V3379" s="184"/>
      <c r="W3379" s="184"/>
      <c r="X3379" s="184"/>
      <c r="Y3379" s="184"/>
      <c r="Z3379" s="184"/>
    </row>
    <row r="3380" spans="1:27" x14ac:dyDescent="0.2">
      <c r="S3380" s="184"/>
      <c r="T3380" s="184"/>
      <c r="U3380" s="184"/>
      <c r="V3380" s="184"/>
      <c r="W3380" s="184"/>
      <c r="X3380" s="184"/>
      <c r="Y3380" s="184"/>
      <c r="Z3380" s="184"/>
    </row>
    <row r="3381" spans="1:27" x14ac:dyDescent="0.2">
      <c r="S3381" s="184"/>
      <c r="T3381" s="184"/>
      <c r="U3381" s="184"/>
      <c r="V3381" s="184"/>
      <c r="W3381" s="184"/>
      <c r="X3381" s="184"/>
      <c r="Y3381" s="184"/>
      <c r="Z3381" s="184"/>
    </row>
    <row r="3382" spans="1:27" x14ac:dyDescent="0.2">
      <c r="S3382" s="184"/>
      <c r="T3382" s="184"/>
      <c r="U3382" s="184"/>
      <c r="V3382" s="184"/>
      <c r="W3382" s="184"/>
      <c r="X3382" s="184"/>
      <c r="Y3382" s="184"/>
      <c r="Z3382" s="184"/>
    </row>
    <row r="3383" spans="1:27" ht="13.5" customHeight="1" x14ac:dyDescent="0.2">
      <c r="C3383" s="370" t="s">
        <v>1536</v>
      </c>
      <c r="D3383" s="371"/>
      <c r="E3383" s="371"/>
      <c r="F3383" s="371"/>
      <c r="G3383" s="371"/>
      <c r="H3383" s="371"/>
      <c r="I3383" s="372"/>
      <c r="L3383" s="370" t="s">
        <v>1537</v>
      </c>
      <c r="M3383" s="371"/>
      <c r="N3383" s="371"/>
      <c r="O3383" s="371"/>
      <c r="P3383" s="371"/>
      <c r="Q3383" s="371"/>
      <c r="R3383" s="372"/>
    </row>
    <row r="3384" spans="1:27" ht="60" x14ac:dyDescent="0.2">
      <c r="A3384" s="267" t="s">
        <v>0</v>
      </c>
      <c r="B3384" s="144" t="s">
        <v>1</v>
      </c>
      <c r="C3384" s="144" t="s">
        <v>1433</v>
      </c>
      <c r="D3384" s="145" t="s">
        <v>1434</v>
      </c>
      <c r="E3384" s="145" t="s">
        <v>1435</v>
      </c>
      <c r="F3384" s="145" t="s">
        <v>1436</v>
      </c>
      <c r="G3384" s="146" t="s">
        <v>1441</v>
      </c>
      <c r="H3384" s="146" t="s">
        <v>1442</v>
      </c>
      <c r="I3384" s="146" t="s">
        <v>1443</v>
      </c>
      <c r="J3384" s="144" t="s">
        <v>1437</v>
      </c>
      <c r="K3384" s="144" t="s">
        <v>2</v>
      </c>
      <c r="L3384" s="144" t="s">
        <v>1438</v>
      </c>
      <c r="M3384" s="145" t="s">
        <v>1439</v>
      </c>
      <c r="N3384" s="145" t="s">
        <v>1440</v>
      </c>
      <c r="O3384" s="146" t="s">
        <v>1444</v>
      </c>
      <c r="P3384" s="146" t="s">
        <v>1445</v>
      </c>
      <c r="Q3384" s="147" t="s">
        <v>1446</v>
      </c>
      <c r="R3384" s="268" t="s">
        <v>3</v>
      </c>
      <c r="S3384" s="148" t="s">
        <v>1447</v>
      </c>
      <c r="T3384" s="148" t="s">
        <v>1448</v>
      </c>
      <c r="U3384" s="149" t="s">
        <v>1449</v>
      </c>
      <c r="V3384" s="149" t="s">
        <v>1450</v>
      </c>
      <c r="W3384" s="150" t="s">
        <v>1451</v>
      </c>
      <c r="X3384" s="150" t="s">
        <v>1452</v>
      </c>
      <c r="Y3384" s="151" t="s">
        <v>1453</v>
      </c>
      <c r="Z3384" s="151" t="s">
        <v>1454</v>
      </c>
      <c r="AA3384" s="403" t="s">
        <v>1854</v>
      </c>
    </row>
    <row r="3385" spans="1:27" ht="12.75" thickBot="1" x14ac:dyDescent="0.25">
      <c r="A3385" s="262" t="s">
        <v>5</v>
      </c>
      <c r="B3385" s="78">
        <v>2</v>
      </c>
      <c r="C3385" s="78">
        <v>3</v>
      </c>
      <c r="D3385" s="154">
        <v>4</v>
      </c>
      <c r="E3385" s="154">
        <v>5</v>
      </c>
      <c r="F3385" s="154">
        <v>6</v>
      </c>
      <c r="G3385" s="155">
        <v>7</v>
      </c>
      <c r="H3385" s="155">
        <v>8</v>
      </c>
      <c r="I3385" s="155">
        <v>9</v>
      </c>
      <c r="J3385" s="78">
        <v>10</v>
      </c>
      <c r="K3385" s="78">
        <v>11</v>
      </c>
      <c r="L3385" s="78">
        <v>12</v>
      </c>
      <c r="M3385" s="154">
        <v>13</v>
      </c>
      <c r="N3385" s="154">
        <v>14</v>
      </c>
      <c r="O3385" s="155">
        <v>15</v>
      </c>
      <c r="P3385" s="155">
        <v>16</v>
      </c>
      <c r="Q3385" s="290">
        <v>17</v>
      </c>
      <c r="R3385" s="291">
        <v>18</v>
      </c>
      <c r="S3385" s="156" t="s">
        <v>1528</v>
      </c>
      <c r="T3385" s="156" t="s">
        <v>1529</v>
      </c>
      <c r="U3385" s="154" t="s">
        <v>1530</v>
      </c>
      <c r="V3385" s="157" t="s">
        <v>1531</v>
      </c>
      <c r="W3385" s="158" t="s">
        <v>1532</v>
      </c>
      <c r="X3385" s="158" t="s">
        <v>1533</v>
      </c>
      <c r="Y3385" s="158" t="s">
        <v>1534</v>
      </c>
      <c r="Z3385" s="158" t="s">
        <v>1535</v>
      </c>
      <c r="AA3385" s="404">
        <v>27</v>
      </c>
    </row>
    <row r="3386" spans="1:27" ht="12" customHeight="1" thickBot="1" x14ac:dyDescent="0.25">
      <c r="A3386" s="260" t="s">
        <v>4</v>
      </c>
      <c r="B3386" s="373">
        <v>130</v>
      </c>
      <c r="C3386" s="373"/>
      <c r="D3386" s="373"/>
      <c r="E3386" s="373"/>
      <c r="F3386" s="373"/>
      <c r="G3386" s="373"/>
      <c r="H3386" s="373"/>
      <c r="I3386" s="373"/>
      <c r="J3386" s="373"/>
      <c r="K3386" s="373"/>
      <c r="L3386" s="373"/>
      <c r="M3386" s="373"/>
      <c r="N3386" s="373"/>
      <c r="O3386" s="373"/>
      <c r="P3386" s="373"/>
      <c r="Q3386" s="373"/>
      <c r="R3386" s="373"/>
      <c r="S3386" s="373"/>
      <c r="T3386" s="373"/>
      <c r="U3386" s="373"/>
      <c r="V3386" s="373"/>
      <c r="W3386" s="373"/>
      <c r="X3386" s="373"/>
      <c r="Y3386" s="373"/>
      <c r="Z3386" s="373"/>
      <c r="AA3386" s="10"/>
    </row>
    <row r="3387" spans="1:27" x14ac:dyDescent="0.2">
      <c r="A3387" s="269" t="s">
        <v>14</v>
      </c>
      <c r="B3387" s="243" t="s">
        <v>1376</v>
      </c>
      <c r="C3387" s="216" t="s">
        <v>300</v>
      </c>
      <c r="D3387" s="134">
        <v>0</v>
      </c>
      <c r="E3387" s="167">
        <v>0</v>
      </c>
      <c r="F3387" s="134">
        <v>0</v>
      </c>
      <c r="G3387" s="139">
        <v>1</v>
      </c>
      <c r="H3387" s="170">
        <v>5</v>
      </c>
      <c r="I3387" s="139">
        <v>5</v>
      </c>
      <c r="J3387" s="216"/>
      <c r="K3387" s="216"/>
      <c r="L3387" s="10"/>
      <c r="M3387" s="166"/>
      <c r="N3387" s="132"/>
      <c r="O3387" s="169"/>
      <c r="P3387" s="135"/>
      <c r="Q3387" s="273"/>
      <c r="R3387" s="293"/>
      <c r="S3387" s="140">
        <f t="shared" ref="S3387:S3389" si="1352">ROUND(M3387*Q3387,2)</f>
        <v>0</v>
      </c>
      <c r="T3387" s="141">
        <f t="shared" ref="T3387:T3389" si="1353">ROUND(S3387+S3387*R3387,2)</f>
        <v>0</v>
      </c>
      <c r="U3387" s="141">
        <f t="shared" ref="U3387:U3389" si="1354">ROUND(N3387*Q3387,2)</f>
        <v>0</v>
      </c>
      <c r="V3387" s="142">
        <f t="shared" ref="V3387:V3389" si="1355">ROUND(U3387+U3387*R3387,2)</f>
        <v>0</v>
      </c>
      <c r="W3387" s="143">
        <f t="shared" ref="W3387:W3389" si="1356">ROUND(O3387*Q3387,2)</f>
        <v>0</v>
      </c>
      <c r="X3387" s="143">
        <f t="shared" ref="X3387:X3389" si="1357">ROUND(W3387+W3387*R3387,2)</f>
        <v>0</v>
      </c>
      <c r="Y3387" s="143">
        <f t="shared" ref="Y3387:Y3389" si="1358">ROUND(P3387*Q3387,2)</f>
        <v>0</v>
      </c>
      <c r="Z3387" s="143">
        <f t="shared" ref="Z3387:Z3389" si="1359">ROUND(Y3387+Y3387*R3387,2)</f>
        <v>0</v>
      </c>
      <c r="AA3387" s="10"/>
    </row>
    <row r="3388" spans="1:27" x14ac:dyDescent="0.2">
      <c r="A3388" s="269" t="s">
        <v>1462</v>
      </c>
      <c r="B3388" s="243" t="s">
        <v>1377</v>
      </c>
      <c r="C3388" s="216" t="s">
        <v>300</v>
      </c>
      <c r="D3388" s="134">
        <v>0</v>
      </c>
      <c r="E3388" s="167">
        <v>0</v>
      </c>
      <c r="F3388" s="134">
        <v>0</v>
      </c>
      <c r="G3388" s="139">
        <v>1</v>
      </c>
      <c r="H3388" s="170">
        <v>5</v>
      </c>
      <c r="I3388" s="139">
        <v>5</v>
      </c>
      <c r="J3388" s="216"/>
      <c r="K3388" s="216"/>
      <c r="L3388" s="10"/>
      <c r="M3388" s="166"/>
      <c r="N3388" s="132"/>
      <c r="O3388" s="169"/>
      <c r="P3388" s="135"/>
      <c r="Q3388" s="273"/>
      <c r="R3388" s="293"/>
      <c r="S3388" s="140">
        <f t="shared" si="1352"/>
        <v>0</v>
      </c>
      <c r="T3388" s="141">
        <f t="shared" si="1353"/>
        <v>0</v>
      </c>
      <c r="U3388" s="141">
        <f t="shared" si="1354"/>
        <v>0</v>
      </c>
      <c r="V3388" s="142">
        <f t="shared" si="1355"/>
        <v>0</v>
      </c>
      <c r="W3388" s="143">
        <f t="shared" si="1356"/>
        <v>0</v>
      </c>
      <c r="X3388" s="143">
        <f t="shared" si="1357"/>
        <v>0</v>
      </c>
      <c r="Y3388" s="143">
        <f t="shared" si="1358"/>
        <v>0</v>
      </c>
      <c r="Z3388" s="143">
        <f t="shared" si="1359"/>
        <v>0</v>
      </c>
      <c r="AA3388" s="10"/>
    </row>
    <row r="3389" spans="1:27" x14ac:dyDescent="0.2">
      <c r="A3389" s="269" t="s">
        <v>1463</v>
      </c>
      <c r="B3389" s="243" t="s">
        <v>1385</v>
      </c>
      <c r="C3389" s="216" t="s">
        <v>300</v>
      </c>
      <c r="D3389" s="134">
        <v>0</v>
      </c>
      <c r="E3389" s="167">
        <v>0</v>
      </c>
      <c r="F3389" s="134">
        <v>0</v>
      </c>
      <c r="G3389" s="139">
        <v>1</v>
      </c>
      <c r="H3389" s="170">
        <v>10</v>
      </c>
      <c r="I3389" s="139">
        <v>10</v>
      </c>
      <c r="J3389" s="216"/>
      <c r="K3389" s="216"/>
      <c r="L3389" s="10"/>
      <c r="M3389" s="166"/>
      <c r="N3389" s="132"/>
      <c r="O3389" s="169"/>
      <c r="P3389" s="135"/>
      <c r="Q3389" s="273"/>
      <c r="R3389" s="293"/>
      <c r="S3389" s="140">
        <f t="shared" si="1352"/>
        <v>0</v>
      </c>
      <c r="T3389" s="141">
        <f t="shared" si="1353"/>
        <v>0</v>
      </c>
      <c r="U3389" s="141">
        <f t="shared" si="1354"/>
        <v>0</v>
      </c>
      <c r="V3389" s="142">
        <f t="shared" si="1355"/>
        <v>0</v>
      </c>
      <c r="W3389" s="143">
        <f t="shared" si="1356"/>
        <v>0</v>
      </c>
      <c r="X3389" s="143">
        <f t="shared" si="1357"/>
        <v>0</v>
      </c>
      <c r="Y3389" s="143">
        <f t="shared" si="1358"/>
        <v>0</v>
      </c>
      <c r="Z3389" s="143">
        <f t="shared" si="1359"/>
        <v>0</v>
      </c>
      <c r="AA3389" s="10"/>
    </row>
    <row r="3390" spans="1:27" ht="13.5" thickBot="1" x14ac:dyDescent="0.25">
      <c r="A3390" s="381" t="s">
        <v>1781</v>
      </c>
      <c r="B3390" s="381"/>
      <c r="C3390" s="381"/>
      <c r="D3390" s="381"/>
      <c r="E3390" s="381"/>
      <c r="F3390" s="381"/>
      <c r="G3390" s="381"/>
      <c r="H3390" s="381"/>
      <c r="I3390" s="381"/>
      <c r="J3390" s="381"/>
      <c r="K3390" s="381"/>
      <c r="L3390" s="381"/>
      <c r="R3390" s="306" t="s">
        <v>1527</v>
      </c>
      <c r="S3390" s="242">
        <f>SUM(S3387:S3389)</f>
        <v>0</v>
      </c>
      <c r="T3390" s="242">
        <f t="shared" ref="T3390:Z3390" si="1360">SUM(T3387:T3389)</f>
        <v>0</v>
      </c>
      <c r="U3390" s="242">
        <f t="shared" si="1360"/>
        <v>0</v>
      </c>
      <c r="V3390" s="242">
        <f t="shared" si="1360"/>
        <v>0</v>
      </c>
      <c r="W3390" s="242">
        <f t="shared" si="1360"/>
        <v>0</v>
      </c>
      <c r="X3390" s="242">
        <f t="shared" si="1360"/>
        <v>0</v>
      </c>
      <c r="Y3390" s="242">
        <f t="shared" si="1360"/>
        <v>0</v>
      </c>
      <c r="Z3390" s="242">
        <f t="shared" si="1360"/>
        <v>0</v>
      </c>
    </row>
    <row r="3391" spans="1:27" ht="13.5" thickBot="1" x14ac:dyDescent="0.25">
      <c r="A3391" s="380" t="s">
        <v>1782</v>
      </c>
      <c r="B3391" s="380"/>
      <c r="C3391" s="380"/>
      <c r="D3391" s="380"/>
      <c r="E3391" s="380"/>
      <c r="F3391" s="380"/>
      <c r="G3391" s="380"/>
      <c r="H3391" s="380"/>
      <c r="I3391" s="380"/>
      <c r="J3391" s="380"/>
      <c r="K3391" s="380"/>
      <c r="L3391" s="380"/>
      <c r="T3391" s="8" t="s">
        <v>1759</v>
      </c>
    </row>
    <row r="3392" spans="1:27" ht="12.75" thickBot="1" x14ac:dyDescent="0.25">
      <c r="S3392" s="375" t="s">
        <v>4</v>
      </c>
      <c r="T3392" s="376"/>
      <c r="U3392" s="376"/>
      <c r="V3392" s="376"/>
      <c r="W3392" s="377">
        <v>130</v>
      </c>
      <c r="X3392" s="377"/>
      <c r="Y3392" s="377"/>
      <c r="Z3392" s="378"/>
    </row>
    <row r="3393" spans="1:27" x14ac:dyDescent="0.2">
      <c r="S3393" s="364" t="s">
        <v>1542</v>
      </c>
      <c r="T3393" s="365"/>
      <c r="U3393" s="364" t="s">
        <v>1543</v>
      </c>
      <c r="V3393" s="365"/>
      <c r="W3393" s="364" t="s">
        <v>1544</v>
      </c>
      <c r="X3393" s="365"/>
      <c r="Y3393" s="364" t="s">
        <v>1545</v>
      </c>
      <c r="Z3393" s="365"/>
    </row>
    <row r="3394" spans="1:27" x14ac:dyDescent="0.2">
      <c r="S3394" s="152" t="s">
        <v>1546</v>
      </c>
      <c r="T3394" s="153" t="s">
        <v>1547</v>
      </c>
      <c r="U3394" s="152" t="s">
        <v>1546</v>
      </c>
      <c r="V3394" s="153" t="s">
        <v>1547</v>
      </c>
      <c r="W3394" s="152" t="s">
        <v>1546</v>
      </c>
      <c r="X3394" s="153" t="s">
        <v>1547</v>
      </c>
      <c r="Y3394" s="152" t="s">
        <v>1546</v>
      </c>
      <c r="Z3394" s="153" t="s">
        <v>1547</v>
      </c>
    </row>
    <row r="3395" spans="1:27" ht="12.75" thickBot="1" x14ac:dyDescent="0.25">
      <c r="S3395" s="160">
        <f>S3390</f>
        <v>0</v>
      </c>
      <c r="T3395" s="159">
        <f>W3390</f>
        <v>0</v>
      </c>
      <c r="U3395" s="160">
        <f>T3390</f>
        <v>0</v>
      </c>
      <c r="V3395" s="159">
        <f>X3390</f>
        <v>0</v>
      </c>
      <c r="W3395" s="160">
        <f>U3390</f>
        <v>0</v>
      </c>
      <c r="X3395" s="159">
        <f>Y3390</f>
        <v>0</v>
      </c>
      <c r="Y3395" s="160">
        <f>V3390</f>
        <v>0</v>
      </c>
      <c r="Z3395" s="159">
        <f>Z3390</f>
        <v>0</v>
      </c>
    </row>
    <row r="3396" spans="1:27" ht="12.75" thickBot="1" x14ac:dyDescent="0.25">
      <c r="S3396" s="366">
        <f>S3395+T3395</f>
        <v>0</v>
      </c>
      <c r="T3396" s="367"/>
      <c r="U3396" s="368">
        <f>U3395+V3395</f>
        <v>0</v>
      </c>
      <c r="V3396" s="367"/>
      <c r="W3396" s="368">
        <f>W3395+X3395</f>
        <v>0</v>
      </c>
      <c r="X3396" s="367"/>
      <c r="Y3396" s="368">
        <f>Y3395+Z3395</f>
        <v>0</v>
      </c>
      <c r="Z3396" s="369"/>
    </row>
    <row r="3397" spans="1:27" x14ac:dyDescent="0.2">
      <c r="R3397" s="250"/>
      <c r="S3397" s="39"/>
      <c r="T3397" s="39"/>
      <c r="U3397" s="39"/>
      <c r="V3397" s="39"/>
      <c r="W3397" s="39"/>
      <c r="X3397" s="38"/>
      <c r="Y3397" s="39"/>
      <c r="Z3397" s="39"/>
    </row>
    <row r="3401" spans="1:27" ht="13.5" customHeight="1" x14ac:dyDescent="0.2">
      <c r="C3401" s="370" t="s">
        <v>1536</v>
      </c>
      <c r="D3401" s="371"/>
      <c r="E3401" s="371"/>
      <c r="F3401" s="371"/>
      <c r="G3401" s="371"/>
      <c r="H3401" s="371"/>
      <c r="I3401" s="372"/>
      <c r="L3401" s="370" t="s">
        <v>1537</v>
      </c>
      <c r="M3401" s="371"/>
      <c r="N3401" s="371"/>
      <c r="O3401" s="371"/>
      <c r="P3401" s="371"/>
      <c r="Q3401" s="371"/>
      <c r="R3401" s="372"/>
    </row>
    <row r="3402" spans="1:27" ht="60" x14ac:dyDescent="0.2">
      <c r="A3402" s="267" t="s">
        <v>0</v>
      </c>
      <c r="B3402" s="144" t="s">
        <v>1</v>
      </c>
      <c r="C3402" s="144" t="s">
        <v>1433</v>
      </c>
      <c r="D3402" s="145" t="s">
        <v>1434</v>
      </c>
      <c r="E3402" s="145" t="s">
        <v>1435</v>
      </c>
      <c r="F3402" s="145" t="s">
        <v>1436</v>
      </c>
      <c r="G3402" s="146" t="s">
        <v>1441</v>
      </c>
      <c r="H3402" s="146" t="s">
        <v>1442</v>
      </c>
      <c r="I3402" s="146" t="s">
        <v>1443</v>
      </c>
      <c r="J3402" s="144" t="s">
        <v>1437</v>
      </c>
      <c r="K3402" s="144" t="s">
        <v>2</v>
      </c>
      <c r="L3402" s="144" t="s">
        <v>1438</v>
      </c>
      <c r="M3402" s="145" t="s">
        <v>1439</v>
      </c>
      <c r="N3402" s="145" t="s">
        <v>1440</v>
      </c>
      <c r="O3402" s="146" t="s">
        <v>1444</v>
      </c>
      <c r="P3402" s="146" t="s">
        <v>1445</v>
      </c>
      <c r="Q3402" s="147" t="s">
        <v>1446</v>
      </c>
      <c r="R3402" s="268" t="s">
        <v>3</v>
      </c>
      <c r="S3402" s="148" t="s">
        <v>1447</v>
      </c>
      <c r="T3402" s="148" t="s">
        <v>1448</v>
      </c>
      <c r="U3402" s="149" t="s">
        <v>1449</v>
      </c>
      <c r="V3402" s="149" t="s">
        <v>1450</v>
      </c>
      <c r="W3402" s="150" t="s">
        <v>1451</v>
      </c>
      <c r="X3402" s="150" t="s">
        <v>1452</v>
      </c>
      <c r="Y3402" s="151" t="s">
        <v>1453</v>
      </c>
      <c r="Z3402" s="151" t="s">
        <v>1454</v>
      </c>
      <c r="AA3402" s="403" t="s">
        <v>1854</v>
      </c>
    </row>
    <row r="3403" spans="1:27" ht="12.75" thickBot="1" x14ac:dyDescent="0.25">
      <c r="A3403" s="262" t="s">
        <v>5</v>
      </c>
      <c r="B3403" s="78">
        <v>2</v>
      </c>
      <c r="C3403" s="78">
        <v>3</v>
      </c>
      <c r="D3403" s="154">
        <v>4</v>
      </c>
      <c r="E3403" s="154">
        <v>5</v>
      </c>
      <c r="F3403" s="154">
        <v>6</v>
      </c>
      <c r="G3403" s="155">
        <v>7</v>
      </c>
      <c r="H3403" s="155">
        <v>8</v>
      </c>
      <c r="I3403" s="155">
        <v>9</v>
      </c>
      <c r="J3403" s="78">
        <v>10</v>
      </c>
      <c r="K3403" s="78">
        <v>11</v>
      </c>
      <c r="L3403" s="78">
        <v>12</v>
      </c>
      <c r="M3403" s="154">
        <v>13</v>
      </c>
      <c r="N3403" s="154">
        <v>14</v>
      </c>
      <c r="O3403" s="155">
        <v>15</v>
      </c>
      <c r="P3403" s="155">
        <v>16</v>
      </c>
      <c r="Q3403" s="290">
        <v>17</v>
      </c>
      <c r="R3403" s="291">
        <v>18</v>
      </c>
      <c r="S3403" s="156" t="s">
        <v>1528</v>
      </c>
      <c r="T3403" s="156" t="s">
        <v>1529</v>
      </c>
      <c r="U3403" s="154" t="s">
        <v>1530</v>
      </c>
      <c r="V3403" s="157" t="s">
        <v>1531</v>
      </c>
      <c r="W3403" s="158" t="s">
        <v>1532</v>
      </c>
      <c r="X3403" s="158" t="s">
        <v>1533</v>
      </c>
      <c r="Y3403" s="158" t="s">
        <v>1534</v>
      </c>
      <c r="Z3403" s="158" t="s">
        <v>1535</v>
      </c>
      <c r="AA3403" s="404">
        <v>27</v>
      </c>
    </row>
    <row r="3404" spans="1:27" ht="12" customHeight="1" thickBot="1" x14ac:dyDescent="0.25">
      <c r="A3404" s="260" t="s">
        <v>4</v>
      </c>
      <c r="B3404" s="373">
        <v>131</v>
      </c>
      <c r="C3404" s="373"/>
      <c r="D3404" s="373"/>
      <c r="E3404" s="373"/>
      <c r="F3404" s="373"/>
      <c r="G3404" s="373"/>
      <c r="H3404" s="373"/>
      <c r="I3404" s="373"/>
      <c r="J3404" s="373"/>
      <c r="K3404" s="373"/>
      <c r="L3404" s="373"/>
      <c r="M3404" s="373"/>
      <c r="N3404" s="373"/>
      <c r="O3404" s="373"/>
      <c r="P3404" s="373"/>
      <c r="Q3404" s="373"/>
      <c r="R3404" s="373"/>
      <c r="S3404" s="373"/>
      <c r="T3404" s="373"/>
      <c r="U3404" s="373"/>
      <c r="V3404" s="373"/>
      <c r="W3404" s="373"/>
      <c r="X3404" s="373"/>
      <c r="Y3404" s="373"/>
      <c r="Z3404" s="373"/>
      <c r="AA3404" s="10"/>
    </row>
    <row r="3405" spans="1:27" ht="36" x14ac:dyDescent="0.2">
      <c r="A3405" s="266" t="s">
        <v>14</v>
      </c>
      <c r="B3405" s="15" t="s">
        <v>282</v>
      </c>
      <c r="C3405" s="19" t="s">
        <v>7</v>
      </c>
      <c r="D3405" s="134">
        <v>0</v>
      </c>
      <c r="E3405" s="167">
        <v>0</v>
      </c>
      <c r="F3405" s="134">
        <v>0</v>
      </c>
      <c r="G3405" s="139">
        <v>150</v>
      </c>
      <c r="H3405" s="170">
        <v>300</v>
      </c>
      <c r="I3405" s="139">
        <v>150</v>
      </c>
      <c r="J3405" s="12"/>
      <c r="K3405" s="12"/>
      <c r="L3405" s="9"/>
      <c r="M3405" s="166"/>
      <c r="N3405" s="132"/>
      <c r="O3405" s="169"/>
      <c r="P3405" s="135"/>
      <c r="Q3405" s="185"/>
      <c r="R3405" s="293"/>
      <c r="S3405" s="140">
        <f t="shared" ref="S3405" si="1361">ROUND(M3405*Q3405,2)</f>
        <v>0</v>
      </c>
      <c r="T3405" s="141">
        <f t="shared" ref="T3405" si="1362">ROUND(S3405+S3405*R3405,2)</f>
        <v>0</v>
      </c>
      <c r="U3405" s="141">
        <f t="shared" ref="U3405" si="1363">ROUND(N3405*Q3405,2)</f>
        <v>0</v>
      </c>
      <c r="V3405" s="142">
        <f t="shared" ref="V3405" si="1364">ROUND(U3405+U3405*R3405,2)</f>
        <v>0</v>
      </c>
      <c r="W3405" s="143">
        <f t="shared" ref="W3405" si="1365">ROUND(O3405*Q3405,2)</f>
        <v>0</v>
      </c>
      <c r="X3405" s="143">
        <f t="shared" ref="X3405" si="1366">ROUND(W3405+W3405*R3405,2)</f>
        <v>0</v>
      </c>
      <c r="Y3405" s="143">
        <f t="shared" ref="Y3405" si="1367">ROUND(P3405*Q3405,2)</f>
        <v>0</v>
      </c>
      <c r="Z3405" s="143">
        <f t="shared" ref="Z3405" si="1368">ROUND(Y3405+Y3405*R3405,2)</f>
        <v>0</v>
      </c>
      <c r="AA3405" s="10"/>
    </row>
    <row r="3406" spans="1:27" ht="13.5" thickBot="1" x14ac:dyDescent="0.25">
      <c r="A3406" s="381" t="s">
        <v>1781</v>
      </c>
      <c r="B3406" s="381"/>
      <c r="C3406" s="381"/>
      <c r="D3406" s="381"/>
      <c r="E3406" s="381"/>
      <c r="F3406" s="381"/>
      <c r="G3406" s="381"/>
      <c r="H3406" s="381"/>
      <c r="I3406" s="381"/>
      <c r="J3406" s="381"/>
      <c r="K3406" s="381"/>
      <c r="L3406" s="381"/>
      <c r="R3406" s="306" t="s">
        <v>1527</v>
      </c>
      <c r="S3406" s="242">
        <f>SUM(S3405)</f>
        <v>0</v>
      </c>
      <c r="T3406" s="242">
        <f t="shared" ref="T3406:Z3406" si="1369">SUM(T3405)</f>
        <v>0</v>
      </c>
      <c r="U3406" s="242">
        <f t="shared" si="1369"/>
        <v>0</v>
      </c>
      <c r="V3406" s="242">
        <f t="shared" si="1369"/>
        <v>0</v>
      </c>
      <c r="W3406" s="242">
        <f t="shared" si="1369"/>
        <v>0</v>
      </c>
      <c r="X3406" s="242">
        <f t="shared" si="1369"/>
        <v>0</v>
      </c>
      <c r="Y3406" s="242">
        <f t="shared" si="1369"/>
        <v>0</v>
      </c>
      <c r="Z3406" s="242">
        <f t="shared" si="1369"/>
        <v>0</v>
      </c>
    </row>
    <row r="3407" spans="1:27" ht="13.5" thickBot="1" x14ac:dyDescent="0.25">
      <c r="A3407" s="380" t="s">
        <v>1782</v>
      </c>
      <c r="B3407" s="380"/>
      <c r="C3407" s="380"/>
      <c r="D3407" s="380"/>
      <c r="E3407" s="380"/>
      <c r="F3407" s="380"/>
      <c r="G3407" s="380"/>
      <c r="H3407" s="380"/>
      <c r="I3407" s="380"/>
      <c r="J3407" s="380"/>
      <c r="K3407" s="380"/>
      <c r="L3407" s="380"/>
      <c r="T3407" s="8" t="s">
        <v>1759</v>
      </c>
    </row>
    <row r="3408" spans="1:27" ht="12.75" thickBot="1" x14ac:dyDescent="0.25">
      <c r="S3408" s="375" t="s">
        <v>4</v>
      </c>
      <c r="T3408" s="376"/>
      <c r="U3408" s="376"/>
      <c r="V3408" s="376"/>
      <c r="W3408" s="377">
        <v>131</v>
      </c>
      <c r="X3408" s="377"/>
      <c r="Y3408" s="377"/>
      <c r="Z3408" s="378"/>
    </row>
    <row r="3409" spans="1:27" x14ac:dyDescent="0.2">
      <c r="S3409" s="364" t="s">
        <v>1542</v>
      </c>
      <c r="T3409" s="365"/>
      <c r="U3409" s="364" t="s">
        <v>1543</v>
      </c>
      <c r="V3409" s="365"/>
      <c r="W3409" s="364" t="s">
        <v>1544</v>
      </c>
      <c r="X3409" s="365"/>
      <c r="Y3409" s="364" t="s">
        <v>1545</v>
      </c>
      <c r="Z3409" s="365"/>
    </row>
    <row r="3410" spans="1:27" x14ac:dyDescent="0.2">
      <c r="S3410" s="152" t="s">
        <v>1546</v>
      </c>
      <c r="T3410" s="153" t="s">
        <v>1547</v>
      </c>
      <c r="U3410" s="152" t="s">
        <v>1546</v>
      </c>
      <c r="V3410" s="153" t="s">
        <v>1547</v>
      </c>
      <c r="W3410" s="152" t="s">
        <v>1546</v>
      </c>
      <c r="X3410" s="153" t="s">
        <v>1547</v>
      </c>
      <c r="Y3410" s="152" t="s">
        <v>1546</v>
      </c>
      <c r="Z3410" s="153" t="s">
        <v>1547</v>
      </c>
    </row>
    <row r="3411" spans="1:27" ht="12.75" thickBot="1" x14ac:dyDescent="0.25">
      <c r="S3411" s="160">
        <f>S3406</f>
        <v>0</v>
      </c>
      <c r="T3411" s="159">
        <f>W3406</f>
        <v>0</v>
      </c>
      <c r="U3411" s="160">
        <f>T3406</f>
        <v>0</v>
      </c>
      <c r="V3411" s="159">
        <f>X3406</f>
        <v>0</v>
      </c>
      <c r="W3411" s="160">
        <f>U3406</f>
        <v>0</v>
      </c>
      <c r="X3411" s="159">
        <f>Y3406</f>
        <v>0</v>
      </c>
      <c r="Y3411" s="160">
        <f>V3406</f>
        <v>0</v>
      </c>
      <c r="Z3411" s="159">
        <f>Z3406</f>
        <v>0</v>
      </c>
    </row>
    <row r="3412" spans="1:27" ht="12.75" thickBot="1" x14ac:dyDescent="0.25">
      <c r="S3412" s="366">
        <f>S3411+T3411</f>
        <v>0</v>
      </c>
      <c r="T3412" s="367"/>
      <c r="U3412" s="368">
        <f>U3411+V3411</f>
        <v>0</v>
      </c>
      <c r="V3412" s="367"/>
      <c r="W3412" s="368">
        <f>W3411+X3411</f>
        <v>0</v>
      </c>
      <c r="X3412" s="367"/>
      <c r="Y3412" s="368">
        <f>Y3411+Z3411</f>
        <v>0</v>
      </c>
      <c r="Z3412" s="369"/>
    </row>
    <row r="3413" spans="1:27" x14ac:dyDescent="0.2">
      <c r="R3413" s="250"/>
      <c r="S3413" s="39"/>
      <c r="T3413" s="39"/>
      <c r="U3413" s="39"/>
      <c r="V3413" s="39"/>
      <c r="W3413" s="39"/>
      <c r="X3413" s="38"/>
      <c r="Y3413" s="39"/>
      <c r="Z3413" s="39"/>
    </row>
    <row r="3414" spans="1:27" x14ac:dyDescent="0.2">
      <c r="R3414" s="250"/>
      <c r="S3414" s="39"/>
      <c r="T3414" s="39"/>
      <c r="U3414" s="39"/>
      <c r="V3414" s="39"/>
      <c r="W3414" s="39"/>
      <c r="X3414" s="38"/>
      <c r="Y3414" s="39"/>
      <c r="Z3414" s="39"/>
    </row>
    <row r="3415" spans="1:27" x14ac:dyDescent="0.2">
      <c r="R3415" s="250"/>
      <c r="S3415" s="39"/>
      <c r="T3415" s="39"/>
      <c r="U3415" s="39"/>
      <c r="V3415" s="39"/>
      <c r="W3415" s="39"/>
      <c r="X3415" s="38"/>
      <c r="Y3415" s="39"/>
      <c r="Z3415" s="39"/>
    </row>
    <row r="3416" spans="1:27" x14ac:dyDescent="0.2">
      <c r="R3416" s="250"/>
      <c r="S3416" s="39"/>
      <c r="T3416" s="39"/>
      <c r="U3416" s="39"/>
      <c r="V3416" s="39"/>
      <c r="W3416" s="39"/>
      <c r="X3416" s="38"/>
      <c r="Y3416" s="39"/>
      <c r="Z3416" s="39"/>
    </row>
    <row r="3417" spans="1:27" ht="13.5" customHeight="1" x14ac:dyDescent="0.2">
      <c r="C3417" s="370" t="s">
        <v>1536</v>
      </c>
      <c r="D3417" s="371"/>
      <c r="E3417" s="371"/>
      <c r="F3417" s="371"/>
      <c r="G3417" s="371"/>
      <c r="H3417" s="371"/>
      <c r="I3417" s="372"/>
      <c r="L3417" s="370" t="s">
        <v>1537</v>
      </c>
      <c r="M3417" s="371"/>
      <c r="N3417" s="371"/>
      <c r="O3417" s="371"/>
      <c r="P3417" s="371"/>
      <c r="Q3417" s="371"/>
      <c r="R3417" s="372"/>
    </row>
    <row r="3418" spans="1:27" ht="60" x14ac:dyDescent="0.2">
      <c r="A3418" s="267" t="s">
        <v>0</v>
      </c>
      <c r="B3418" s="144" t="s">
        <v>1</v>
      </c>
      <c r="C3418" s="144" t="s">
        <v>1433</v>
      </c>
      <c r="D3418" s="145" t="s">
        <v>1434</v>
      </c>
      <c r="E3418" s="145" t="s">
        <v>1435</v>
      </c>
      <c r="F3418" s="145" t="s">
        <v>1436</v>
      </c>
      <c r="G3418" s="146" t="s">
        <v>1441</v>
      </c>
      <c r="H3418" s="146" t="s">
        <v>1442</v>
      </c>
      <c r="I3418" s="146" t="s">
        <v>1443</v>
      </c>
      <c r="J3418" s="144" t="s">
        <v>1437</v>
      </c>
      <c r="K3418" s="144" t="s">
        <v>2</v>
      </c>
      <c r="L3418" s="144" t="s">
        <v>1438</v>
      </c>
      <c r="M3418" s="145" t="s">
        <v>1439</v>
      </c>
      <c r="N3418" s="145" t="s">
        <v>1440</v>
      </c>
      <c r="O3418" s="146" t="s">
        <v>1444</v>
      </c>
      <c r="P3418" s="146" t="s">
        <v>1445</v>
      </c>
      <c r="Q3418" s="147" t="s">
        <v>1446</v>
      </c>
      <c r="R3418" s="268" t="s">
        <v>3</v>
      </c>
      <c r="S3418" s="148" t="s">
        <v>1447</v>
      </c>
      <c r="T3418" s="148" t="s">
        <v>1448</v>
      </c>
      <c r="U3418" s="149" t="s">
        <v>1449</v>
      </c>
      <c r="V3418" s="149" t="s">
        <v>1450</v>
      </c>
      <c r="W3418" s="150" t="s">
        <v>1451</v>
      </c>
      <c r="X3418" s="150" t="s">
        <v>1452</v>
      </c>
      <c r="Y3418" s="151" t="s">
        <v>1453</v>
      </c>
      <c r="Z3418" s="151" t="s">
        <v>1454</v>
      </c>
      <c r="AA3418" s="403" t="s">
        <v>1854</v>
      </c>
    </row>
    <row r="3419" spans="1:27" ht="12.75" thickBot="1" x14ac:dyDescent="0.25">
      <c r="A3419" s="262" t="s">
        <v>5</v>
      </c>
      <c r="B3419" s="78">
        <v>2</v>
      </c>
      <c r="C3419" s="78">
        <v>3</v>
      </c>
      <c r="D3419" s="154">
        <v>4</v>
      </c>
      <c r="E3419" s="154">
        <v>5</v>
      </c>
      <c r="F3419" s="154">
        <v>6</v>
      </c>
      <c r="G3419" s="155">
        <v>7</v>
      </c>
      <c r="H3419" s="155">
        <v>8</v>
      </c>
      <c r="I3419" s="155">
        <v>9</v>
      </c>
      <c r="J3419" s="78">
        <v>10</v>
      </c>
      <c r="K3419" s="78">
        <v>11</v>
      </c>
      <c r="L3419" s="78">
        <v>12</v>
      </c>
      <c r="M3419" s="154">
        <v>13</v>
      </c>
      <c r="N3419" s="154">
        <v>14</v>
      </c>
      <c r="O3419" s="155">
        <v>15</v>
      </c>
      <c r="P3419" s="155">
        <v>16</v>
      </c>
      <c r="Q3419" s="290">
        <v>17</v>
      </c>
      <c r="R3419" s="291">
        <v>18</v>
      </c>
      <c r="S3419" s="156" t="s">
        <v>1528</v>
      </c>
      <c r="T3419" s="156" t="s">
        <v>1529</v>
      </c>
      <c r="U3419" s="154" t="s">
        <v>1530</v>
      </c>
      <c r="V3419" s="157" t="s">
        <v>1531</v>
      </c>
      <c r="W3419" s="158" t="s">
        <v>1532</v>
      </c>
      <c r="X3419" s="158" t="s">
        <v>1533</v>
      </c>
      <c r="Y3419" s="158" t="s">
        <v>1534</v>
      </c>
      <c r="Z3419" s="158" t="s">
        <v>1535</v>
      </c>
      <c r="AA3419" s="404">
        <v>27</v>
      </c>
    </row>
    <row r="3420" spans="1:27" ht="12" customHeight="1" thickBot="1" x14ac:dyDescent="0.25">
      <c r="A3420" s="260" t="s">
        <v>4</v>
      </c>
      <c r="B3420" s="373">
        <v>132</v>
      </c>
      <c r="C3420" s="373"/>
      <c r="D3420" s="373"/>
      <c r="E3420" s="373"/>
      <c r="F3420" s="373"/>
      <c r="G3420" s="373"/>
      <c r="H3420" s="373"/>
      <c r="I3420" s="373"/>
      <c r="J3420" s="373"/>
      <c r="K3420" s="373"/>
      <c r="L3420" s="373"/>
      <c r="M3420" s="373"/>
      <c r="N3420" s="373"/>
      <c r="O3420" s="373"/>
      <c r="P3420" s="373"/>
      <c r="Q3420" s="373"/>
      <c r="R3420" s="373"/>
      <c r="S3420" s="373"/>
      <c r="T3420" s="373"/>
      <c r="U3420" s="373"/>
      <c r="V3420" s="373"/>
      <c r="W3420" s="373"/>
      <c r="X3420" s="373"/>
      <c r="Y3420" s="373"/>
      <c r="Z3420" s="373"/>
      <c r="AA3420" s="10"/>
    </row>
    <row r="3421" spans="1:27" x14ac:dyDescent="0.2">
      <c r="A3421" s="229" t="s">
        <v>14</v>
      </c>
      <c r="B3421" s="5" t="s">
        <v>493</v>
      </c>
      <c r="C3421" s="29" t="s">
        <v>300</v>
      </c>
      <c r="D3421" s="134">
        <v>100</v>
      </c>
      <c r="E3421" s="167">
        <v>500</v>
      </c>
      <c r="F3421" s="134">
        <v>250</v>
      </c>
      <c r="G3421" s="139">
        <v>300</v>
      </c>
      <c r="H3421" s="170">
        <v>1200</v>
      </c>
      <c r="I3421" s="139">
        <v>400</v>
      </c>
      <c r="J3421" s="19"/>
      <c r="K3421" s="6"/>
      <c r="L3421" s="10"/>
      <c r="M3421" s="166"/>
      <c r="N3421" s="132"/>
      <c r="O3421" s="169"/>
      <c r="P3421" s="135"/>
      <c r="Q3421" s="2"/>
      <c r="R3421" s="293"/>
      <c r="S3421" s="140">
        <f t="shared" ref="S3421:S3424" si="1370">ROUND(M3421*Q3421,2)</f>
        <v>0</v>
      </c>
      <c r="T3421" s="141">
        <f t="shared" ref="T3421:T3424" si="1371">ROUND(S3421+S3421*R3421,2)</f>
        <v>0</v>
      </c>
      <c r="U3421" s="141">
        <f t="shared" ref="U3421:U3424" si="1372">ROUND(N3421*Q3421,2)</f>
        <v>0</v>
      </c>
      <c r="V3421" s="142">
        <f t="shared" ref="V3421:V3424" si="1373">ROUND(U3421+U3421*R3421,2)</f>
        <v>0</v>
      </c>
      <c r="W3421" s="143">
        <f t="shared" ref="W3421:W3424" si="1374">ROUND(O3421*Q3421,2)</f>
        <v>0</v>
      </c>
      <c r="X3421" s="143">
        <f t="shared" ref="X3421:X3424" si="1375">ROUND(W3421+W3421*R3421,2)</f>
        <v>0</v>
      </c>
      <c r="Y3421" s="143">
        <f t="shared" ref="Y3421:Y3424" si="1376">ROUND(P3421*Q3421,2)</f>
        <v>0</v>
      </c>
      <c r="Z3421" s="143">
        <f t="shared" ref="Z3421:Z3424" si="1377">ROUND(Y3421+Y3421*R3421,2)</f>
        <v>0</v>
      </c>
      <c r="AA3421" s="10"/>
    </row>
    <row r="3422" spans="1:27" x14ac:dyDescent="0.2">
      <c r="A3422" s="229" t="s">
        <v>1462</v>
      </c>
      <c r="B3422" s="5" t="s">
        <v>494</v>
      </c>
      <c r="C3422" s="29" t="s">
        <v>300</v>
      </c>
      <c r="D3422" s="134">
        <v>10</v>
      </c>
      <c r="E3422" s="167">
        <v>50</v>
      </c>
      <c r="F3422" s="134">
        <v>200</v>
      </c>
      <c r="G3422" s="139">
        <v>250</v>
      </c>
      <c r="H3422" s="170">
        <v>720</v>
      </c>
      <c r="I3422" s="139">
        <v>250</v>
      </c>
      <c r="J3422" s="19"/>
      <c r="K3422" s="6"/>
      <c r="L3422" s="10"/>
      <c r="M3422" s="166"/>
      <c r="N3422" s="132"/>
      <c r="O3422" s="169"/>
      <c r="P3422" s="135"/>
      <c r="Q3422" s="2"/>
      <c r="R3422" s="293"/>
      <c r="S3422" s="140">
        <f t="shared" si="1370"/>
        <v>0</v>
      </c>
      <c r="T3422" s="141">
        <f t="shared" si="1371"/>
        <v>0</v>
      </c>
      <c r="U3422" s="141">
        <f t="shared" si="1372"/>
        <v>0</v>
      </c>
      <c r="V3422" s="142">
        <f t="shared" si="1373"/>
        <v>0</v>
      </c>
      <c r="W3422" s="143">
        <f t="shared" si="1374"/>
        <v>0</v>
      </c>
      <c r="X3422" s="143">
        <f t="shared" si="1375"/>
        <v>0</v>
      </c>
      <c r="Y3422" s="143">
        <f t="shared" si="1376"/>
        <v>0</v>
      </c>
      <c r="Z3422" s="143">
        <f t="shared" si="1377"/>
        <v>0</v>
      </c>
      <c r="AA3422" s="10"/>
    </row>
    <row r="3423" spans="1:27" x14ac:dyDescent="0.2">
      <c r="A3423" s="229" t="s">
        <v>1463</v>
      </c>
      <c r="B3423" s="5" t="s">
        <v>502</v>
      </c>
      <c r="C3423" s="29" t="s">
        <v>300</v>
      </c>
      <c r="D3423" s="134">
        <v>25</v>
      </c>
      <c r="E3423" s="167">
        <v>100</v>
      </c>
      <c r="F3423" s="134">
        <v>50</v>
      </c>
      <c r="G3423" s="139">
        <v>10</v>
      </c>
      <c r="H3423" s="170">
        <v>55</v>
      </c>
      <c r="I3423" s="139">
        <v>25</v>
      </c>
      <c r="J3423" s="19"/>
      <c r="K3423" s="6"/>
      <c r="L3423" s="10"/>
      <c r="M3423" s="166"/>
      <c r="N3423" s="132"/>
      <c r="O3423" s="169"/>
      <c r="P3423" s="135"/>
      <c r="Q3423" s="2"/>
      <c r="R3423" s="293"/>
      <c r="S3423" s="140">
        <f t="shared" si="1370"/>
        <v>0</v>
      </c>
      <c r="T3423" s="141">
        <f t="shared" si="1371"/>
        <v>0</v>
      </c>
      <c r="U3423" s="141">
        <f t="shared" si="1372"/>
        <v>0</v>
      </c>
      <c r="V3423" s="142">
        <f t="shared" si="1373"/>
        <v>0</v>
      </c>
      <c r="W3423" s="143">
        <f t="shared" si="1374"/>
        <v>0</v>
      </c>
      <c r="X3423" s="143">
        <f t="shared" si="1375"/>
        <v>0</v>
      </c>
      <c r="Y3423" s="143">
        <f t="shared" si="1376"/>
        <v>0</v>
      </c>
      <c r="Z3423" s="143">
        <f t="shared" si="1377"/>
        <v>0</v>
      </c>
      <c r="AA3423" s="10"/>
    </row>
    <row r="3424" spans="1:27" x14ac:dyDescent="0.2">
      <c r="A3424" s="229" t="s">
        <v>1464</v>
      </c>
      <c r="B3424" s="5" t="s">
        <v>503</v>
      </c>
      <c r="C3424" s="29" t="s">
        <v>300</v>
      </c>
      <c r="D3424" s="134">
        <v>5</v>
      </c>
      <c r="E3424" s="167">
        <v>25</v>
      </c>
      <c r="F3424" s="134">
        <v>10</v>
      </c>
      <c r="G3424" s="139">
        <v>15</v>
      </c>
      <c r="H3424" s="170">
        <v>45</v>
      </c>
      <c r="I3424" s="139">
        <v>30</v>
      </c>
      <c r="J3424" s="19"/>
      <c r="K3424" s="6"/>
      <c r="L3424" s="10"/>
      <c r="M3424" s="166"/>
      <c r="N3424" s="132"/>
      <c r="O3424" s="169"/>
      <c r="P3424" s="135"/>
      <c r="Q3424" s="2"/>
      <c r="R3424" s="293"/>
      <c r="S3424" s="140">
        <f t="shared" si="1370"/>
        <v>0</v>
      </c>
      <c r="T3424" s="141">
        <f t="shared" si="1371"/>
        <v>0</v>
      </c>
      <c r="U3424" s="141">
        <f t="shared" si="1372"/>
        <v>0</v>
      </c>
      <c r="V3424" s="142">
        <f t="shared" si="1373"/>
        <v>0</v>
      </c>
      <c r="W3424" s="143">
        <f t="shared" si="1374"/>
        <v>0</v>
      </c>
      <c r="X3424" s="143">
        <f t="shared" si="1375"/>
        <v>0</v>
      </c>
      <c r="Y3424" s="143">
        <f t="shared" si="1376"/>
        <v>0</v>
      </c>
      <c r="Z3424" s="143">
        <f t="shared" si="1377"/>
        <v>0</v>
      </c>
      <c r="AA3424" s="10"/>
    </row>
    <row r="3425" spans="1:27" ht="13.5" thickBot="1" x14ac:dyDescent="0.25">
      <c r="A3425" s="381" t="s">
        <v>1781</v>
      </c>
      <c r="B3425" s="381"/>
      <c r="C3425" s="381"/>
      <c r="D3425" s="381"/>
      <c r="E3425" s="381"/>
      <c r="F3425" s="381"/>
      <c r="G3425" s="381"/>
      <c r="H3425" s="381"/>
      <c r="I3425" s="381"/>
      <c r="J3425" s="381"/>
      <c r="K3425" s="381"/>
      <c r="L3425" s="381"/>
      <c r="R3425" s="306" t="s">
        <v>1527</v>
      </c>
      <c r="S3425" s="242">
        <f>SUM(S3421:S3424)</f>
        <v>0</v>
      </c>
      <c r="T3425" s="242">
        <f t="shared" ref="T3425:Y3425" si="1378">SUM(T3421:T3424)</f>
        <v>0</v>
      </c>
      <c r="U3425" s="242">
        <f t="shared" si="1378"/>
        <v>0</v>
      </c>
      <c r="V3425" s="242">
        <f t="shared" si="1378"/>
        <v>0</v>
      </c>
      <c r="W3425" s="242">
        <f t="shared" si="1378"/>
        <v>0</v>
      </c>
      <c r="X3425" s="242">
        <f t="shared" si="1378"/>
        <v>0</v>
      </c>
      <c r="Y3425" s="242">
        <f t="shared" si="1378"/>
        <v>0</v>
      </c>
      <c r="Z3425" s="242">
        <f>SUM(Z3421:Z3424)</f>
        <v>0</v>
      </c>
    </row>
    <row r="3426" spans="1:27" ht="13.5" thickBot="1" x14ac:dyDescent="0.25">
      <c r="A3426" s="380" t="s">
        <v>1782</v>
      </c>
      <c r="B3426" s="380"/>
      <c r="C3426" s="380"/>
      <c r="D3426" s="380"/>
      <c r="E3426" s="380"/>
      <c r="F3426" s="380"/>
      <c r="G3426" s="380"/>
      <c r="H3426" s="380"/>
      <c r="I3426" s="380"/>
      <c r="J3426" s="380"/>
      <c r="K3426" s="380"/>
      <c r="L3426" s="380"/>
      <c r="T3426" s="8" t="s">
        <v>1759</v>
      </c>
    </row>
    <row r="3427" spans="1:27" ht="12.75" thickBot="1" x14ac:dyDescent="0.25">
      <c r="S3427" s="375" t="s">
        <v>4</v>
      </c>
      <c r="T3427" s="376"/>
      <c r="U3427" s="376"/>
      <c r="V3427" s="376"/>
      <c r="W3427" s="377">
        <v>132</v>
      </c>
      <c r="X3427" s="377"/>
      <c r="Y3427" s="377"/>
      <c r="Z3427" s="378"/>
    </row>
    <row r="3428" spans="1:27" x14ac:dyDescent="0.2">
      <c r="S3428" s="364" t="s">
        <v>1542</v>
      </c>
      <c r="T3428" s="365"/>
      <c r="U3428" s="364" t="s">
        <v>1543</v>
      </c>
      <c r="V3428" s="365"/>
      <c r="W3428" s="364" t="s">
        <v>1544</v>
      </c>
      <c r="X3428" s="365"/>
      <c r="Y3428" s="364" t="s">
        <v>1545</v>
      </c>
      <c r="Z3428" s="365"/>
    </row>
    <row r="3429" spans="1:27" x14ac:dyDescent="0.2">
      <c r="S3429" s="152" t="s">
        <v>1546</v>
      </c>
      <c r="T3429" s="153" t="s">
        <v>1547</v>
      </c>
      <c r="U3429" s="152" t="s">
        <v>1546</v>
      </c>
      <c r="V3429" s="153" t="s">
        <v>1547</v>
      </c>
      <c r="W3429" s="152" t="s">
        <v>1546</v>
      </c>
      <c r="X3429" s="153" t="s">
        <v>1547</v>
      </c>
      <c r="Y3429" s="152" t="s">
        <v>1546</v>
      </c>
      <c r="Z3429" s="153" t="s">
        <v>1547</v>
      </c>
    </row>
    <row r="3430" spans="1:27" ht="12.75" thickBot="1" x14ac:dyDescent="0.25">
      <c r="S3430" s="160">
        <f>S3425</f>
        <v>0</v>
      </c>
      <c r="T3430" s="159">
        <f>W3425</f>
        <v>0</v>
      </c>
      <c r="U3430" s="160">
        <f>T3425</f>
        <v>0</v>
      </c>
      <c r="V3430" s="159">
        <f>X3425</f>
        <v>0</v>
      </c>
      <c r="W3430" s="160">
        <f>U3425</f>
        <v>0</v>
      </c>
      <c r="X3430" s="159">
        <f>Y3425</f>
        <v>0</v>
      </c>
      <c r="Y3430" s="160">
        <f>V3425</f>
        <v>0</v>
      </c>
      <c r="Z3430" s="159">
        <f>Z3425</f>
        <v>0</v>
      </c>
    </row>
    <row r="3431" spans="1:27" ht="12.75" thickBot="1" x14ac:dyDescent="0.25">
      <c r="S3431" s="366">
        <f>S3430+T3430</f>
        <v>0</v>
      </c>
      <c r="T3431" s="367"/>
      <c r="U3431" s="368">
        <f>U3430+V3430</f>
        <v>0</v>
      </c>
      <c r="V3431" s="367"/>
      <c r="W3431" s="368">
        <f>W3430+X3430</f>
        <v>0</v>
      </c>
      <c r="X3431" s="367"/>
      <c r="Y3431" s="368">
        <f>Y3430+Z3430</f>
        <v>0</v>
      </c>
      <c r="Z3431" s="369"/>
    </row>
    <row r="3432" spans="1:27" x14ac:dyDescent="0.2">
      <c r="R3432" s="250"/>
      <c r="S3432" s="39"/>
      <c r="T3432" s="39"/>
      <c r="U3432" s="39"/>
      <c r="V3432" s="39"/>
      <c r="W3432" s="39"/>
      <c r="X3432" s="38"/>
      <c r="Y3432" s="39"/>
      <c r="Z3432" s="39"/>
    </row>
    <row r="3433" spans="1:27" x14ac:dyDescent="0.2">
      <c r="R3433" s="250"/>
      <c r="S3433" s="39"/>
      <c r="T3433" s="39"/>
      <c r="U3433" s="39"/>
      <c r="V3433" s="39"/>
      <c r="W3433" s="39"/>
      <c r="X3433" s="38"/>
      <c r="Y3433" s="39"/>
      <c r="Z3433" s="39"/>
    </row>
    <row r="3434" spans="1:27" x14ac:dyDescent="0.2">
      <c r="R3434" s="250"/>
      <c r="S3434" s="39"/>
      <c r="T3434" s="39"/>
      <c r="U3434" s="39"/>
      <c r="V3434" s="39"/>
      <c r="W3434" s="39"/>
      <c r="X3434" s="38"/>
      <c r="Y3434" s="39"/>
      <c r="Z3434" s="39"/>
    </row>
    <row r="3436" spans="1:27" ht="13.5" customHeight="1" x14ac:dyDescent="0.2">
      <c r="C3436" s="370" t="s">
        <v>1536</v>
      </c>
      <c r="D3436" s="371"/>
      <c r="E3436" s="371"/>
      <c r="F3436" s="371"/>
      <c r="G3436" s="371"/>
      <c r="H3436" s="371"/>
      <c r="I3436" s="372"/>
      <c r="L3436" s="370" t="s">
        <v>1537</v>
      </c>
      <c r="M3436" s="371"/>
      <c r="N3436" s="371"/>
      <c r="O3436" s="371"/>
      <c r="P3436" s="371"/>
      <c r="Q3436" s="371"/>
      <c r="R3436" s="372"/>
    </row>
    <row r="3437" spans="1:27" ht="60" x14ac:dyDescent="0.2">
      <c r="A3437" s="267" t="s">
        <v>0</v>
      </c>
      <c r="B3437" s="144" t="s">
        <v>1</v>
      </c>
      <c r="C3437" s="144" t="s">
        <v>1433</v>
      </c>
      <c r="D3437" s="145" t="s">
        <v>1434</v>
      </c>
      <c r="E3437" s="145" t="s">
        <v>1435</v>
      </c>
      <c r="F3437" s="145" t="s">
        <v>1436</v>
      </c>
      <c r="G3437" s="146" t="s">
        <v>1441</v>
      </c>
      <c r="H3437" s="146" t="s">
        <v>1442</v>
      </c>
      <c r="I3437" s="146" t="s">
        <v>1443</v>
      </c>
      <c r="J3437" s="144" t="s">
        <v>1437</v>
      </c>
      <c r="K3437" s="144" t="s">
        <v>2</v>
      </c>
      <c r="L3437" s="144" t="s">
        <v>1438</v>
      </c>
      <c r="M3437" s="145" t="s">
        <v>1439</v>
      </c>
      <c r="N3437" s="145" t="s">
        <v>1440</v>
      </c>
      <c r="O3437" s="146" t="s">
        <v>1444</v>
      </c>
      <c r="P3437" s="146" t="s">
        <v>1445</v>
      </c>
      <c r="Q3437" s="147" t="s">
        <v>1446</v>
      </c>
      <c r="R3437" s="268" t="s">
        <v>3</v>
      </c>
      <c r="S3437" s="148" t="s">
        <v>1447</v>
      </c>
      <c r="T3437" s="148" t="s">
        <v>1448</v>
      </c>
      <c r="U3437" s="149" t="s">
        <v>1449</v>
      </c>
      <c r="V3437" s="149" t="s">
        <v>1450</v>
      </c>
      <c r="W3437" s="150" t="s">
        <v>1451</v>
      </c>
      <c r="X3437" s="150" t="s">
        <v>1452</v>
      </c>
      <c r="Y3437" s="151" t="s">
        <v>1453</v>
      </c>
      <c r="Z3437" s="151" t="s">
        <v>1454</v>
      </c>
      <c r="AA3437" s="403" t="s">
        <v>1854</v>
      </c>
    </row>
    <row r="3438" spans="1:27" ht="12.75" thickBot="1" x14ac:dyDescent="0.25">
      <c r="A3438" s="262" t="s">
        <v>5</v>
      </c>
      <c r="B3438" s="78">
        <v>2</v>
      </c>
      <c r="C3438" s="78">
        <v>3</v>
      </c>
      <c r="D3438" s="154">
        <v>4</v>
      </c>
      <c r="E3438" s="154">
        <v>5</v>
      </c>
      <c r="F3438" s="154">
        <v>6</v>
      </c>
      <c r="G3438" s="155">
        <v>7</v>
      </c>
      <c r="H3438" s="155">
        <v>8</v>
      </c>
      <c r="I3438" s="155">
        <v>9</v>
      </c>
      <c r="J3438" s="78">
        <v>10</v>
      </c>
      <c r="K3438" s="78">
        <v>11</v>
      </c>
      <c r="L3438" s="78">
        <v>12</v>
      </c>
      <c r="M3438" s="154">
        <v>13</v>
      </c>
      <c r="N3438" s="154">
        <v>14</v>
      </c>
      <c r="O3438" s="155">
        <v>15</v>
      </c>
      <c r="P3438" s="155">
        <v>16</v>
      </c>
      <c r="Q3438" s="290">
        <v>17</v>
      </c>
      <c r="R3438" s="291">
        <v>18</v>
      </c>
      <c r="S3438" s="156" t="s">
        <v>1528</v>
      </c>
      <c r="T3438" s="156" t="s">
        <v>1529</v>
      </c>
      <c r="U3438" s="154" t="s">
        <v>1530</v>
      </c>
      <c r="V3438" s="157" t="s">
        <v>1531</v>
      </c>
      <c r="W3438" s="158" t="s">
        <v>1532</v>
      </c>
      <c r="X3438" s="158" t="s">
        <v>1533</v>
      </c>
      <c r="Y3438" s="158" t="s">
        <v>1534</v>
      </c>
      <c r="Z3438" s="158" t="s">
        <v>1535</v>
      </c>
      <c r="AA3438" s="404">
        <v>27</v>
      </c>
    </row>
    <row r="3439" spans="1:27" ht="12" customHeight="1" thickBot="1" x14ac:dyDescent="0.25">
      <c r="A3439" s="260" t="s">
        <v>4</v>
      </c>
      <c r="B3439" s="373">
        <v>133</v>
      </c>
      <c r="C3439" s="373"/>
      <c r="D3439" s="373"/>
      <c r="E3439" s="373"/>
      <c r="F3439" s="373"/>
      <c r="G3439" s="373"/>
      <c r="H3439" s="373"/>
      <c r="I3439" s="373"/>
      <c r="J3439" s="373"/>
      <c r="K3439" s="373"/>
      <c r="L3439" s="373"/>
      <c r="M3439" s="373"/>
      <c r="N3439" s="373"/>
      <c r="O3439" s="373"/>
      <c r="P3439" s="373"/>
      <c r="Q3439" s="373"/>
      <c r="R3439" s="373"/>
      <c r="S3439" s="373"/>
      <c r="T3439" s="373"/>
      <c r="U3439" s="373"/>
      <c r="V3439" s="373"/>
      <c r="W3439" s="373"/>
      <c r="X3439" s="373"/>
      <c r="Y3439" s="373"/>
      <c r="Z3439" s="374"/>
    </row>
    <row r="3440" spans="1:27" x14ac:dyDescent="0.2">
      <c r="A3440" s="229" t="s">
        <v>14</v>
      </c>
      <c r="B3440" s="243" t="s">
        <v>1408</v>
      </c>
      <c r="C3440" s="216" t="s">
        <v>300</v>
      </c>
      <c r="D3440" s="134">
        <v>50</v>
      </c>
      <c r="E3440" s="167">
        <v>200</v>
      </c>
      <c r="F3440" s="134">
        <v>400</v>
      </c>
      <c r="G3440" s="139">
        <v>50</v>
      </c>
      <c r="H3440" s="170">
        <v>200</v>
      </c>
      <c r="I3440" s="139">
        <v>400</v>
      </c>
      <c r="J3440" s="216"/>
      <c r="K3440" s="216"/>
      <c r="L3440" s="10"/>
      <c r="M3440" s="166"/>
      <c r="N3440" s="132"/>
      <c r="O3440" s="169"/>
      <c r="P3440" s="135"/>
      <c r="Q3440" s="273"/>
      <c r="R3440" s="293"/>
      <c r="S3440" s="140">
        <f t="shared" ref="S3440:S3441" si="1379">ROUND(M3440*Q3440,2)</f>
        <v>0</v>
      </c>
      <c r="T3440" s="141">
        <f t="shared" ref="T3440:T3441" si="1380">ROUND(S3440+S3440*R3440,2)</f>
        <v>0</v>
      </c>
      <c r="U3440" s="141">
        <f t="shared" ref="U3440:U3441" si="1381">ROUND(N3440*Q3440,2)</f>
        <v>0</v>
      </c>
      <c r="V3440" s="142">
        <f t="shared" ref="V3440:V3441" si="1382">ROUND(U3440+U3440*R3440,2)</f>
        <v>0</v>
      </c>
      <c r="W3440" s="143">
        <f t="shared" ref="W3440:W3441" si="1383">ROUND(O3440*Q3440,2)</f>
        <v>0</v>
      </c>
      <c r="X3440" s="143">
        <f t="shared" ref="X3440:X3441" si="1384">ROUND(W3440+W3440*R3440,2)</f>
        <v>0</v>
      </c>
      <c r="Y3440" s="143">
        <f t="shared" ref="Y3440:Y3441" si="1385">ROUND(P3440*Q3440,2)</f>
        <v>0</v>
      </c>
      <c r="Z3440" s="143">
        <f t="shared" ref="Z3440:Z3441" si="1386">ROUND(Y3440+Y3440*R3440,2)</f>
        <v>0</v>
      </c>
      <c r="AA3440" s="10"/>
    </row>
    <row r="3441" spans="1:27" x14ac:dyDescent="0.2">
      <c r="A3441" s="229" t="s">
        <v>1462</v>
      </c>
      <c r="B3441" s="243" t="s">
        <v>1409</v>
      </c>
      <c r="C3441" s="216" t="s">
        <v>300</v>
      </c>
      <c r="D3441" s="134">
        <v>100</v>
      </c>
      <c r="E3441" s="167">
        <v>600</v>
      </c>
      <c r="F3441" s="134">
        <v>1200</v>
      </c>
      <c r="G3441" s="139">
        <v>100</v>
      </c>
      <c r="H3441" s="170">
        <v>600</v>
      </c>
      <c r="I3441" s="139">
        <v>1200</v>
      </c>
      <c r="J3441" s="216"/>
      <c r="K3441" s="216"/>
      <c r="L3441" s="10"/>
      <c r="M3441" s="166"/>
      <c r="N3441" s="132"/>
      <c r="O3441" s="169"/>
      <c r="P3441" s="135"/>
      <c r="Q3441" s="273"/>
      <c r="R3441" s="293"/>
      <c r="S3441" s="140">
        <f t="shared" si="1379"/>
        <v>0</v>
      </c>
      <c r="T3441" s="141">
        <f t="shared" si="1380"/>
        <v>0</v>
      </c>
      <c r="U3441" s="141">
        <f t="shared" si="1381"/>
        <v>0</v>
      </c>
      <c r="V3441" s="142">
        <f t="shared" si="1382"/>
        <v>0</v>
      </c>
      <c r="W3441" s="143">
        <f t="shared" si="1383"/>
        <v>0</v>
      </c>
      <c r="X3441" s="143">
        <f t="shared" si="1384"/>
        <v>0</v>
      </c>
      <c r="Y3441" s="143">
        <f t="shared" si="1385"/>
        <v>0</v>
      </c>
      <c r="Z3441" s="143">
        <f t="shared" si="1386"/>
        <v>0</v>
      </c>
      <c r="AA3441" s="10"/>
    </row>
    <row r="3442" spans="1:27" ht="13.5" thickBot="1" x14ac:dyDescent="0.25">
      <c r="A3442" s="381" t="s">
        <v>1781</v>
      </c>
      <c r="B3442" s="381"/>
      <c r="C3442" s="381"/>
      <c r="D3442" s="381"/>
      <c r="E3442" s="381"/>
      <c r="F3442" s="381"/>
      <c r="G3442" s="381"/>
      <c r="H3442" s="381"/>
      <c r="I3442" s="381"/>
      <c r="J3442" s="381"/>
      <c r="K3442" s="381"/>
      <c r="L3442" s="381"/>
      <c r="R3442" s="306" t="s">
        <v>1527</v>
      </c>
      <c r="S3442" s="242">
        <f>SUM(S3440:S3441)</f>
        <v>0</v>
      </c>
      <c r="T3442" s="242">
        <f t="shared" ref="T3442:Z3442" si="1387">SUM(T3440:T3441)</f>
        <v>0</v>
      </c>
      <c r="U3442" s="242">
        <f t="shared" si="1387"/>
        <v>0</v>
      </c>
      <c r="V3442" s="242">
        <f t="shared" si="1387"/>
        <v>0</v>
      </c>
      <c r="W3442" s="242">
        <f t="shared" si="1387"/>
        <v>0</v>
      </c>
      <c r="X3442" s="242">
        <f t="shared" si="1387"/>
        <v>0</v>
      </c>
      <c r="Y3442" s="242">
        <f t="shared" si="1387"/>
        <v>0</v>
      </c>
      <c r="Z3442" s="242">
        <f t="shared" si="1387"/>
        <v>0</v>
      </c>
    </row>
    <row r="3443" spans="1:27" ht="13.5" thickBot="1" x14ac:dyDescent="0.25">
      <c r="A3443" s="380" t="s">
        <v>1782</v>
      </c>
      <c r="B3443" s="380"/>
      <c r="C3443" s="380"/>
      <c r="D3443" s="380"/>
      <c r="E3443" s="380"/>
      <c r="F3443" s="380"/>
      <c r="G3443" s="380"/>
      <c r="H3443" s="380"/>
      <c r="I3443" s="380"/>
      <c r="J3443" s="380"/>
      <c r="K3443" s="380"/>
      <c r="L3443" s="380"/>
      <c r="T3443" s="8" t="s">
        <v>1759</v>
      </c>
    </row>
    <row r="3444" spans="1:27" ht="12.75" thickBot="1" x14ac:dyDescent="0.25">
      <c r="S3444" s="375" t="s">
        <v>4</v>
      </c>
      <c r="T3444" s="376"/>
      <c r="U3444" s="376"/>
      <c r="V3444" s="376"/>
      <c r="W3444" s="377">
        <v>133</v>
      </c>
      <c r="X3444" s="377"/>
      <c r="Y3444" s="377"/>
      <c r="Z3444" s="378"/>
    </row>
    <row r="3445" spans="1:27" x14ac:dyDescent="0.2">
      <c r="S3445" s="364" t="s">
        <v>1542</v>
      </c>
      <c r="T3445" s="365"/>
      <c r="U3445" s="364" t="s">
        <v>1543</v>
      </c>
      <c r="V3445" s="365"/>
      <c r="W3445" s="364" t="s">
        <v>1544</v>
      </c>
      <c r="X3445" s="365"/>
      <c r="Y3445" s="364" t="s">
        <v>1545</v>
      </c>
      <c r="Z3445" s="365"/>
    </row>
    <row r="3446" spans="1:27" x14ac:dyDescent="0.2">
      <c r="S3446" s="152" t="s">
        <v>1546</v>
      </c>
      <c r="T3446" s="153" t="s">
        <v>1547</v>
      </c>
      <c r="U3446" s="152" t="s">
        <v>1546</v>
      </c>
      <c r="V3446" s="153" t="s">
        <v>1547</v>
      </c>
      <c r="W3446" s="152" t="s">
        <v>1546</v>
      </c>
      <c r="X3446" s="153" t="s">
        <v>1547</v>
      </c>
      <c r="Y3446" s="152" t="s">
        <v>1546</v>
      </c>
      <c r="Z3446" s="153" t="s">
        <v>1547</v>
      </c>
    </row>
    <row r="3447" spans="1:27" ht="12.75" thickBot="1" x14ac:dyDescent="0.25">
      <c r="S3447" s="160">
        <f>S3442</f>
        <v>0</v>
      </c>
      <c r="T3447" s="159">
        <f>W3442</f>
        <v>0</v>
      </c>
      <c r="U3447" s="160">
        <f>T3442</f>
        <v>0</v>
      </c>
      <c r="V3447" s="159">
        <f>X3442</f>
        <v>0</v>
      </c>
      <c r="W3447" s="160">
        <f>U3442</f>
        <v>0</v>
      </c>
      <c r="X3447" s="159">
        <f>Y3442</f>
        <v>0</v>
      </c>
      <c r="Y3447" s="160">
        <f>V3442</f>
        <v>0</v>
      </c>
      <c r="Z3447" s="159">
        <f>Z3442</f>
        <v>0</v>
      </c>
    </row>
    <row r="3448" spans="1:27" ht="12.75" thickBot="1" x14ac:dyDescent="0.25">
      <c r="S3448" s="366">
        <f>S3447+T3447</f>
        <v>0</v>
      </c>
      <c r="T3448" s="367"/>
      <c r="U3448" s="368">
        <f>U3447+V3447</f>
        <v>0</v>
      </c>
      <c r="V3448" s="367"/>
      <c r="W3448" s="368">
        <f>W3447+X3447</f>
        <v>0</v>
      </c>
      <c r="X3448" s="367"/>
      <c r="Y3448" s="368">
        <f>Y3447+Z3447</f>
        <v>0</v>
      </c>
      <c r="Z3448" s="369"/>
    </row>
    <row r="3449" spans="1:27" x14ac:dyDescent="0.2">
      <c r="R3449" s="250"/>
      <c r="S3449" s="39"/>
      <c r="T3449" s="39"/>
      <c r="U3449" s="39"/>
      <c r="V3449" s="39"/>
      <c r="W3449" s="39"/>
      <c r="X3449" s="38"/>
      <c r="Y3449" s="39"/>
      <c r="Z3449" s="39"/>
    </row>
    <row r="3450" spans="1:27" x14ac:dyDescent="0.2">
      <c r="R3450" s="250"/>
      <c r="S3450" s="39"/>
      <c r="T3450" s="39"/>
      <c r="U3450" s="39"/>
      <c r="V3450" s="39"/>
      <c r="W3450" s="39"/>
      <c r="X3450" s="38"/>
      <c r="Y3450" s="39"/>
      <c r="Z3450" s="39"/>
    </row>
    <row r="3451" spans="1:27" x14ac:dyDescent="0.2">
      <c r="R3451" s="250"/>
      <c r="S3451" s="39"/>
      <c r="T3451" s="39"/>
      <c r="U3451" s="39"/>
      <c r="V3451" s="39"/>
      <c r="W3451" s="39"/>
      <c r="X3451" s="38"/>
      <c r="Y3451" s="39"/>
      <c r="Z3451" s="39"/>
    </row>
    <row r="3452" spans="1:27" x14ac:dyDescent="0.2">
      <c r="R3452" s="250"/>
      <c r="S3452" s="39"/>
      <c r="T3452" s="39"/>
      <c r="U3452" s="39"/>
      <c r="V3452" s="39"/>
      <c r="W3452" s="39"/>
      <c r="X3452" s="38"/>
      <c r="Y3452" s="39"/>
      <c r="Z3452" s="39"/>
    </row>
    <row r="3453" spans="1:27" ht="13.5" customHeight="1" x14ac:dyDescent="0.2">
      <c r="C3453" s="370" t="s">
        <v>1536</v>
      </c>
      <c r="D3453" s="371"/>
      <c r="E3453" s="371"/>
      <c r="F3453" s="371"/>
      <c r="G3453" s="371"/>
      <c r="H3453" s="371"/>
      <c r="I3453" s="372"/>
      <c r="L3453" s="370" t="s">
        <v>1537</v>
      </c>
      <c r="M3453" s="371"/>
      <c r="N3453" s="371"/>
      <c r="O3453" s="371"/>
      <c r="P3453" s="371"/>
      <c r="Q3453" s="371"/>
      <c r="R3453" s="372"/>
    </row>
    <row r="3454" spans="1:27" ht="60" x14ac:dyDescent="0.2">
      <c r="A3454" s="267" t="s">
        <v>0</v>
      </c>
      <c r="B3454" s="144" t="s">
        <v>1</v>
      </c>
      <c r="C3454" s="144" t="s">
        <v>1433</v>
      </c>
      <c r="D3454" s="145" t="s">
        <v>1434</v>
      </c>
      <c r="E3454" s="145" t="s">
        <v>1435</v>
      </c>
      <c r="F3454" s="145" t="s">
        <v>1436</v>
      </c>
      <c r="G3454" s="146" t="s">
        <v>1441</v>
      </c>
      <c r="H3454" s="146" t="s">
        <v>1442</v>
      </c>
      <c r="I3454" s="146" t="s">
        <v>1443</v>
      </c>
      <c r="J3454" s="144" t="s">
        <v>1437</v>
      </c>
      <c r="K3454" s="144" t="s">
        <v>2</v>
      </c>
      <c r="L3454" s="144" t="s">
        <v>1438</v>
      </c>
      <c r="M3454" s="145" t="s">
        <v>1439</v>
      </c>
      <c r="N3454" s="145" t="s">
        <v>1440</v>
      </c>
      <c r="O3454" s="146" t="s">
        <v>1444</v>
      </c>
      <c r="P3454" s="146" t="s">
        <v>1445</v>
      </c>
      <c r="Q3454" s="147" t="s">
        <v>1446</v>
      </c>
      <c r="R3454" s="268" t="s">
        <v>3</v>
      </c>
      <c r="S3454" s="148" t="s">
        <v>1447</v>
      </c>
      <c r="T3454" s="148" t="s">
        <v>1448</v>
      </c>
      <c r="U3454" s="149" t="s">
        <v>1449</v>
      </c>
      <c r="V3454" s="149" t="s">
        <v>1450</v>
      </c>
      <c r="W3454" s="150" t="s">
        <v>1451</v>
      </c>
      <c r="X3454" s="150" t="s">
        <v>1452</v>
      </c>
      <c r="Y3454" s="151" t="s">
        <v>1453</v>
      </c>
      <c r="Z3454" s="151" t="s">
        <v>1454</v>
      </c>
      <c r="AA3454" s="403" t="s">
        <v>1854</v>
      </c>
    </row>
    <row r="3455" spans="1:27" ht="12.75" thickBot="1" x14ac:dyDescent="0.25">
      <c r="A3455" s="262" t="s">
        <v>5</v>
      </c>
      <c r="B3455" s="78">
        <v>2</v>
      </c>
      <c r="C3455" s="78">
        <v>3</v>
      </c>
      <c r="D3455" s="154">
        <v>4</v>
      </c>
      <c r="E3455" s="154">
        <v>5</v>
      </c>
      <c r="F3455" s="154">
        <v>6</v>
      </c>
      <c r="G3455" s="155">
        <v>7</v>
      </c>
      <c r="H3455" s="155">
        <v>8</v>
      </c>
      <c r="I3455" s="155">
        <v>9</v>
      </c>
      <c r="J3455" s="78">
        <v>10</v>
      </c>
      <c r="K3455" s="78">
        <v>11</v>
      </c>
      <c r="L3455" s="78">
        <v>12</v>
      </c>
      <c r="M3455" s="154">
        <v>13</v>
      </c>
      <c r="N3455" s="154">
        <v>14</v>
      </c>
      <c r="O3455" s="155">
        <v>15</v>
      </c>
      <c r="P3455" s="155">
        <v>16</v>
      </c>
      <c r="Q3455" s="290">
        <v>17</v>
      </c>
      <c r="R3455" s="291">
        <v>18</v>
      </c>
      <c r="S3455" s="156" t="s">
        <v>1528</v>
      </c>
      <c r="T3455" s="156" t="s">
        <v>1529</v>
      </c>
      <c r="U3455" s="154" t="s">
        <v>1530</v>
      </c>
      <c r="V3455" s="157" t="s">
        <v>1531</v>
      </c>
      <c r="W3455" s="158" t="s">
        <v>1532</v>
      </c>
      <c r="X3455" s="158" t="s">
        <v>1533</v>
      </c>
      <c r="Y3455" s="158" t="s">
        <v>1534</v>
      </c>
      <c r="Z3455" s="158" t="s">
        <v>1535</v>
      </c>
      <c r="AA3455" s="404">
        <v>27</v>
      </c>
    </row>
    <row r="3456" spans="1:27" ht="12" customHeight="1" thickBot="1" x14ac:dyDescent="0.25">
      <c r="A3456" s="260" t="s">
        <v>4</v>
      </c>
      <c r="B3456" s="373">
        <v>134</v>
      </c>
      <c r="C3456" s="373"/>
      <c r="D3456" s="373"/>
      <c r="E3456" s="373"/>
      <c r="F3456" s="373"/>
      <c r="G3456" s="373"/>
      <c r="H3456" s="373"/>
      <c r="I3456" s="373"/>
      <c r="J3456" s="373"/>
      <c r="K3456" s="373"/>
      <c r="L3456" s="373"/>
      <c r="M3456" s="373"/>
      <c r="N3456" s="373"/>
      <c r="O3456" s="373"/>
      <c r="P3456" s="373"/>
      <c r="Q3456" s="373"/>
      <c r="R3456" s="373"/>
      <c r="S3456" s="373"/>
      <c r="T3456" s="373"/>
      <c r="U3456" s="373"/>
      <c r="V3456" s="373"/>
      <c r="W3456" s="373"/>
      <c r="X3456" s="373"/>
      <c r="Y3456" s="373"/>
      <c r="Z3456" s="373"/>
      <c r="AA3456" s="10"/>
    </row>
    <row r="3457" spans="1:27" x14ac:dyDescent="0.2">
      <c r="A3457" s="229" t="s">
        <v>14</v>
      </c>
      <c r="B3457" s="243" t="s">
        <v>1414</v>
      </c>
      <c r="C3457" s="216" t="s">
        <v>300</v>
      </c>
      <c r="D3457" s="134">
        <v>1</v>
      </c>
      <c r="E3457" s="167">
        <v>3</v>
      </c>
      <c r="F3457" s="134">
        <v>15</v>
      </c>
      <c r="G3457" s="139">
        <v>3</v>
      </c>
      <c r="H3457" s="170">
        <v>15</v>
      </c>
      <c r="I3457" s="139">
        <v>15</v>
      </c>
      <c r="J3457" s="216"/>
      <c r="K3457" s="216"/>
      <c r="L3457" s="10"/>
      <c r="M3457" s="166"/>
      <c r="N3457" s="132"/>
      <c r="O3457" s="169"/>
      <c r="P3457" s="135"/>
      <c r="Q3457" s="273"/>
      <c r="R3457" s="293"/>
      <c r="S3457" s="140">
        <f t="shared" ref="S3457" si="1388">ROUND(M3457*Q3457,2)</f>
        <v>0</v>
      </c>
      <c r="T3457" s="141">
        <f t="shared" ref="T3457" si="1389">ROUND(S3457+S3457*R3457,2)</f>
        <v>0</v>
      </c>
      <c r="U3457" s="141">
        <f t="shared" ref="U3457" si="1390">ROUND(N3457*Q3457,2)</f>
        <v>0</v>
      </c>
      <c r="V3457" s="142">
        <f t="shared" ref="V3457" si="1391">ROUND(U3457+U3457*R3457,2)</f>
        <v>0</v>
      </c>
      <c r="W3457" s="143">
        <f t="shared" ref="W3457" si="1392">ROUND(O3457*Q3457,2)</f>
        <v>0</v>
      </c>
      <c r="X3457" s="143">
        <f t="shared" ref="X3457" si="1393">ROUND(W3457+W3457*R3457,2)</f>
        <v>0</v>
      </c>
      <c r="Y3457" s="143">
        <f t="shared" ref="Y3457" si="1394">ROUND(P3457*Q3457,2)</f>
        <v>0</v>
      </c>
      <c r="Z3457" s="143">
        <f t="shared" ref="Z3457" si="1395">ROUND(Y3457+Y3457*R3457,2)</f>
        <v>0</v>
      </c>
      <c r="AA3457" s="10"/>
    </row>
    <row r="3458" spans="1:27" ht="13.5" thickBot="1" x14ac:dyDescent="0.25">
      <c r="A3458" s="381" t="s">
        <v>1781</v>
      </c>
      <c r="B3458" s="381"/>
      <c r="C3458" s="381"/>
      <c r="D3458" s="381"/>
      <c r="E3458" s="381"/>
      <c r="F3458" s="381"/>
      <c r="G3458" s="381"/>
      <c r="H3458" s="381"/>
      <c r="I3458" s="381"/>
      <c r="J3458" s="381"/>
      <c r="K3458" s="381"/>
      <c r="L3458" s="381"/>
      <c r="R3458" s="306" t="s">
        <v>1527</v>
      </c>
      <c r="S3458" s="242">
        <f>SUM(S3457)</f>
        <v>0</v>
      </c>
      <c r="T3458" s="242">
        <f t="shared" ref="T3458:Z3458" si="1396">SUM(T3457)</f>
        <v>0</v>
      </c>
      <c r="U3458" s="242">
        <f t="shared" si="1396"/>
        <v>0</v>
      </c>
      <c r="V3458" s="242">
        <f t="shared" si="1396"/>
        <v>0</v>
      </c>
      <c r="W3458" s="242">
        <f t="shared" si="1396"/>
        <v>0</v>
      </c>
      <c r="X3458" s="242">
        <f t="shared" si="1396"/>
        <v>0</v>
      </c>
      <c r="Y3458" s="242">
        <f t="shared" si="1396"/>
        <v>0</v>
      </c>
      <c r="Z3458" s="242">
        <f t="shared" si="1396"/>
        <v>0</v>
      </c>
    </row>
    <row r="3459" spans="1:27" ht="13.5" thickBot="1" x14ac:dyDescent="0.25">
      <c r="A3459" s="380" t="s">
        <v>1782</v>
      </c>
      <c r="B3459" s="380"/>
      <c r="C3459" s="380"/>
      <c r="D3459" s="380"/>
      <c r="E3459" s="380"/>
      <c r="F3459" s="380"/>
      <c r="G3459" s="380"/>
      <c r="H3459" s="380"/>
      <c r="I3459" s="380"/>
      <c r="J3459" s="380"/>
      <c r="K3459" s="380"/>
      <c r="L3459" s="380"/>
      <c r="T3459" s="8" t="s">
        <v>1759</v>
      </c>
    </row>
    <row r="3460" spans="1:27" ht="12.75" thickBot="1" x14ac:dyDescent="0.25">
      <c r="S3460" s="375" t="s">
        <v>4</v>
      </c>
      <c r="T3460" s="376"/>
      <c r="U3460" s="376"/>
      <c r="V3460" s="376"/>
      <c r="W3460" s="377">
        <v>134</v>
      </c>
      <c r="X3460" s="377"/>
      <c r="Y3460" s="377"/>
      <c r="Z3460" s="378"/>
    </row>
    <row r="3461" spans="1:27" x14ac:dyDescent="0.2">
      <c r="S3461" s="364" t="s">
        <v>1542</v>
      </c>
      <c r="T3461" s="365"/>
      <c r="U3461" s="364" t="s">
        <v>1543</v>
      </c>
      <c r="V3461" s="365"/>
      <c r="W3461" s="364" t="s">
        <v>1544</v>
      </c>
      <c r="X3461" s="365"/>
      <c r="Y3461" s="364" t="s">
        <v>1545</v>
      </c>
      <c r="Z3461" s="365"/>
    </row>
    <row r="3462" spans="1:27" ht="12" customHeight="1" x14ac:dyDescent="0.2">
      <c r="S3462" s="152" t="s">
        <v>1546</v>
      </c>
      <c r="T3462" s="153" t="s">
        <v>1547</v>
      </c>
      <c r="U3462" s="152" t="s">
        <v>1546</v>
      </c>
      <c r="V3462" s="153" t="s">
        <v>1547</v>
      </c>
      <c r="W3462" s="152" t="s">
        <v>1546</v>
      </c>
      <c r="X3462" s="153" t="s">
        <v>1547</v>
      </c>
      <c r="Y3462" s="152" t="s">
        <v>1546</v>
      </c>
      <c r="Z3462" s="153" t="s">
        <v>1547</v>
      </c>
    </row>
    <row r="3463" spans="1:27" ht="12.75" thickBot="1" x14ac:dyDescent="0.25">
      <c r="S3463" s="160">
        <f>S3458</f>
        <v>0</v>
      </c>
      <c r="T3463" s="159">
        <f>W3458</f>
        <v>0</v>
      </c>
      <c r="U3463" s="160">
        <f>T3458</f>
        <v>0</v>
      </c>
      <c r="V3463" s="159">
        <f>X3458</f>
        <v>0</v>
      </c>
      <c r="W3463" s="160">
        <f>U3458</f>
        <v>0</v>
      </c>
      <c r="X3463" s="159">
        <f>Y3458</f>
        <v>0</v>
      </c>
      <c r="Y3463" s="160">
        <f>V3458</f>
        <v>0</v>
      </c>
      <c r="Z3463" s="159">
        <f>Z3458</f>
        <v>0</v>
      </c>
    </row>
    <row r="3464" spans="1:27" ht="12.75" thickBot="1" x14ac:dyDescent="0.25">
      <c r="S3464" s="366">
        <f>S3463+T3463</f>
        <v>0</v>
      </c>
      <c r="T3464" s="367"/>
      <c r="U3464" s="368">
        <f>U3463+V3463</f>
        <v>0</v>
      </c>
      <c r="V3464" s="367"/>
      <c r="W3464" s="368">
        <f>W3463+X3463</f>
        <v>0</v>
      </c>
      <c r="X3464" s="367"/>
      <c r="Y3464" s="368">
        <f>Y3463+Z3463</f>
        <v>0</v>
      </c>
      <c r="Z3464" s="369"/>
    </row>
    <row r="3469" spans="1:27" ht="13.5" customHeight="1" x14ac:dyDescent="0.2">
      <c r="C3469" s="370" t="s">
        <v>1536</v>
      </c>
      <c r="D3469" s="371"/>
      <c r="E3469" s="371"/>
      <c r="F3469" s="371"/>
      <c r="G3469" s="371"/>
      <c r="H3469" s="371"/>
      <c r="I3469" s="372"/>
      <c r="L3469" s="370" t="s">
        <v>1537</v>
      </c>
      <c r="M3469" s="371"/>
      <c r="N3469" s="371"/>
      <c r="O3469" s="371"/>
      <c r="P3469" s="371"/>
      <c r="Q3469" s="371"/>
      <c r="R3469" s="372"/>
    </row>
    <row r="3470" spans="1:27" ht="60" x14ac:dyDescent="0.2">
      <c r="A3470" s="267" t="s">
        <v>0</v>
      </c>
      <c r="B3470" s="144" t="s">
        <v>1</v>
      </c>
      <c r="C3470" s="144" t="s">
        <v>1433</v>
      </c>
      <c r="D3470" s="145" t="s">
        <v>1434</v>
      </c>
      <c r="E3470" s="145" t="s">
        <v>1435</v>
      </c>
      <c r="F3470" s="145" t="s">
        <v>1436</v>
      </c>
      <c r="G3470" s="146" t="s">
        <v>1441</v>
      </c>
      <c r="H3470" s="146" t="s">
        <v>1442</v>
      </c>
      <c r="I3470" s="146" t="s">
        <v>1443</v>
      </c>
      <c r="J3470" s="144" t="s">
        <v>1437</v>
      </c>
      <c r="K3470" s="144" t="s">
        <v>2</v>
      </c>
      <c r="L3470" s="144" t="s">
        <v>1438</v>
      </c>
      <c r="M3470" s="145" t="s">
        <v>1439</v>
      </c>
      <c r="N3470" s="145" t="s">
        <v>1440</v>
      </c>
      <c r="O3470" s="146" t="s">
        <v>1444</v>
      </c>
      <c r="P3470" s="146" t="s">
        <v>1445</v>
      </c>
      <c r="Q3470" s="147" t="s">
        <v>1446</v>
      </c>
      <c r="R3470" s="268" t="s">
        <v>3</v>
      </c>
      <c r="S3470" s="148" t="s">
        <v>1447</v>
      </c>
      <c r="T3470" s="148" t="s">
        <v>1448</v>
      </c>
      <c r="U3470" s="149" t="s">
        <v>1449</v>
      </c>
      <c r="V3470" s="149" t="s">
        <v>1450</v>
      </c>
      <c r="W3470" s="150" t="s">
        <v>1451</v>
      </c>
      <c r="X3470" s="150" t="s">
        <v>1452</v>
      </c>
      <c r="Y3470" s="151" t="s">
        <v>1453</v>
      </c>
      <c r="Z3470" s="151" t="s">
        <v>1454</v>
      </c>
      <c r="AA3470" s="403" t="s">
        <v>1854</v>
      </c>
    </row>
    <row r="3471" spans="1:27" ht="12.75" thickBot="1" x14ac:dyDescent="0.25">
      <c r="A3471" s="262" t="s">
        <v>5</v>
      </c>
      <c r="B3471" s="78">
        <v>2</v>
      </c>
      <c r="C3471" s="78">
        <v>3</v>
      </c>
      <c r="D3471" s="154">
        <v>4</v>
      </c>
      <c r="E3471" s="154">
        <v>5</v>
      </c>
      <c r="F3471" s="154">
        <v>6</v>
      </c>
      <c r="G3471" s="155">
        <v>7</v>
      </c>
      <c r="H3471" s="155">
        <v>8</v>
      </c>
      <c r="I3471" s="155">
        <v>9</v>
      </c>
      <c r="J3471" s="78">
        <v>10</v>
      </c>
      <c r="K3471" s="78">
        <v>11</v>
      </c>
      <c r="L3471" s="78">
        <v>12</v>
      </c>
      <c r="M3471" s="154">
        <v>13</v>
      </c>
      <c r="N3471" s="154">
        <v>14</v>
      </c>
      <c r="O3471" s="155">
        <v>15</v>
      </c>
      <c r="P3471" s="155">
        <v>16</v>
      </c>
      <c r="Q3471" s="290">
        <v>17</v>
      </c>
      <c r="R3471" s="291">
        <v>18</v>
      </c>
      <c r="S3471" s="156" t="s">
        <v>1528</v>
      </c>
      <c r="T3471" s="156" t="s">
        <v>1529</v>
      </c>
      <c r="U3471" s="154" t="s">
        <v>1530</v>
      </c>
      <c r="V3471" s="157" t="s">
        <v>1531</v>
      </c>
      <c r="W3471" s="158" t="s">
        <v>1532</v>
      </c>
      <c r="X3471" s="158" t="s">
        <v>1533</v>
      </c>
      <c r="Y3471" s="158" t="s">
        <v>1534</v>
      </c>
      <c r="Z3471" s="158" t="s">
        <v>1535</v>
      </c>
      <c r="AA3471" s="404">
        <v>27</v>
      </c>
    </row>
    <row r="3472" spans="1:27" ht="12" customHeight="1" thickBot="1" x14ac:dyDescent="0.25">
      <c r="A3472" s="260" t="s">
        <v>4</v>
      </c>
      <c r="B3472" s="373">
        <v>135</v>
      </c>
      <c r="C3472" s="373"/>
      <c r="D3472" s="373"/>
      <c r="E3472" s="373"/>
      <c r="F3472" s="373"/>
      <c r="G3472" s="373"/>
      <c r="H3472" s="373"/>
      <c r="I3472" s="373"/>
      <c r="J3472" s="373"/>
      <c r="K3472" s="373"/>
      <c r="L3472" s="373"/>
      <c r="M3472" s="373"/>
      <c r="N3472" s="373"/>
      <c r="O3472" s="373"/>
      <c r="P3472" s="373"/>
      <c r="Q3472" s="373"/>
      <c r="R3472" s="373"/>
      <c r="S3472" s="373"/>
      <c r="T3472" s="373"/>
      <c r="U3472" s="373"/>
      <c r="V3472" s="373"/>
      <c r="W3472" s="373"/>
      <c r="X3472" s="373"/>
      <c r="Y3472" s="373"/>
      <c r="Z3472" s="373"/>
      <c r="AA3472" s="10"/>
    </row>
    <row r="3473" spans="1:27" x14ac:dyDescent="0.2">
      <c r="A3473" s="251" t="s">
        <v>14</v>
      </c>
      <c r="B3473" s="243" t="s">
        <v>1429</v>
      </c>
      <c r="C3473" s="216" t="s">
        <v>300</v>
      </c>
      <c r="D3473" s="134">
        <v>50</v>
      </c>
      <c r="E3473" s="167">
        <v>250</v>
      </c>
      <c r="F3473" s="134">
        <v>200</v>
      </c>
      <c r="G3473" s="139">
        <v>50</v>
      </c>
      <c r="H3473" s="170">
        <v>250</v>
      </c>
      <c r="I3473" s="139">
        <v>200</v>
      </c>
      <c r="J3473" s="216"/>
      <c r="K3473" s="216"/>
      <c r="L3473" s="10"/>
      <c r="M3473" s="166"/>
      <c r="N3473" s="132"/>
      <c r="O3473" s="169"/>
      <c r="P3473" s="135"/>
      <c r="Q3473" s="273"/>
      <c r="R3473" s="293"/>
      <c r="S3473" s="140">
        <f t="shared" ref="S3473" si="1397">ROUND(M3473*Q3473,2)</f>
        <v>0</v>
      </c>
      <c r="T3473" s="141">
        <f t="shared" ref="T3473" si="1398">ROUND(S3473+S3473*R3473,2)</f>
        <v>0</v>
      </c>
      <c r="U3473" s="141">
        <f t="shared" ref="U3473" si="1399">ROUND(N3473*Q3473,2)</f>
        <v>0</v>
      </c>
      <c r="V3473" s="142">
        <f t="shared" ref="V3473" si="1400">ROUND(U3473+U3473*R3473,2)</f>
        <v>0</v>
      </c>
      <c r="W3473" s="143">
        <f t="shared" ref="W3473" si="1401">ROUND(O3473*Q3473,2)</f>
        <v>0</v>
      </c>
      <c r="X3473" s="143">
        <f t="shared" ref="X3473" si="1402">ROUND(W3473+W3473*R3473,2)</f>
        <v>0</v>
      </c>
      <c r="Y3473" s="143">
        <f t="shared" ref="Y3473" si="1403">ROUND(P3473*Q3473,2)</f>
        <v>0</v>
      </c>
      <c r="Z3473" s="143">
        <f t="shared" ref="Z3473" si="1404">ROUND(Y3473+Y3473*R3473,2)</f>
        <v>0</v>
      </c>
      <c r="AA3473" s="10"/>
    </row>
    <row r="3474" spans="1:27" ht="13.5" thickBot="1" x14ac:dyDescent="0.25">
      <c r="A3474" s="381" t="s">
        <v>1781</v>
      </c>
      <c r="B3474" s="381"/>
      <c r="C3474" s="381"/>
      <c r="D3474" s="381"/>
      <c r="E3474" s="381"/>
      <c r="F3474" s="381"/>
      <c r="G3474" s="381"/>
      <c r="H3474" s="381"/>
      <c r="I3474" s="381"/>
      <c r="J3474" s="381"/>
      <c r="K3474" s="381"/>
      <c r="L3474" s="381"/>
      <c r="R3474" s="306" t="s">
        <v>1527</v>
      </c>
      <c r="S3474" s="242">
        <f>SUM(S3473)</f>
        <v>0</v>
      </c>
      <c r="T3474" s="242">
        <f t="shared" ref="T3474" si="1405">SUM(T3473)</f>
        <v>0</v>
      </c>
      <c r="U3474" s="242">
        <f t="shared" ref="U3474" si="1406">SUM(U3473)</f>
        <v>0</v>
      </c>
      <c r="V3474" s="242">
        <f t="shared" ref="V3474" si="1407">SUM(V3473)</f>
        <v>0</v>
      </c>
      <c r="W3474" s="242">
        <f t="shared" ref="W3474" si="1408">SUM(W3473)</f>
        <v>0</v>
      </c>
      <c r="X3474" s="242">
        <f t="shared" ref="X3474" si="1409">SUM(X3473)</f>
        <v>0</v>
      </c>
      <c r="Y3474" s="242">
        <f t="shared" ref="Y3474" si="1410">SUM(Y3473)</f>
        <v>0</v>
      </c>
      <c r="Z3474" s="242">
        <f t="shared" ref="Z3474" si="1411">SUM(Z3473)</f>
        <v>0</v>
      </c>
    </row>
    <row r="3475" spans="1:27" ht="13.5" thickBot="1" x14ac:dyDescent="0.25">
      <c r="A3475" s="380" t="s">
        <v>1782</v>
      </c>
      <c r="B3475" s="380"/>
      <c r="C3475" s="380"/>
      <c r="D3475" s="380"/>
      <c r="E3475" s="380"/>
      <c r="F3475" s="380"/>
      <c r="G3475" s="380"/>
      <c r="H3475" s="380"/>
      <c r="I3475" s="380"/>
      <c r="J3475" s="380"/>
      <c r="K3475" s="380"/>
      <c r="L3475" s="380"/>
      <c r="T3475" s="8" t="s">
        <v>1759</v>
      </c>
    </row>
    <row r="3476" spans="1:27" ht="12.75" thickBot="1" x14ac:dyDescent="0.25">
      <c r="S3476" s="375" t="s">
        <v>4</v>
      </c>
      <c r="T3476" s="376"/>
      <c r="U3476" s="376"/>
      <c r="V3476" s="376"/>
      <c r="W3476" s="377">
        <v>135</v>
      </c>
      <c r="X3476" s="377"/>
      <c r="Y3476" s="377"/>
      <c r="Z3476" s="378"/>
    </row>
    <row r="3477" spans="1:27" x14ac:dyDescent="0.2">
      <c r="S3477" s="364" t="s">
        <v>1542</v>
      </c>
      <c r="T3477" s="365"/>
      <c r="U3477" s="364" t="s">
        <v>1543</v>
      </c>
      <c r="V3477" s="365"/>
      <c r="W3477" s="364" t="s">
        <v>1544</v>
      </c>
      <c r="X3477" s="365"/>
      <c r="Y3477" s="364" t="s">
        <v>1545</v>
      </c>
      <c r="Z3477" s="365"/>
    </row>
    <row r="3478" spans="1:27" x14ac:dyDescent="0.2">
      <c r="S3478" s="152" t="s">
        <v>1546</v>
      </c>
      <c r="T3478" s="153" t="s">
        <v>1547</v>
      </c>
      <c r="U3478" s="152" t="s">
        <v>1546</v>
      </c>
      <c r="V3478" s="153" t="s">
        <v>1547</v>
      </c>
      <c r="W3478" s="152" t="s">
        <v>1546</v>
      </c>
      <c r="X3478" s="153" t="s">
        <v>1547</v>
      </c>
      <c r="Y3478" s="152" t="s">
        <v>1546</v>
      </c>
      <c r="Z3478" s="153" t="s">
        <v>1547</v>
      </c>
    </row>
    <row r="3479" spans="1:27" ht="12.75" thickBot="1" x14ac:dyDescent="0.25">
      <c r="S3479" s="160">
        <f>S3474</f>
        <v>0</v>
      </c>
      <c r="T3479" s="159">
        <f>W3474</f>
        <v>0</v>
      </c>
      <c r="U3479" s="160">
        <f>T3474</f>
        <v>0</v>
      </c>
      <c r="V3479" s="159">
        <f>X3474</f>
        <v>0</v>
      </c>
      <c r="W3479" s="160">
        <f>U3474</f>
        <v>0</v>
      </c>
      <c r="X3479" s="159">
        <f>Y3474</f>
        <v>0</v>
      </c>
      <c r="Y3479" s="160">
        <f>V3474</f>
        <v>0</v>
      </c>
      <c r="Z3479" s="159">
        <f>Z3474</f>
        <v>0</v>
      </c>
    </row>
    <row r="3480" spans="1:27" ht="12.75" thickBot="1" x14ac:dyDescent="0.25">
      <c r="S3480" s="366">
        <f>S3479+T3479</f>
        <v>0</v>
      </c>
      <c r="T3480" s="367"/>
      <c r="U3480" s="368">
        <f>U3479+V3479</f>
        <v>0</v>
      </c>
      <c r="V3480" s="367"/>
      <c r="W3480" s="368">
        <f>W3479+X3479</f>
        <v>0</v>
      </c>
      <c r="X3480" s="367"/>
      <c r="Y3480" s="368">
        <f>Y3479+Z3479</f>
        <v>0</v>
      </c>
      <c r="Z3480" s="369"/>
    </row>
    <row r="3485" spans="1:27" ht="13.5" customHeight="1" x14ac:dyDescent="0.2">
      <c r="C3485" s="370" t="s">
        <v>1536</v>
      </c>
      <c r="D3485" s="371"/>
      <c r="E3485" s="371"/>
      <c r="F3485" s="371"/>
      <c r="G3485" s="371"/>
      <c r="H3485" s="371"/>
      <c r="I3485" s="372"/>
      <c r="L3485" s="370" t="s">
        <v>1537</v>
      </c>
      <c r="M3485" s="371"/>
      <c r="N3485" s="371"/>
      <c r="O3485" s="371"/>
      <c r="P3485" s="371"/>
      <c r="Q3485" s="371"/>
      <c r="R3485" s="372"/>
    </row>
    <row r="3486" spans="1:27" ht="60" x14ac:dyDescent="0.2">
      <c r="A3486" s="267" t="s">
        <v>0</v>
      </c>
      <c r="B3486" s="144" t="s">
        <v>1</v>
      </c>
      <c r="C3486" s="144" t="s">
        <v>1433</v>
      </c>
      <c r="D3486" s="145" t="s">
        <v>1434</v>
      </c>
      <c r="E3486" s="145" t="s">
        <v>1435</v>
      </c>
      <c r="F3486" s="145" t="s">
        <v>1436</v>
      </c>
      <c r="G3486" s="146" t="s">
        <v>1441</v>
      </c>
      <c r="H3486" s="146" t="s">
        <v>1442</v>
      </c>
      <c r="I3486" s="146" t="s">
        <v>1443</v>
      </c>
      <c r="J3486" s="144" t="s">
        <v>1437</v>
      </c>
      <c r="K3486" s="144" t="s">
        <v>2</v>
      </c>
      <c r="L3486" s="144" t="s">
        <v>1438</v>
      </c>
      <c r="M3486" s="145" t="s">
        <v>1439</v>
      </c>
      <c r="N3486" s="145" t="s">
        <v>1440</v>
      </c>
      <c r="O3486" s="146" t="s">
        <v>1444</v>
      </c>
      <c r="P3486" s="146" t="s">
        <v>1445</v>
      </c>
      <c r="Q3486" s="147" t="s">
        <v>1446</v>
      </c>
      <c r="R3486" s="268" t="s">
        <v>3</v>
      </c>
      <c r="S3486" s="148" t="s">
        <v>1447</v>
      </c>
      <c r="T3486" s="148" t="s">
        <v>1448</v>
      </c>
      <c r="U3486" s="149" t="s">
        <v>1449</v>
      </c>
      <c r="V3486" s="149" t="s">
        <v>1450</v>
      </c>
      <c r="W3486" s="150" t="s">
        <v>1451</v>
      </c>
      <c r="X3486" s="150" t="s">
        <v>1452</v>
      </c>
      <c r="Y3486" s="151" t="s">
        <v>1453</v>
      </c>
      <c r="Z3486" s="151" t="s">
        <v>1454</v>
      </c>
      <c r="AA3486" s="403" t="s">
        <v>1854</v>
      </c>
    </row>
    <row r="3487" spans="1:27" ht="12.75" thickBot="1" x14ac:dyDescent="0.25">
      <c r="A3487" s="262" t="s">
        <v>5</v>
      </c>
      <c r="B3487" s="78">
        <v>2</v>
      </c>
      <c r="C3487" s="78">
        <v>3</v>
      </c>
      <c r="D3487" s="154">
        <v>4</v>
      </c>
      <c r="E3487" s="154">
        <v>5</v>
      </c>
      <c r="F3487" s="154">
        <v>6</v>
      </c>
      <c r="G3487" s="155">
        <v>7</v>
      </c>
      <c r="H3487" s="155">
        <v>8</v>
      </c>
      <c r="I3487" s="155">
        <v>9</v>
      </c>
      <c r="J3487" s="78">
        <v>10</v>
      </c>
      <c r="K3487" s="78">
        <v>11</v>
      </c>
      <c r="L3487" s="78">
        <v>12</v>
      </c>
      <c r="M3487" s="154">
        <v>13</v>
      </c>
      <c r="N3487" s="154">
        <v>14</v>
      </c>
      <c r="O3487" s="155">
        <v>15</v>
      </c>
      <c r="P3487" s="155">
        <v>16</v>
      </c>
      <c r="Q3487" s="290">
        <v>17</v>
      </c>
      <c r="R3487" s="291">
        <v>18</v>
      </c>
      <c r="S3487" s="156" t="s">
        <v>1528</v>
      </c>
      <c r="T3487" s="156" t="s">
        <v>1529</v>
      </c>
      <c r="U3487" s="154" t="s">
        <v>1530</v>
      </c>
      <c r="V3487" s="157" t="s">
        <v>1531</v>
      </c>
      <c r="W3487" s="158" t="s">
        <v>1532</v>
      </c>
      <c r="X3487" s="158" t="s">
        <v>1533</v>
      </c>
      <c r="Y3487" s="158" t="s">
        <v>1534</v>
      </c>
      <c r="Z3487" s="158" t="s">
        <v>1535</v>
      </c>
      <c r="AA3487" s="404">
        <v>27</v>
      </c>
    </row>
    <row r="3488" spans="1:27" ht="12" customHeight="1" thickBot="1" x14ac:dyDescent="0.25">
      <c r="A3488" s="260" t="s">
        <v>4</v>
      </c>
      <c r="B3488" s="373">
        <v>136</v>
      </c>
      <c r="C3488" s="373"/>
      <c r="D3488" s="373"/>
      <c r="E3488" s="373"/>
      <c r="F3488" s="373"/>
      <c r="G3488" s="373"/>
      <c r="H3488" s="373"/>
      <c r="I3488" s="373"/>
      <c r="J3488" s="373"/>
      <c r="K3488" s="373"/>
      <c r="L3488" s="373"/>
      <c r="M3488" s="373"/>
      <c r="N3488" s="373"/>
      <c r="O3488" s="373"/>
      <c r="P3488" s="373"/>
      <c r="Q3488" s="373"/>
      <c r="R3488" s="373"/>
      <c r="S3488" s="373"/>
      <c r="T3488" s="373"/>
      <c r="U3488" s="373"/>
      <c r="V3488" s="373"/>
      <c r="W3488" s="373"/>
      <c r="X3488" s="373"/>
      <c r="Y3488" s="373"/>
      <c r="Z3488" s="373"/>
      <c r="AA3488" s="10"/>
    </row>
    <row r="3489" spans="1:27" x14ac:dyDescent="0.2">
      <c r="A3489" s="251" t="s">
        <v>14</v>
      </c>
      <c r="B3489" s="243" t="s">
        <v>1430</v>
      </c>
      <c r="C3489" s="216" t="s">
        <v>300</v>
      </c>
      <c r="D3489" s="134">
        <v>0</v>
      </c>
      <c r="E3489" s="167">
        <v>0</v>
      </c>
      <c r="F3489" s="134">
        <v>0</v>
      </c>
      <c r="G3489" s="139">
        <v>35</v>
      </c>
      <c r="H3489" s="170">
        <v>100</v>
      </c>
      <c r="I3489" s="139">
        <v>80</v>
      </c>
      <c r="J3489" s="216"/>
      <c r="K3489" s="216"/>
      <c r="L3489" s="10"/>
      <c r="M3489" s="166"/>
      <c r="N3489" s="132"/>
      <c r="O3489" s="169"/>
      <c r="P3489" s="135"/>
      <c r="Q3489" s="273"/>
      <c r="R3489" s="293"/>
      <c r="S3489" s="140">
        <f t="shared" ref="S3489" si="1412">ROUND(M3489*Q3489,2)</f>
        <v>0</v>
      </c>
      <c r="T3489" s="141">
        <f t="shared" ref="T3489" si="1413">ROUND(S3489+S3489*R3489,2)</f>
        <v>0</v>
      </c>
      <c r="U3489" s="141">
        <f t="shared" ref="U3489" si="1414">ROUND(N3489*Q3489,2)</f>
        <v>0</v>
      </c>
      <c r="V3489" s="142">
        <f t="shared" ref="V3489" si="1415">ROUND(U3489+U3489*R3489,2)</f>
        <v>0</v>
      </c>
      <c r="W3489" s="143">
        <f t="shared" ref="W3489" si="1416">ROUND(O3489*Q3489,2)</f>
        <v>0</v>
      </c>
      <c r="X3489" s="143">
        <f t="shared" ref="X3489" si="1417">ROUND(W3489+W3489*R3489,2)</f>
        <v>0</v>
      </c>
      <c r="Y3489" s="143">
        <f t="shared" ref="Y3489" si="1418">ROUND(P3489*Q3489,2)</f>
        <v>0</v>
      </c>
      <c r="Z3489" s="143">
        <f t="shared" ref="Z3489" si="1419">ROUND(Y3489+Y3489*R3489,2)</f>
        <v>0</v>
      </c>
      <c r="AA3489" s="10"/>
    </row>
    <row r="3490" spans="1:27" ht="13.5" thickBot="1" x14ac:dyDescent="0.25">
      <c r="A3490" s="381" t="s">
        <v>1781</v>
      </c>
      <c r="B3490" s="381"/>
      <c r="C3490" s="381"/>
      <c r="D3490" s="381"/>
      <c r="E3490" s="381"/>
      <c r="F3490" s="381"/>
      <c r="G3490" s="381"/>
      <c r="H3490" s="381"/>
      <c r="I3490" s="381"/>
      <c r="J3490" s="381"/>
      <c r="K3490" s="381"/>
      <c r="L3490" s="381"/>
      <c r="R3490" s="306" t="s">
        <v>1527</v>
      </c>
      <c r="S3490" s="242">
        <f>SUM(S3489)</f>
        <v>0</v>
      </c>
      <c r="T3490" s="242">
        <f t="shared" ref="T3490" si="1420">SUM(T3489)</f>
        <v>0</v>
      </c>
      <c r="U3490" s="242">
        <f t="shared" ref="U3490" si="1421">SUM(U3489)</f>
        <v>0</v>
      </c>
      <c r="V3490" s="242">
        <f t="shared" ref="V3490" si="1422">SUM(V3489)</f>
        <v>0</v>
      </c>
      <c r="W3490" s="242">
        <f t="shared" ref="W3490" si="1423">SUM(W3489)</f>
        <v>0</v>
      </c>
      <c r="X3490" s="242">
        <f t="shared" ref="X3490" si="1424">SUM(X3489)</f>
        <v>0</v>
      </c>
      <c r="Y3490" s="242">
        <f t="shared" ref="Y3490" si="1425">SUM(Y3489)</f>
        <v>0</v>
      </c>
      <c r="Z3490" s="242">
        <f t="shared" ref="Z3490" si="1426">SUM(Z3489)</f>
        <v>0</v>
      </c>
    </row>
    <row r="3491" spans="1:27" ht="13.5" thickBot="1" x14ac:dyDescent="0.25">
      <c r="A3491" s="380" t="s">
        <v>1782</v>
      </c>
      <c r="B3491" s="380"/>
      <c r="C3491" s="380"/>
      <c r="D3491" s="380"/>
      <c r="E3491" s="380"/>
      <c r="F3491" s="380"/>
      <c r="G3491" s="380"/>
      <c r="H3491" s="380"/>
      <c r="I3491" s="380"/>
      <c r="J3491" s="380"/>
      <c r="K3491" s="380"/>
      <c r="L3491" s="380"/>
      <c r="T3491" s="8" t="s">
        <v>1759</v>
      </c>
    </row>
    <row r="3492" spans="1:27" ht="12.75" thickBot="1" x14ac:dyDescent="0.25">
      <c r="S3492" s="375" t="s">
        <v>4</v>
      </c>
      <c r="T3492" s="376"/>
      <c r="U3492" s="376"/>
      <c r="V3492" s="376"/>
      <c r="W3492" s="377">
        <v>136</v>
      </c>
      <c r="X3492" s="377"/>
      <c r="Y3492" s="377"/>
      <c r="Z3492" s="378"/>
    </row>
    <row r="3493" spans="1:27" x14ac:dyDescent="0.2">
      <c r="S3493" s="364" t="s">
        <v>1542</v>
      </c>
      <c r="T3493" s="365"/>
      <c r="U3493" s="364" t="s">
        <v>1543</v>
      </c>
      <c r="V3493" s="365"/>
      <c r="W3493" s="364" t="s">
        <v>1544</v>
      </c>
      <c r="X3493" s="365"/>
      <c r="Y3493" s="364" t="s">
        <v>1545</v>
      </c>
      <c r="Z3493" s="365"/>
    </row>
    <row r="3494" spans="1:27" x14ac:dyDescent="0.2">
      <c r="S3494" s="152" t="s">
        <v>1546</v>
      </c>
      <c r="T3494" s="153" t="s">
        <v>1547</v>
      </c>
      <c r="U3494" s="152" t="s">
        <v>1546</v>
      </c>
      <c r="V3494" s="153" t="s">
        <v>1547</v>
      </c>
      <c r="W3494" s="152" t="s">
        <v>1546</v>
      </c>
      <c r="X3494" s="153" t="s">
        <v>1547</v>
      </c>
      <c r="Y3494" s="152" t="s">
        <v>1546</v>
      </c>
      <c r="Z3494" s="153" t="s">
        <v>1547</v>
      </c>
    </row>
    <row r="3495" spans="1:27" ht="12.75" thickBot="1" x14ac:dyDescent="0.25">
      <c r="S3495" s="160">
        <f>S3490</f>
        <v>0</v>
      </c>
      <c r="T3495" s="159">
        <f>W3490</f>
        <v>0</v>
      </c>
      <c r="U3495" s="160">
        <f>T3490</f>
        <v>0</v>
      </c>
      <c r="V3495" s="159">
        <f>X3490</f>
        <v>0</v>
      </c>
      <c r="W3495" s="160">
        <f>U3490</f>
        <v>0</v>
      </c>
      <c r="X3495" s="159">
        <f>Y3490</f>
        <v>0</v>
      </c>
      <c r="Y3495" s="160">
        <f>V3490</f>
        <v>0</v>
      </c>
      <c r="Z3495" s="159">
        <f>Z3490</f>
        <v>0</v>
      </c>
    </row>
    <row r="3496" spans="1:27" ht="12.75" thickBot="1" x14ac:dyDescent="0.25">
      <c r="S3496" s="366">
        <f>S3495+T3495</f>
        <v>0</v>
      </c>
      <c r="T3496" s="367"/>
      <c r="U3496" s="368">
        <f>U3495+V3495</f>
        <v>0</v>
      </c>
      <c r="V3496" s="367"/>
      <c r="W3496" s="368">
        <f>W3495+X3495</f>
        <v>0</v>
      </c>
      <c r="X3496" s="367"/>
      <c r="Y3496" s="368">
        <f>Y3495+Z3495</f>
        <v>0</v>
      </c>
      <c r="Z3496" s="369"/>
    </row>
    <row r="3501" spans="1:27" ht="13.5" customHeight="1" x14ac:dyDescent="0.2">
      <c r="C3501" s="370" t="s">
        <v>1536</v>
      </c>
      <c r="D3501" s="371"/>
      <c r="E3501" s="371"/>
      <c r="F3501" s="371"/>
      <c r="G3501" s="371"/>
      <c r="H3501" s="371"/>
      <c r="I3501" s="372"/>
      <c r="L3501" s="370" t="s">
        <v>1537</v>
      </c>
      <c r="M3501" s="371"/>
      <c r="N3501" s="371"/>
      <c r="O3501" s="371"/>
      <c r="P3501" s="371"/>
      <c r="Q3501" s="371"/>
      <c r="R3501" s="372"/>
    </row>
    <row r="3502" spans="1:27" ht="60" x14ac:dyDescent="0.2">
      <c r="A3502" s="267" t="s">
        <v>0</v>
      </c>
      <c r="B3502" s="144" t="s">
        <v>1</v>
      </c>
      <c r="C3502" s="144" t="s">
        <v>1433</v>
      </c>
      <c r="D3502" s="145" t="s">
        <v>1434</v>
      </c>
      <c r="E3502" s="145" t="s">
        <v>1435</v>
      </c>
      <c r="F3502" s="145" t="s">
        <v>1436</v>
      </c>
      <c r="G3502" s="146" t="s">
        <v>1441</v>
      </c>
      <c r="H3502" s="146" t="s">
        <v>1442</v>
      </c>
      <c r="I3502" s="146" t="s">
        <v>1443</v>
      </c>
      <c r="J3502" s="144" t="s">
        <v>1437</v>
      </c>
      <c r="K3502" s="144" t="s">
        <v>2</v>
      </c>
      <c r="L3502" s="144" t="s">
        <v>1438</v>
      </c>
      <c r="M3502" s="145" t="s">
        <v>1439</v>
      </c>
      <c r="N3502" s="145" t="s">
        <v>1440</v>
      </c>
      <c r="O3502" s="146" t="s">
        <v>1444</v>
      </c>
      <c r="P3502" s="146" t="s">
        <v>1445</v>
      </c>
      <c r="Q3502" s="147" t="s">
        <v>1446</v>
      </c>
      <c r="R3502" s="268" t="s">
        <v>3</v>
      </c>
      <c r="S3502" s="148" t="s">
        <v>1447</v>
      </c>
      <c r="T3502" s="148" t="s">
        <v>1448</v>
      </c>
      <c r="U3502" s="149" t="s">
        <v>1449</v>
      </c>
      <c r="V3502" s="149" t="s">
        <v>1450</v>
      </c>
      <c r="W3502" s="150" t="s">
        <v>1451</v>
      </c>
      <c r="X3502" s="150" t="s">
        <v>1452</v>
      </c>
      <c r="Y3502" s="151" t="s">
        <v>1453</v>
      </c>
      <c r="Z3502" s="151" t="s">
        <v>1454</v>
      </c>
      <c r="AA3502" s="403" t="s">
        <v>1854</v>
      </c>
    </row>
    <row r="3503" spans="1:27" ht="12.75" thickBot="1" x14ac:dyDescent="0.25">
      <c r="A3503" s="262" t="s">
        <v>5</v>
      </c>
      <c r="B3503" s="78">
        <v>2</v>
      </c>
      <c r="C3503" s="78">
        <v>3</v>
      </c>
      <c r="D3503" s="154">
        <v>4</v>
      </c>
      <c r="E3503" s="154">
        <v>5</v>
      </c>
      <c r="F3503" s="154">
        <v>6</v>
      </c>
      <c r="G3503" s="155">
        <v>7</v>
      </c>
      <c r="H3503" s="155">
        <v>8</v>
      </c>
      <c r="I3503" s="155">
        <v>9</v>
      </c>
      <c r="J3503" s="78">
        <v>10</v>
      </c>
      <c r="K3503" s="78">
        <v>11</v>
      </c>
      <c r="L3503" s="78">
        <v>12</v>
      </c>
      <c r="M3503" s="154">
        <v>13</v>
      </c>
      <c r="N3503" s="154">
        <v>14</v>
      </c>
      <c r="O3503" s="155">
        <v>15</v>
      </c>
      <c r="P3503" s="155">
        <v>16</v>
      </c>
      <c r="Q3503" s="290">
        <v>17</v>
      </c>
      <c r="R3503" s="291">
        <v>18</v>
      </c>
      <c r="S3503" s="156" t="s">
        <v>1528</v>
      </c>
      <c r="T3503" s="156" t="s">
        <v>1529</v>
      </c>
      <c r="U3503" s="154" t="s">
        <v>1530</v>
      </c>
      <c r="V3503" s="157" t="s">
        <v>1531</v>
      </c>
      <c r="W3503" s="158" t="s">
        <v>1532</v>
      </c>
      <c r="X3503" s="158" t="s">
        <v>1533</v>
      </c>
      <c r="Y3503" s="158" t="s">
        <v>1534</v>
      </c>
      <c r="Z3503" s="158" t="s">
        <v>1535</v>
      </c>
      <c r="AA3503" s="404">
        <v>27</v>
      </c>
    </row>
    <row r="3504" spans="1:27" ht="12" customHeight="1" thickBot="1" x14ac:dyDescent="0.25">
      <c r="A3504" s="260" t="s">
        <v>4</v>
      </c>
      <c r="B3504" s="373">
        <v>137</v>
      </c>
      <c r="C3504" s="373"/>
      <c r="D3504" s="373"/>
      <c r="E3504" s="373"/>
      <c r="F3504" s="373"/>
      <c r="G3504" s="373"/>
      <c r="H3504" s="373"/>
      <c r="I3504" s="373"/>
      <c r="J3504" s="373"/>
      <c r="K3504" s="373"/>
      <c r="L3504" s="373"/>
      <c r="M3504" s="373"/>
      <c r="N3504" s="373"/>
      <c r="O3504" s="373"/>
      <c r="P3504" s="373"/>
      <c r="Q3504" s="373"/>
      <c r="R3504" s="373"/>
      <c r="S3504" s="373"/>
      <c r="T3504" s="373"/>
      <c r="U3504" s="373"/>
      <c r="V3504" s="373"/>
      <c r="W3504" s="373"/>
      <c r="X3504" s="373"/>
      <c r="Y3504" s="373"/>
      <c r="Z3504" s="373"/>
      <c r="AA3504" s="10"/>
    </row>
    <row r="3505" spans="1:27" ht="144" x14ac:dyDescent="0.2">
      <c r="A3505" s="252" t="s">
        <v>14</v>
      </c>
      <c r="B3505" s="15" t="s">
        <v>1424</v>
      </c>
      <c r="C3505" s="216" t="s">
        <v>300</v>
      </c>
      <c r="D3505" s="134">
        <v>0</v>
      </c>
      <c r="E3505" s="167">
        <v>0</v>
      </c>
      <c r="F3505" s="134">
        <v>0</v>
      </c>
      <c r="G3505" s="139">
        <v>3</v>
      </c>
      <c r="H3505" s="170">
        <v>15</v>
      </c>
      <c r="I3505" s="139">
        <v>15</v>
      </c>
      <c r="J3505" s="216"/>
      <c r="K3505" s="216"/>
      <c r="L3505" s="10"/>
      <c r="M3505" s="166"/>
      <c r="N3505" s="132"/>
      <c r="O3505" s="169"/>
      <c r="P3505" s="135"/>
      <c r="Q3505" s="273"/>
      <c r="R3505" s="293"/>
      <c r="S3505" s="140">
        <f t="shared" ref="S3505:S3508" si="1427">ROUND(M3505*Q3505,2)</f>
        <v>0</v>
      </c>
      <c r="T3505" s="141">
        <f t="shared" ref="T3505:T3508" si="1428">ROUND(S3505+S3505*R3505,2)</f>
        <v>0</v>
      </c>
      <c r="U3505" s="141">
        <f t="shared" ref="U3505:U3508" si="1429">ROUND(N3505*Q3505,2)</f>
        <v>0</v>
      </c>
      <c r="V3505" s="142">
        <f t="shared" ref="V3505:V3508" si="1430">ROUND(U3505+U3505*R3505,2)</f>
        <v>0</v>
      </c>
      <c r="W3505" s="143">
        <f t="shared" ref="W3505:W3508" si="1431">ROUND(O3505*Q3505,2)</f>
        <v>0</v>
      </c>
      <c r="X3505" s="143">
        <f t="shared" ref="X3505:X3508" si="1432">ROUND(W3505+W3505*R3505,2)</f>
        <v>0</v>
      </c>
      <c r="Y3505" s="143">
        <f t="shared" ref="Y3505:Y3508" si="1433">ROUND(P3505*Q3505,2)</f>
        <v>0</v>
      </c>
      <c r="Z3505" s="143">
        <f t="shared" ref="Z3505:Z3508" si="1434">ROUND(Y3505+Y3505*R3505,2)</f>
        <v>0</v>
      </c>
      <c r="AA3505" s="10"/>
    </row>
    <row r="3506" spans="1:27" ht="144" x14ac:dyDescent="0.2">
      <c r="A3506" s="252" t="s">
        <v>1462</v>
      </c>
      <c r="B3506" s="15" t="s">
        <v>1425</v>
      </c>
      <c r="C3506" s="216" t="s">
        <v>300</v>
      </c>
      <c r="D3506" s="134">
        <v>0</v>
      </c>
      <c r="E3506" s="167">
        <v>0</v>
      </c>
      <c r="F3506" s="134">
        <v>0</v>
      </c>
      <c r="G3506" s="139">
        <v>3</v>
      </c>
      <c r="H3506" s="170">
        <v>10</v>
      </c>
      <c r="I3506" s="139">
        <v>15</v>
      </c>
      <c r="J3506" s="216"/>
      <c r="K3506" s="216"/>
      <c r="L3506" s="10"/>
      <c r="M3506" s="166"/>
      <c r="N3506" s="132"/>
      <c r="O3506" s="169"/>
      <c r="P3506" s="135"/>
      <c r="Q3506" s="273"/>
      <c r="R3506" s="293"/>
      <c r="S3506" s="140">
        <f t="shared" si="1427"/>
        <v>0</v>
      </c>
      <c r="T3506" s="141">
        <f t="shared" si="1428"/>
        <v>0</v>
      </c>
      <c r="U3506" s="141">
        <f t="shared" si="1429"/>
        <v>0</v>
      </c>
      <c r="V3506" s="142">
        <f t="shared" si="1430"/>
        <v>0</v>
      </c>
      <c r="W3506" s="143">
        <f t="shared" si="1431"/>
        <v>0</v>
      </c>
      <c r="X3506" s="143">
        <f t="shared" si="1432"/>
        <v>0</v>
      </c>
      <c r="Y3506" s="143">
        <f t="shared" si="1433"/>
        <v>0</v>
      </c>
      <c r="Z3506" s="143">
        <f t="shared" si="1434"/>
        <v>0</v>
      </c>
      <c r="AA3506" s="10"/>
    </row>
    <row r="3507" spans="1:27" ht="60" x14ac:dyDescent="0.2">
      <c r="A3507" s="252" t="s">
        <v>1463</v>
      </c>
      <c r="B3507" s="247" t="s">
        <v>1426</v>
      </c>
      <c r="C3507" s="216" t="s">
        <v>300</v>
      </c>
      <c r="D3507" s="134">
        <v>0</v>
      </c>
      <c r="E3507" s="167">
        <v>0</v>
      </c>
      <c r="F3507" s="134">
        <v>0</v>
      </c>
      <c r="G3507" s="139">
        <v>5</v>
      </c>
      <c r="H3507" s="170">
        <v>30</v>
      </c>
      <c r="I3507" s="139">
        <v>50</v>
      </c>
      <c r="J3507" s="216"/>
      <c r="K3507" s="216"/>
      <c r="L3507" s="10"/>
      <c r="M3507" s="166"/>
      <c r="N3507" s="132"/>
      <c r="O3507" s="169"/>
      <c r="P3507" s="135"/>
      <c r="Q3507" s="273"/>
      <c r="R3507" s="293"/>
      <c r="S3507" s="140">
        <f t="shared" si="1427"/>
        <v>0</v>
      </c>
      <c r="T3507" s="141">
        <f t="shared" si="1428"/>
        <v>0</v>
      </c>
      <c r="U3507" s="141">
        <f t="shared" si="1429"/>
        <v>0</v>
      </c>
      <c r="V3507" s="142">
        <f t="shared" si="1430"/>
        <v>0</v>
      </c>
      <c r="W3507" s="143">
        <f t="shared" si="1431"/>
        <v>0</v>
      </c>
      <c r="X3507" s="143">
        <f t="shared" si="1432"/>
        <v>0</v>
      </c>
      <c r="Y3507" s="143">
        <f t="shared" si="1433"/>
        <v>0</v>
      </c>
      <c r="Z3507" s="143">
        <f t="shared" si="1434"/>
        <v>0</v>
      </c>
      <c r="AA3507" s="10"/>
    </row>
    <row r="3508" spans="1:27" ht="36" x14ac:dyDescent="0.2">
      <c r="A3508" s="252" t="s">
        <v>1464</v>
      </c>
      <c r="B3508" s="247" t="s">
        <v>1427</v>
      </c>
      <c r="C3508" s="216" t="s">
        <v>300</v>
      </c>
      <c r="D3508" s="134">
        <v>0</v>
      </c>
      <c r="E3508" s="167">
        <v>0</v>
      </c>
      <c r="F3508" s="134">
        <v>0</v>
      </c>
      <c r="G3508" s="139">
        <v>5</v>
      </c>
      <c r="H3508" s="170">
        <v>30</v>
      </c>
      <c r="I3508" s="139">
        <v>50</v>
      </c>
      <c r="J3508" s="216"/>
      <c r="K3508" s="216"/>
      <c r="L3508" s="10"/>
      <c r="M3508" s="166"/>
      <c r="N3508" s="132"/>
      <c r="O3508" s="169"/>
      <c r="P3508" s="135"/>
      <c r="Q3508" s="273"/>
      <c r="R3508" s="293"/>
      <c r="S3508" s="140">
        <f t="shared" si="1427"/>
        <v>0</v>
      </c>
      <c r="T3508" s="141">
        <f t="shared" si="1428"/>
        <v>0</v>
      </c>
      <c r="U3508" s="141">
        <f t="shared" si="1429"/>
        <v>0</v>
      </c>
      <c r="V3508" s="142">
        <f t="shared" si="1430"/>
        <v>0</v>
      </c>
      <c r="W3508" s="143">
        <f t="shared" si="1431"/>
        <v>0</v>
      </c>
      <c r="X3508" s="143">
        <f t="shared" si="1432"/>
        <v>0</v>
      </c>
      <c r="Y3508" s="143">
        <f t="shared" si="1433"/>
        <v>0</v>
      </c>
      <c r="Z3508" s="143">
        <f t="shared" si="1434"/>
        <v>0</v>
      </c>
      <c r="AA3508" s="10"/>
    </row>
    <row r="3509" spans="1:27" ht="12.75" thickBot="1" x14ac:dyDescent="0.25">
      <c r="B3509" s="243" t="s">
        <v>1428</v>
      </c>
      <c r="R3509" s="306" t="s">
        <v>1527</v>
      </c>
      <c r="S3509" s="242">
        <f>SUM(S3505:S3508)</f>
        <v>0</v>
      </c>
      <c r="T3509" s="242">
        <f t="shared" ref="T3509:Z3509" si="1435">SUM(T3505:T3508)</f>
        <v>0</v>
      </c>
      <c r="U3509" s="242">
        <f t="shared" si="1435"/>
        <v>0</v>
      </c>
      <c r="V3509" s="242">
        <f t="shared" si="1435"/>
        <v>0</v>
      </c>
      <c r="W3509" s="242">
        <f t="shared" si="1435"/>
        <v>0</v>
      </c>
      <c r="X3509" s="242">
        <f t="shared" si="1435"/>
        <v>0</v>
      </c>
      <c r="Y3509" s="242">
        <f t="shared" si="1435"/>
        <v>0</v>
      </c>
      <c r="Z3509" s="242">
        <f t="shared" si="1435"/>
        <v>0</v>
      </c>
    </row>
    <row r="3510" spans="1:27" ht="13.5" thickBot="1" x14ac:dyDescent="0.25">
      <c r="A3510" s="381" t="s">
        <v>1781</v>
      </c>
      <c r="B3510" s="381"/>
      <c r="C3510" s="381"/>
      <c r="D3510" s="381"/>
      <c r="E3510" s="381"/>
      <c r="F3510" s="381"/>
      <c r="G3510" s="381"/>
      <c r="H3510" s="381"/>
      <c r="I3510" s="381"/>
      <c r="J3510" s="381"/>
      <c r="K3510" s="381"/>
      <c r="L3510" s="381"/>
      <c r="T3510" s="8" t="s">
        <v>1759</v>
      </c>
    </row>
    <row r="3511" spans="1:27" ht="13.5" thickBot="1" x14ac:dyDescent="0.25">
      <c r="A3511" s="380" t="s">
        <v>1782</v>
      </c>
      <c r="B3511" s="380"/>
      <c r="C3511" s="380"/>
      <c r="D3511" s="380"/>
      <c r="E3511" s="380"/>
      <c r="F3511" s="380"/>
      <c r="G3511" s="380"/>
      <c r="H3511" s="380"/>
      <c r="I3511" s="380"/>
      <c r="J3511" s="380"/>
      <c r="K3511" s="380"/>
      <c r="L3511" s="380"/>
      <c r="S3511" s="375" t="s">
        <v>4</v>
      </c>
      <c r="T3511" s="376"/>
      <c r="U3511" s="376"/>
      <c r="V3511" s="376"/>
      <c r="W3511" s="377">
        <v>137</v>
      </c>
      <c r="X3511" s="377"/>
      <c r="Y3511" s="377"/>
      <c r="Z3511" s="378"/>
    </row>
    <row r="3512" spans="1:27" x14ac:dyDescent="0.2">
      <c r="S3512" s="364" t="s">
        <v>1542</v>
      </c>
      <c r="T3512" s="365"/>
      <c r="U3512" s="364" t="s">
        <v>1543</v>
      </c>
      <c r="V3512" s="365"/>
      <c r="W3512" s="364" t="s">
        <v>1544</v>
      </c>
      <c r="X3512" s="365"/>
      <c r="Y3512" s="364" t="s">
        <v>1545</v>
      </c>
      <c r="Z3512" s="365"/>
    </row>
    <row r="3513" spans="1:27" x14ac:dyDescent="0.2">
      <c r="S3513" s="152" t="s">
        <v>1546</v>
      </c>
      <c r="T3513" s="153" t="s">
        <v>1547</v>
      </c>
      <c r="U3513" s="152" t="s">
        <v>1546</v>
      </c>
      <c r="V3513" s="153" t="s">
        <v>1547</v>
      </c>
      <c r="W3513" s="152" t="s">
        <v>1546</v>
      </c>
      <c r="X3513" s="153" t="s">
        <v>1547</v>
      </c>
      <c r="Y3513" s="152" t="s">
        <v>1546</v>
      </c>
      <c r="Z3513" s="153" t="s">
        <v>1547</v>
      </c>
    </row>
    <row r="3514" spans="1:27" ht="12.75" thickBot="1" x14ac:dyDescent="0.25">
      <c r="S3514" s="160">
        <f>S3509</f>
        <v>0</v>
      </c>
      <c r="T3514" s="159">
        <f>W3509</f>
        <v>0</v>
      </c>
      <c r="U3514" s="160">
        <f>T3509</f>
        <v>0</v>
      </c>
      <c r="V3514" s="159">
        <f>X3509</f>
        <v>0</v>
      </c>
      <c r="W3514" s="160">
        <f>U3509</f>
        <v>0</v>
      </c>
      <c r="X3514" s="159">
        <f>Y3509</f>
        <v>0</v>
      </c>
      <c r="Y3514" s="160">
        <f>V3509</f>
        <v>0</v>
      </c>
      <c r="Z3514" s="159">
        <f>Z3509</f>
        <v>0</v>
      </c>
    </row>
    <row r="3515" spans="1:27" ht="12.75" thickBot="1" x14ac:dyDescent="0.25">
      <c r="S3515" s="366">
        <f>S3514+T3514</f>
        <v>0</v>
      </c>
      <c r="T3515" s="367"/>
      <c r="U3515" s="368">
        <f>U3514+V3514</f>
        <v>0</v>
      </c>
      <c r="V3515" s="367"/>
      <c r="W3515" s="368">
        <f>W3514+X3514</f>
        <v>0</v>
      </c>
      <c r="X3515" s="367"/>
      <c r="Y3515" s="368">
        <f>Y3514+Z3514</f>
        <v>0</v>
      </c>
      <c r="Z3515" s="369"/>
    </row>
    <row r="3520" spans="1:27" x14ac:dyDescent="0.2">
      <c r="C3520" s="370" t="s">
        <v>1536</v>
      </c>
      <c r="D3520" s="371"/>
      <c r="E3520" s="371"/>
      <c r="F3520" s="371"/>
      <c r="G3520" s="371"/>
      <c r="H3520" s="371"/>
      <c r="I3520" s="372"/>
      <c r="L3520" s="370" t="s">
        <v>1537</v>
      </c>
      <c r="M3520" s="371"/>
      <c r="N3520" s="371"/>
      <c r="O3520" s="371"/>
      <c r="P3520" s="371"/>
      <c r="Q3520" s="371"/>
      <c r="R3520" s="372"/>
    </row>
    <row r="3521" spans="1:27" ht="60" x14ac:dyDescent="0.2">
      <c r="A3521" s="267" t="s">
        <v>0</v>
      </c>
      <c r="B3521" s="144" t="s">
        <v>1</v>
      </c>
      <c r="C3521" s="144" t="s">
        <v>1433</v>
      </c>
      <c r="D3521" s="145" t="s">
        <v>1434</v>
      </c>
      <c r="E3521" s="145" t="s">
        <v>1435</v>
      </c>
      <c r="F3521" s="145" t="s">
        <v>1436</v>
      </c>
      <c r="G3521" s="146" t="s">
        <v>1441</v>
      </c>
      <c r="H3521" s="146" t="s">
        <v>1442</v>
      </c>
      <c r="I3521" s="146" t="s">
        <v>1443</v>
      </c>
      <c r="J3521" s="144" t="s">
        <v>1437</v>
      </c>
      <c r="K3521" s="144" t="s">
        <v>2</v>
      </c>
      <c r="L3521" s="144" t="s">
        <v>1438</v>
      </c>
      <c r="M3521" s="145" t="s">
        <v>1439</v>
      </c>
      <c r="N3521" s="145" t="s">
        <v>1440</v>
      </c>
      <c r="O3521" s="146" t="s">
        <v>1444</v>
      </c>
      <c r="P3521" s="146" t="s">
        <v>1445</v>
      </c>
      <c r="Q3521" s="147" t="s">
        <v>1446</v>
      </c>
      <c r="R3521" s="268" t="s">
        <v>3</v>
      </c>
      <c r="S3521" s="148" t="s">
        <v>1447</v>
      </c>
      <c r="T3521" s="148" t="s">
        <v>1448</v>
      </c>
      <c r="U3521" s="149" t="s">
        <v>1449</v>
      </c>
      <c r="V3521" s="149" t="s">
        <v>1450</v>
      </c>
      <c r="W3521" s="150" t="s">
        <v>1451</v>
      </c>
      <c r="X3521" s="150" t="s">
        <v>1452</v>
      </c>
      <c r="Y3521" s="151" t="s">
        <v>1453</v>
      </c>
      <c r="Z3521" s="151" t="s">
        <v>1454</v>
      </c>
      <c r="AA3521" s="403" t="s">
        <v>1854</v>
      </c>
    </row>
    <row r="3522" spans="1:27" ht="12.75" thickBot="1" x14ac:dyDescent="0.25">
      <c r="A3522" s="262" t="s">
        <v>5</v>
      </c>
      <c r="B3522" s="78">
        <v>2</v>
      </c>
      <c r="C3522" s="78">
        <v>3</v>
      </c>
      <c r="D3522" s="154">
        <v>4</v>
      </c>
      <c r="E3522" s="154">
        <v>5</v>
      </c>
      <c r="F3522" s="154">
        <v>6</v>
      </c>
      <c r="G3522" s="155">
        <v>7</v>
      </c>
      <c r="H3522" s="155">
        <v>8</v>
      </c>
      <c r="I3522" s="155">
        <v>9</v>
      </c>
      <c r="J3522" s="78">
        <v>10</v>
      </c>
      <c r="K3522" s="78">
        <v>11</v>
      </c>
      <c r="L3522" s="78">
        <v>12</v>
      </c>
      <c r="M3522" s="154">
        <v>13</v>
      </c>
      <c r="N3522" s="154">
        <v>14</v>
      </c>
      <c r="O3522" s="155">
        <v>15</v>
      </c>
      <c r="P3522" s="155">
        <v>16</v>
      </c>
      <c r="Q3522" s="290">
        <v>17</v>
      </c>
      <c r="R3522" s="291">
        <v>18</v>
      </c>
      <c r="S3522" s="156" t="s">
        <v>1528</v>
      </c>
      <c r="T3522" s="156" t="s">
        <v>1529</v>
      </c>
      <c r="U3522" s="154" t="s">
        <v>1530</v>
      </c>
      <c r="V3522" s="157" t="s">
        <v>1531</v>
      </c>
      <c r="W3522" s="158" t="s">
        <v>1532</v>
      </c>
      <c r="X3522" s="158" t="s">
        <v>1533</v>
      </c>
      <c r="Y3522" s="158" t="s">
        <v>1534</v>
      </c>
      <c r="Z3522" s="158" t="s">
        <v>1535</v>
      </c>
      <c r="AA3522" s="404">
        <v>27</v>
      </c>
    </row>
    <row r="3523" spans="1:27" ht="12.75" thickBot="1" x14ac:dyDescent="0.25">
      <c r="A3523" s="260" t="s">
        <v>4</v>
      </c>
      <c r="B3523" s="373">
        <v>138</v>
      </c>
      <c r="C3523" s="373"/>
      <c r="D3523" s="373"/>
      <c r="E3523" s="373"/>
      <c r="F3523" s="373"/>
      <c r="G3523" s="373"/>
      <c r="H3523" s="373"/>
      <c r="I3523" s="373"/>
      <c r="J3523" s="373"/>
      <c r="K3523" s="373"/>
      <c r="L3523" s="373"/>
      <c r="M3523" s="373"/>
      <c r="N3523" s="373"/>
      <c r="O3523" s="373"/>
      <c r="P3523" s="373"/>
      <c r="Q3523" s="373"/>
      <c r="R3523" s="373"/>
      <c r="S3523" s="373"/>
      <c r="T3523" s="373"/>
      <c r="U3523" s="373"/>
      <c r="V3523" s="373"/>
      <c r="W3523" s="373"/>
      <c r="X3523" s="373"/>
      <c r="Y3523" s="373"/>
      <c r="Z3523" s="374"/>
    </row>
    <row r="3524" spans="1:27" x14ac:dyDescent="0.2">
      <c r="A3524" s="251" t="s">
        <v>14</v>
      </c>
      <c r="B3524" s="243" t="s">
        <v>1772</v>
      </c>
      <c r="C3524" s="216" t="s">
        <v>300</v>
      </c>
      <c r="D3524" s="134">
        <v>20</v>
      </c>
      <c r="E3524" s="167">
        <v>100</v>
      </c>
      <c r="F3524" s="134">
        <v>100</v>
      </c>
      <c r="G3524" s="139">
        <v>35</v>
      </c>
      <c r="H3524" s="170">
        <v>120</v>
      </c>
      <c r="I3524" s="139">
        <v>300</v>
      </c>
      <c r="J3524" s="216"/>
      <c r="K3524" s="216"/>
      <c r="L3524" s="10"/>
      <c r="M3524" s="166"/>
      <c r="N3524" s="132"/>
      <c r="O3524" s="169"/>
      <c r="P3524" s="135"/>
      <c r="Q3524" s="273"/>
      <c r="R3524" s="293"/>
      <c r="S3524" s="140">
        <f t="shared" ref="S3524" si="1436">ROUND(M3524*Q3524,2)</f>
        <v>0</v>
      </c>
      <c r="T3524" s="141">
        <f t="shared" ref="T3524" si="1437">ROUND(S3524+S3524*R3524,2)</f>
        <v>0</v>
      </c>
      <c r="U3524" s="141">
        <f t="shared" ref="U3524" si="1438">ROUND(N3524*Q3524,2)</f>
        <v>0</v>
      </c>
      <c r="V3524" s="142">
        <f t="shared" ref="V3524" si="1439">ROUND(U3524+U3524*R3524,2)</f>
        <v>0</v>
      </c>
      <c r="W3524" s="143">
        <f t="shared" ref="W3524" si="1440">ROUND(O3524*Q3524,2)</f>
        <v>0</v>
      </c>
      <c r="X3524" s="143">
        <f t="shared" ref="X3524" si="1441">ROUND(W3524+W3524*R3524,2)</f>
        <v>0</v>
      </c>
      <c r="Y3524" s="143">
        <f t="shared" ref="Y3524" si="1442">ROUND(P3524*Q3524,2)</f>
        <v>0</v>
      </c>
      <c r="Z3524" s="143">
        <f t="shared" ref="Z3524" si="1443">ROUND(Y3524+Y3524*R3524,2)</f>
        <v>0</v>
      </c>
      <c r="AA3524" s="10"/>
    </row>
    <row r="3525" spans="1:27" ht="13.5" thickBot="1" x14ac:dyDescent="0.25">
      <c r="A3525" s="381" t="s">
        <v>1781</v>
      </c>
      <c r="B3525" s="381"/>
      <c r="C3525" s="381"/>
      <c r="D3525" s="381"/>
      <c r="E3525" s="381"/>
      <c r="F3525" s="381"/>
      <c r="G3525" s="381"/>
      <c r="H3525" s="381"/>
      <c r="I3525" s="381"/>
      <c r="J3525" s="381"/>
      <c r="K3525" s="381"/>
      <c r="L3525" s="381"/>
      <c r="R3525" s="306" t="s">
        <v>1527</v>
      </c>
      <c r="S3525" s="242">
        <f>SUM(S3524)</f>
        <v>0</v>
      </c>
      <c r="T3525" s="242">
        <f t="shared" ref="T3525:Z3525" si="1444">SUM(T3524)</f>
        <v>0</v>
      </c>
      <c r="U3525" s="242">
        <f t="shared" si="1444"/>
        <v>0</v>
      </c>
      <c r="V3525" s="242">
        <f t="shared" si="1444"/>
        <v>0</v>
      </c>
      <c r="W3525" s="242">
        <f t="shared" si="1444"/>
        <v>0</v>
      </c>
      <c r="X3525" s="242">
        <f t="shared" si="1444"/>
        <v>0</v>
      </c>
      <c r="Y3525" s="242">
        <f t="shared" si="1444"/>
        <v>0</v>
      </c>
      <c r="Z3525" s="242">
        <f t="shared" si="1444"/>
        <v>0</v>
      </c>
    </row>
    <row r="3526" spans="1:27" ht="13.5" customHeight="1" thickBot="1" x14ac:dyDescent="0.25">
      <c r="A3526" s="380" t="s">
        <v>1782</v>
      </c>
      <c r="B3526" s="380"/>
      <c r="C3526" s="380"/>
      <c r="D3526" s="380"/>
      <c r="E3526" s="380"/>
      <c r="F3526" s="380"/>
      <c r="G3526" s="380"/>
      <c r="H3526" s="380"/>
      <c r="I3526" s="380"/>
      <c r="J3526" s="380"/>
      <c r="K3526" s="380"/>
      <c r="L3526" s="380"/>
      <c r="T3526" s="8" t="s">
        <v>1759</v>
      </c>
    </row>
    <row r="3527" spans="1:27" ht="12.75" thickBot="1" x14ac:dyDescent="0.25">
      <c r="S3527" s="375" t="s">
        <v>4</v>
      </c>
      <c r="T3527" s="376"/>
      <c r="U3527" s="376"/>
      <c r="V3527" s="376"/>
      <c r="W3527" s="377">
        <v>138</v>
      </c>
      <c r="X3527" s="377"/>
      <c r="Y3527" s="377"/>
      <c r="Z3527" s="378"/>
    </row>
    <row r="3528" spans="1:27" x14ac:dyDescent="0.2">
      <c r="S3528" s="364" t="s">
        <v>1542</v>
      </c>
      <c r="T3528" s="365"/>
      <c r="U3528" s="364" t="s">
        <v>1543</v>
      </c>
      <c r="V3528" s="365"/>
      <c r="W3528" s="364" t="s">
        <v>1544</v>
      </c>
      <c r="X3528" s="365"/>
      <c r="Y3528" s="364" t="s">
        <v>1545</v>
      </c>
      <c r="Z3528" s="365"/>
    </row>
    <row r="3529" spans="1:27" x14ac:dyDescent="0.2">
      <c r="S3529" s="152" t="s">
        <v>1546</v>
      </c>
      <c r="T3529" s="153" t="s">
        <v>1547</v>
      </c>
      <c r="U3529" s="152" t="s">
        <v>1546</v>
      </c>
      <c r="V3529" s="153" t="s">
        <v>1547</v>
      </c>
      <c r="W3529" s="152" t="s">
        <v>1546</v>
      </c>
      <c r="X3529" s="153" t="s">
        <v>1547</v>
      </c>
      <c r="Y3529" s="152" t="s">
        <v>1546</v>
      </c>
      <c r="Z3529" s="153" t="s">
        <v>1547</v>
      </c>
    </row>
    <row r="3530" spans="1:27" ht="12.75" thickBot="1" x14ac:dyDescent="0.25">
      <c r="S3530" s="160">
        <f>S3525</f>
        <v>0</v>
      </c>
      <c r="T3530" s="159">
        <f>W3525</f>
        <v>0</v>
      </c>
      <c r="U3530" s="160">
        <f>T3525</f>
        <v>0</v>
      </c>
      <c r="V3530" s="159">
        <f>X3525</f>
        <v>0</v>
      </c>
      <c r="W3530" s="160">
        <f>U3525</f>
        <v>0</v>
      </c>
      <c r="X3530" s="159">
        <f>Y3525</f>
        <v>0</v>
      </c>
      <c r="Y3530" s="160">
        <f>V3525</f>
        <v>0</v>
      </c>
      <c r="Z3530" s="159">
        <f>Z3525</f>
        <v>0</v>
      </c>
    </row>
    <row r="3531" spans="1:27" ht="12.75" thickBot="1" x14ac:dyDescent="0.25">
      <c r="S3531" s="366">
        <f>S3530+T3530</f>
        <v>0</v>
      </c>
      <c r="T3531" s="367"/>
      <c r="U3531" s="368">
        <f>U3530+V3530</f>
        <v>0</v>
      </c>
      <c r="V3531" s="367"/>
      <c r="W3531" s="368">
        <f>W3530+X3530</f>
        <v>0</v>
      </c>
      <c r="X3531" s="367"/>
      <c r="Y3531" s="368">
        <f>Y3530+Z3530</f>
        <v>0</v>
      </c>
      <c r="Z3531" s="369"/>
    </row>
    <row r="3536" spans="1:27" x14ac:dyDescent="0.2">
      <c r="C3536" s="370" t="s">
        <v>1536</v>
      </c>
      <c r="D3536" s="371"/>
      <c r="E3536" s="371"/>
      <c r="F3536" s="371"/>
      <c r="G3536" s="371"/>
      <c r="H3536" s="371"/>
      <c r="I3536" s="372"/>
      <c r="L3536" s="370" t="s">
        <v>1537</v>
      </c>
      <c r="M3536" s="371"/>
      <c r="N3536" s="371"/>
      <c r="O3536" s="371"/>
      <c r="P3536" s="371"/>
      <c r="Q3536" s="371"/>
      <c r="R3536" s="372"/>
    </row>
    <row r="3537" spans="1:27" ht="60" x14ac:dyDescent="0.2">
      <c r="A3537" s="267" t="s">
        <v>0</v>
      </c>
      <c r="B3537" s="144" t="s">
        <v>1</v>
      </c>
      <c r="C3537" s="144" t="s">
        <v>1433</v>
      </c>
      <c r="D3537" s="145" t="s">
        <v>1434</v>
      </c>
      <c r="E3537" s="145" t="s">
        <v>1435</v>
      </c>
      <c r="F3537" s="145" t="s">
        <v>1436</v>
      </c>
      <c r="G3537" s="146" t="s">
        <v>1441</v>
      </c>
      <c r="H3537" s="146" t="s">
        <v>1442</v>
      </c>
      <c r="I3537" s="146" t="s">
        <v>1443</v>
      </c>
      <c r="J3537" s="144" t="s">
        <v>1437</v>
      </c>
      <c r="K3537" s="144" t="s">
        <v>2</v>
      </c>
      <c r="L3537" s="144" t="s">
        <v>1438</v>
      </c>
      <c r="M3537" s="145" t="s">
        <v>1439</v>
      </c>
      <c r="N3537" s="145" t="s">
        <v>1440</v>
      </c>
      <c r="O3537" s="146" t="s">
        <v>1444</v>
      </c>
      <c r="P3537" s="146" t="s">
        <v>1445</v>
      </c>
      <c r="Q3537" s="147" t="s">
        <v>1446</v>
      </c>
      <c r="R3537" s="268" t="s">
        <v>3</v>
      </c>
      <c r="S3537" s="148" t="s">
        <v>1447</v>
      </c>
      <c r="T3537" s="148" t="s">
        <v>1448</v>
      </c>
      <c r="U3537" s="149" t="s">
        <v>1449</v>
      </c>
      <c r="V3537" s="149" t="s">
        <v>1450</v>
      </c>
      <c r="W3537" s="150" t="s">
        <v>1451</v>
      </c>
      <c r="X3537" s="150" t="s">
        <v>1452</v>
      </c>
      <c r="Y3537" s="151" t="s">
        <v>1453</v>
      </c>
      <c r="Z3537" s="151" t="s">
        <v>1454</v>
      </c>
      <c r="AA3537" s="403" t="s">
        <v>1854</v>
      </c>
    </row>
    <row r="3538" spans="1:27" ht="12.75" thickBot="1" x14ac:dyDescent="0.25">
      <c r="A3538" s="262" t="s">
        <v>5</v>
      </c>
      <c r="B3538" s="78">
        <v>2</v>
      </c>
      <c r="C3538" s="78">
        <v>3</v>
      </c>
      <c r="D3538" s="154">
        <v>4</v>
      </c>
      <c r="E3538" s="154">
        <v>5</v>
      </c>
      <c r="F3538" s="154">
        <v>6</v>
      </c>
      <c r="G3538" s="155">
        <v>7</v>
      </c>
      <c r="H3538" s="155">
        <v>8</v>
      </c>
      <c r="I3538" s="155">
        <v>9</v>
      </c>
      <c r="J3538" s="78">
        <v>10</v>
      </c>
      <c r="K3538" s="78">
        <v>11</v>
      </c>
      <c r="L3538" s="78">
        <v>12</v>
      </c>
      <c r="M3538" s="154">
        <v>13</v>
      </c>
      <c r="N3538" s="154">
        <v>14</v>
      </c>
      <c r="O3538" s="155">
        <v>15</v>
      </c>
      <c r="P3538" s="155">
        <v>16</v>
      </c>
      <c r="Q3538" s="290">
        <v>17</v>
      </c>
      <c r="R3538" s="291">
        <v>18</v>
      </c>
      <c r="S3538" s="156" t="s">
        <v>1528</v>
      </c>
      <c r="T3538" s="156" t="s">
        <v>1529</v>
      </c>
      <c r="U3538" s="154" t="s">
        <v>1530</v>
      </c>
      <c r="V3538" s="157" t="s">
        <v>1531</v>
      </c>
      <c r="W3538" s="158" t="s">
        <v>1532</v>
      </c>
      <c r="X3538" s="158" t="s">
        <v>1533</v>
      </c>
      <c r="Y3538" s="158" t="s">
        <v>1534</v>
      </c>
      <c r="Z3538" s="158" t="s">
        <v>1535</v>
      </c>
      <c r="AA3538" s="404">
        <v>27</v>
      </c>
    </row>
    <row r="3539" spans="1:27" ht="12.75" thickBot="1" x14ac:dyDescent="0.25">
      <c r="A3539" s="260" t="s">
        <v>4</v>
      </c>
      <c r="B3539" s="373">
        <v>139</v>
      </c>
      <c r="C3539" s="373"/>
      <c r="D3539" s="373"/>
      <c r="E3539" s="373"/>
      <c r="F3539" s="373"/>
      <c r="G3539" s="373"/>
      <c r="H3539" s="373"/>
      <c r="I3539" s="373"/>
      <c r="J3539" s="373"/>
      <c r="K3539" s="373"/>
      <c r="L3539" s="373"/>
      <c r="M3539" s="373"/>
      <c r="N3539" s="373"/>
      <c r="O3539" s="373"/>
      <c r="P3539" s="373"/>
      <c r="Q3539" s="373"/>
      <c r="R3539" s="373"/>
      <c r="S3539" s="373"/>
      <c r="T3539" s="373"/>
      <c r="U3539" s="373"/>
      <c r="V3539" s="373"/>
      <c r="W3539" s="373"/>
      <c r="X3539" s="373"/>
      <c r="Y3539" s="373"/>
      <c r="Z3539" s="373"/>
      <c r="AA3539" s="10"/>
    </row>
    <row r="3540" spans="1:27" ht="36" x14ac:dyDescent="0.2">
      <c r="A3540" s="331" t="s">
        <v>14</v>
      </c>
      <c r="B3540" s="274" t="s">
        <v>1791</v>
      </c>
      <c r="C3540" s="322" t="s">
        <v>1790</v>
      </c>
      <c r="D3540" s="276">
        <v>0</v>
      </c>
      <c r="E3540" s="277">
        <v>0</v>
      </c>
      <c r="F3540" s="276">
        <v>0</v>
      </c>
      <c r="G3540" s="278">
        <v>35</v>
      </c>
      <c r="H3540" s="279">
        <v>360</v>
      </c>
      <c r="I3540" s="278">
        <v>300</v>
      </c>
      <c r="J3540" s="275"/>
      <c r="K3540" s="275"/>
      <c r="L3540" s="280"/>
      <c r="M3540" s="281"/>
      <c r="N3540" s="282"/>
      <c r="O3540" s="283"/>
      <c r="P3540" s="284"/>
      <c r="Q3540" s="301"/>
      <c r="R3540" s="309"/>
      <c r="S3540" s="285">
        <f t="shared" ref="S3540" si="1445">ROUND(M3540*Q3540,2)</f>
        <v>0</v>
      </c>
      <c r="T3540" s="286">
        <f t="shared" ref="T3540" si="1446">ROUND(S3540+S3540*R3540,2)</f>
        <v>0</v>
      </c>
      <c r="U3540" s="286">
        <f t="shared" ref="U3540" si="1447">ROUND(N3540*Q3540,2)</f>
        <v>0</v>
      </c>
      <c r="V3540" s="287">
        <f t="shared" ref="V3540" si="1448">ROUND(U3540+U3540*R3540,2)</f>
        <v>0</v>
      </c>
      <c r="W3540" s="288">
        <f t="shared" ref="W3540" si="1449">ROUND(O3540*Q3540,2)</f>
        <v>0</v>
      </c>
      <c r="X3540" s="288">
        <f t="shared" ref="X3540" si="1450">ROUND(W3540+W3540*R3540,2)</f>
        <v>0</v>
      </c>
      <c r="Y3540" s="288">
        <f t="shared" ref="Y3540" si="1451">ROUND(P3540*Q3540,2)</f>
        <v>0</v>
      </c>
      <c r="Z3540" s="288">
        <f t="shared" ref="Z3540" si="1452">ROUND(Y3540+Y3540*R3540,2)</f>
        <v>0</v>
      </c>
      <c r="AA3540" s="10"/>
    </row>
    <row r="3541" spans="1:27" ht="48.75" thickBot="1" x14ac:dyDescent="0.25">
      <c r="A3541" s="332">
        <v>2</v>
      </c>
      <c r="B3541" s="247" t="s">
        <v>1792</v>
      </c>
      <c r="C3541" s="322" t="s">
        <v>1790</v>
      </c>
      <c r="D3541" s="134">
        <v>0</v>
      </c>
      <c r="E3541" s="167">
        <v>0</v>
      </c>
      <c r="F3541" s="134">
        <v>0</v>
      </c>
      <c r="G3541" s="139">
        <v>35</v>
      </c>
      <c r="H3541" s="170">
        <v>120</v>
      </c>
      <c r="I3541" s="139">
        <v>120</v>
      </c>
      <c r="J3541" s="216"/>
      <c r="K3541" s="216"/>
      <c r="L3541" s="10"/>
      <c r="M3541" s="166"/>
      <c r="N3541" s="132"/>
      <c r="O3541" s="169"/>
      <c r="P3541" s="135"/>
      <c r="Q3541" s="273"/>
      <c r="R3541" s="294"/>
      <c r="S3541" s="161">
        <f t="shared" ref="S3541" si="1453">ROUND(M3541*Q3541,2)</f>
        <v>0</v>
      </c>
      <c r="T3541" s="162">
        <f t="shared" ref="T3541" si="1454">ROUND(S3541+S3541*R3541,2)</f>
        <v>0</v>
      </c>
      <c r="U3541" s="162">
        <f t="shared" ref="U3541" si="1455">ROUND(N3541*Q3541,2)</f>
        <v>0</v>
      </c>
      <c r="V3541" s="163">
        <f t="shared" ref="V3541" si="1456">ROUND(U3541+U3541*R3541,2)</f>
        <v>0</v>
      </c>
      <c r="W3541" s="164">
        <f t="shared" ref="W3541" si="1457">ROUND(O3541*Q3541,2)</f>
        <v>0</v>
      </c>
      <c r="X3541" s="164">
        <f t="shared" ref="X3541" si="1458">ROUND(W3541+W3541*R3541,2)</f>
        <v>0</v>
      </c>
      <c r="Y3541" s="164">
        <f t="shared" ref="Y3541" si="1459">ROUND(P3541*Q3541,2)</f>
        <v>0</v>
      </c>
      <c r="Z3541" s="164">
        <f t="shared" ref="Z3541" si="1460">ROUND(Y3541+Y3541*R3541,2)</f>
        <v>0</v>
      </c>
      <c r="AA3541" s="10"/>
    </row>
    <row r="3542" spans="1:27" ht="13.5" thickBot="1" x14ac:dyDescent="0.25">
      <c r="A3542" s="381" t="s">
        <v>1781</v>
      </c>
      <c r="B3542" s="381"/>
      <c r="C3542" s="381"/>
      <c r="D3542" s="381"/>
      <c r="E3542" s="381"/>
      <c r="F3542" s="381"/>
      <c r="G3542" s="381"/>
      <c r="H3542" s="381"/>
      <c r="I3542" s="381"/>
      <c r="J3542" s="381"/>
      <c r="K3542" s="381"/>
      <c r="L3542" s="381"/>
      <c r="R3542" s="296" t="s">
        <v>1527</v>
      </c>
      <c r="S3542" s="182">
        <f>SUM(S3540:S3541)</f>
        <v>0</v>
      </c>
      <c r="T3542" s="182">
        <f t="shared" ref="T3542:Z3542" si="1461">SUM(T3540:T3541)</f>
        <v>0</v>
      </c>
      <c r="U3542" s="182">
        <f t="shared" si="1461"/>
        <v>0</v>
      </c>
      <c r="V3542" s="182">
        <f t="shared" si="1461"/>
        <v>0</v>
      </c>
      <c r="W3542" s="182">
        <f t="shared" si="1461"/>
        <v>0</v>
      </c>
      <c r="X3542" s="182">
        <f t="shared" si="1461"/>
        <v>0</v>
      </c>
      <c r="Y3542" s="182">
        <f t="shared" si="1461"/>
        <v>0</v>
      </c>
      <c r="Z3542" s="183">
        <f t="shared" si="1461"/>
        <v>0</v>
      </c>
    </row>
    <row r="3543" spans="1:27" ht="13.5" thickBot="1" x14ac:dyDescent="0.25">
      <c r="A3543" s="380" t="s">
        <v>1782</v>
      </c>
      <c r="B3543" s="380"/>
      <c r="C3543" s="380"/>
      <c r="D3543" s="380"/>
      <c r="E3543" s="380"/>
      <c r="F3543" s="380"/>
      <c r="G3543" s="380"/>
      <c r="H3543" s="380"/>
      <c r="I3543" s="380"/>
      <c r="J3543" s="380"/>
      <c r="K3543" s="380"/>
      <c r="L3543" s="380"/>
      <c r="T3543" s="8" t="s">
        <v>1759</v>
      </c>
    </row>
    <row r="3544" spans="1:27" ht="12.75" thickBot="1" x14ac:dyDescent="0.25">
      <c r="S3544" s="375" t="s">
        <v>4</v>
      </c>
      <c r="T3544" s="376"/>
      <c r="U3544" s="376"/>
      <c r="V3544" s="376"/>
      <c r="W3544" s="377">
        <v>139</v>
      </c>
      <c r="X3544" s="377"/>
      <c r="Y3544" s="377"/>
      <c r="Z3544" s="378"/>
    </row>
    <row r="3545" spans="1:27" x14ac:dyDescent="0.2">
      <c r="S3545" s="364" t="s">
        <v>1542</v>
      </c>
      <c r="T3545" s="365"/>
      <c r="U3545" s="364" t="s">
        <v>1543</v>
      </c>
      <c r="V3545" s="365"/>
      <c r="W3545" s="364" t="s">
        <v>1544</v>
      </c>
      <c r="X3545" s="365"/>
      <c r="Y3545" s="364" t="s">
        <v>1545</v>
      </c>
      <c r="Z3545" s="365"/>
    </row>
    <row r="3546" spans="1:27" x14ac:dyDescent="0.2">
      <c r="S3546" s="152" t="s">
        <v>1546</v>
      </c>
      <c r="T3546" s="153" t="s">
        <v>1547</v>
      </c>
      <c r="U3546" s="152" t="s">
        <v>1546</v>
      </c>
      <c r="V3546" s="153" t="s">
        <v>1547</v>
      </c>
      <c r="W3546" s="152" t="s">
        <v>1546</v>
      </c>
      <c r="X3546" s="153" t="s">
        <v>1547</v>
      </c>
      <c r="Y3546" s="152" t="s">
        <v>1546</v>
      </c>
      <c r="Z3546" s="153" t="s">
        <v>1547</v>
      </c>
    </row>
    <row r="3547" spans="1:27" ht="12.75" thickBot="1" x14ac:dyDescent="0.25">
      <c r="S3547" s="160">
        <f>S3542</f>
        <v>0</v>
      </c>
      <c r="T3547" s="159">
        <f>W3542</f>
        <v>0</v>
      </c>
      <c r="U3547" s="160">
        <f>T3542</f>
        <v>0</v>
      </c>
      <c r="V3547" s="159">
        <f>X3542</f>
        <v>0</v>
      </c>
      <c r="W3547" s="160">
        <f>U3542</f>
        <v>0</v>
      </c>
      <c r="X3547" s="159">
        <f>Y3542</f>
        <v>0</v>
      </c>
      <c r="Y3547" s="160">
        <f>V3542</f>
        <v>0</v>
      </c>
      <c r="Z3547" s="159">
        <f>Z3542</f>
        <v>0</v>
      </c>
    </row>
    <row r="3548" spans="1:27" ht="12.75" thickBot="1" x14ac:dyDescent="0.25">
      <c r="S3548" s="366">
        <f>S3547+T3547</f>
        <v>0</v>
      </c>
      <c r="T3548" s="367"/>
      <c r="U3548" s="368">
        <f>U3547+V3547</f>
        <v>0</v>
      </c>
      <c r="V3548" s="367"/>
      <c r="W3548" s="368">
        <f>W3547+X3547</f>
        <v>0</v>
      </c>
      <c r="X3548" s="367"/>
      <c r="Y3548" s="368">
        <f>Y3547+Z3547</f>
        <v>0</v>
      </c>
      <c r="Z3548" s="369"/>
    </row>
    <row r="3550" spans="1:27" ht="13.5" customHeight="1" x14ac:dyDescent="0.2">
      <c r="C3550" s="370" t="s">
        <v>1536</v>
      </c>
      <c r="D3550" s="371"/>
      <c r="E3550" s="371"/>
      <c r="F3550" s="371"/>
      <c r="G3550" s="371"/>
      <c r="H3550" s="371"/>
      <c r="I3550" s="372"/>
      <c r="L3550" s="370" t="s">
        <v>1537</v>
      </c>
      <c r="M3550" s="371"/>
      <c r="N3550" s="371"/>
      <c r="O3550" s="371"/>
      <c r="P3550" s="371"/>
      <c r="Q3550" s="371"/>
      <c r="R3550" s="372"/>
    </row>
    <row r="3551" spans="1:27" ht="60" x14ac:dyDescent="0.2">
      <c r="A3551" s="267" t="s">
        <v>0</v>
      </c>
      <c r="B3551" s="144" t="s">
        <v>1</v>
      </c>
      <c r="C3551" s="144" t="s">
        <v>1433</v>
      </c>
      <c r="D3551" s="145" t="s">
        <v>1434</v>
      </c>
      <c r="E3551" s="145" t="s">
        <v>1435</v>
      </c>
      <c r="F3551" s="145" t="s">
        <v>1436</v>
      </c>
      <c r="G3551" s="146" t="s">
        <v>1441</v>
      </c>
      <c r="H3551" s="146" t="s">
        <v>1442</v>
      </c>
      <c r="I3551" s="146" t="s">
        <v>1443</v>
      </c>
      <c r="J3551" s="144" t="s">
        <v>1437</v>
      </c>
      <c r="K3551" s="144" t="s">
        <v>2</v>
      </c>
      <c r="L3551" s="144" t="s">
        <v>1438</v>
      </c>
      <c r="M3551" s="145" t="s">
        <v>1439</v>
      </c>
      <c r="N3551" s="145" t="s">
        <v>1440</v>
      </c>
      <c r="O3551" s="146" t="s">
        <v>1444</v>
      </c>
      <c r="P3551" s="146" t="s">
        <v>1445</v>
      </c>
      <c r="Q3551" s="147" t="s">
        <v>1446</v>
      </c>
      <c r="R3551" s="268" t="s">
        <v>3</v>
      </c>
      <c r="S3551" s="148" t="s">
        <v>1447</v>
      </c>
      <c r="T3551" s="148" t="s">
        <v>1448</v>
      </c>
      <c r="U3551" s="149" t="s">
        <v>1449</v>
      </c>
      <c r="V3551" s="149" t="s">
        <v>1450</v>
      </c>
      <c r="W3551" s="150" t="s">
        <v>1451</v>
      </c>
      <c r="X3551" s="150" t="s">
        <v>1452</v>
      </c>
      <c r="Y3551" s="151" t="s">
        <v>1453</v>
      </c>
      <c r="Z3551" s="151" t="s">
        <v>1454</v>
      </c>
      <c r="AA3551" s="403" t="s">
        <v>1854</v>
      </c>
    </row>
    <row r="3552" spans="1:27" ht="12.75" thickBot="1" x14ac:dyDescent="0.25">
      <c r="A3552" s="262" t="s">
        <v>5</v>
      </c>
      <c r="B3552" s="78">
        <v>2</v>
      </c>
      <c r="C3552" s="78">
        <v>3</v>
      </c>
      <c r="D3552" s="154">
        <v>4</v>
      </c>
      <c r="E3552" s="154">
        <v>5</v>
      </c>
      <c r="F3552" s="154">
        <v>6</v>
      </c>
      <c r="G3552" s="155">
        <v>7</v>
      </c>
      <c r="H3552" s="155">
        <v>8</v>
      </c>
      <c r="I3552" s="155">
        <v>9</v>
      </c>
      <c r="J3552" s="78">
        <v>10</v>
      </c>
      <c r="K3552" s="78">
        <v>11</v>
      </c>
      <c r="L3552" s="78">
        <v>12</v>
      </c>
      <c r="M3552" s="154">
        <v>13</v>
      </c>
      <c r="N3552" s="154">
        <v>14</v>
      </c>
      <c r="O3552" s="155">
        <v>15</v>
      </c>
      <c r="P3552" s="155">
        <v>16</v>
      </c>
      <c r="Q3552" s="290">
        <v>17</v>
      </c>
      <c r="R3552" s="291">
        <v>18</v>
      </c>
      <c r="S3552" s="156" t="s">
        <v>1528</v>
      </c>
      <c r="T3552" s="156" t="s">
        <v>1529</v>
      </c>
      <c r="U3552" s="154" t="s">
        <v>1530</v>
      </c>
      <c r="V3552" s="157" t="s">
        <v>1531</v>
      </c>
      <c r="W3552" s="158" t="s">
        <v>1532</v>
      </c>
      <c r="X3552" s="158" t="s">
        <v>1533</v>
      </c>
      <c r="Y3552" s="158" t="s">
        <v>1534</v>
      </c>
      <c r="Z3552" s="158" t="s">
        <v>1535</v>
      </c>
      <c r="AA3552" s="404">
        <v>27</v>
      </c>
    </row>
    <row r="3553" spans="1:27" ht="12" customHeight="1" thickBot="1" x14ac:dyDescent="0.25">
      <c r="A3553" s="260" t="s">
        <v>4</v>
      </c>
      <c r="B3553" s="373">
        <v>140</v>
      </c>
      <c r="C3553" s="373"/>
      <c r="D3553" s="373"/>
      <c r="E3553" s="373"/>
      <c r="F3553" s="373"/>
      <c r="G3553" s="373"/>
      <c r="H3553" s="373"/>
      <c r="I3553" s="373"/>
      <c r="J3553" s="373"/>
      <c r="K3553" s="373"/>
      <c r="L3553" s="373"/>
      <c r="M3553" s="373"/>
      <c r="N3553" s="373"/>
      <c r="O3553" s="373"/>
      <c r="P3553" s="373"/>
      <c r="Q3553" s="373"/>
      <c r="R3553" s="373"/>
      <c r="S3553" s="373"/>
      <c r="T3553" s="373"/>
      <c r="U3553" s="373"/>
      <c r="V3553" s="373"/>
      <c r="W3553" s="373"/>
      <c r="X3553" s="373"/>
      <c r="Y3553" s="373"/>
      <c r="Z3553" s="373"/>
      <c r="AA3553" s="10"/>
    </row>
    <row r="3554" spans="1:27" x14ac:dyDescent="0.2">
      <c r="A3554" s="342" t="s">
        <v>14</v>
      </c>
      <c r="B3554" s="343" t="s">
        <v>1222</v>
      </c>
      <c r="C3554" s="344" t="s">
        <v>7</v>
      </c>
      <c r="D3554" s="134">
        <v>0</v>
      </c>
      <c r="E3554" s="167">
        <v>0</v>
      </c>
      <c r="F3554" s="134">
        <v>0</v>
      </c>
      <c r="G3554" s="139">
        <v>0</v>
      </c>
      <c r="H3554" s="170">
        <v>0</v>
      </c>
      <c r="I3554" s="139">
        <v>0</v>
      </c>
      <c r="J3554" s="216" t="s">
        <v>1793</v>
      </c>
      <c r="K3554" s="205" t="s">
        <v>1793</v>
      </c>
      <c r="L3554" s="10" t="s">
        <v>1793</v>
      </c>
      <c r="M3554" s="166">
        <v>0</v>
      </c>
      <c r="N3554" s="132">
        <v>0</v>
      </c>
      <c r="O3554" s="169">
        <v>0</v>
      </c>
      <c r="P3554" s="135">
        <v>0</v>
      </c>
      <c r="Q3554" s="345">
        <v>0</v>
      </c>
      <c r="R3554" s="165">
        <v>0</v>
      </c>
      <c r="S3554" s="338">
        <v>0</v>
      </c>
      <c r="T3554" s="339">
        <v>0</v>
      </c>
      <c r="U3554" s="339">
        <v>0</v>
      </c>
      <c r="V3554" s="340">
        <v>0</v>
      </c>
      <c r="W3554" s="341">
        <v>0</v>
      </c>
      <c r="X3554" s="341">
        <v>0</v>
      </c>
      <c r="Y3554" s="341">
        <v>0</v>
      </c>
      <c r="Z3554" s="341">
        <v>0</v>
      </c>
      <c r="AA3554" s="205" t="s">
        <v>1793</v>
      </c>
    </row>
    <row r="3555" spans="1:27" x14ac:dyDescent="0.2">
      <c r="A3555" s="342" t="s">
        <v>1462</v>
      </c>
      <c r="B3555" s="5" t="s">
        <v>901</v>
      </c>
      <c r="C3555" s="29" t="s">
        <v>300</v>
      </c>
      <c r="D3555" s="134">
        <v>0</v>
      </c>
      <c r="E3555" s="167">
        <v>0</v>
      </c>
      <c r="F3555" s="134">
        <v>0</v>
      </c>
      <c r="G3555" s="139">
        <v>1</v>
      </c>
      <c r="H3555" s="170">
        <v>5</v>
      </c>
      <c r="I3555" s="139">
        <v>4</v>
      </c>
      <c r="J3555" s="216"/>
      <c r="K3555" s="205"/>
      <c r="L3555" s="10"/>
      <c r="M3555" s="166"/>
      <c r="N3555" s="132"/>
      <c r="O3555" s="169"/>
      <c r="P3555" s="135"/>
      <c r="Q3555" s="289"/>
      <c r="R3555" s="293"/>
      <c r="S3555" s="140">
        <f t="shared" ref="S3555:S3556" si="1462">ROUND(M3555*Q3555,2)</f>
        <v>0</v>
      </c>
      <c r="T3555" s="141">
        <f t="shared" ref="T3555:T3556" si="1463">ROUND(S3555+S3555*R3555,2)</f>
        <v>0</v>
      </c>
      <c r="U3555" s="141">
        <f t="shared" ref="U3555:U3556" si="1464">ROUND(N3555*Q3555,2)</f>
        <v>0</v>
      </c>
      <c r="V3555" s="142">
        <f t="shared" ref="V3555:V3556" si="1465">ROUND(U3555+U3555*R3555,2)</f>
        <v>0</v>
      </c>
      <c r="W3555" s="143">
        <f t="shared" ref="W3555:W3556" si="1466">ROUND(O3555*Q3555,2)</f>
        <v>0</v>
      </c>
      <c r="X3555" s="143">
        <f t="shared" ref="X3555:X3556" si="1467">ROUND(W3555+W3555*R3555,2)</f>
        <v>0</v>
      </c>
      <c r="Y3555" s="143">
        <f t="shared" ref="Y3555:Y3556" si="1468">ROUND(P3555*Q3555,2)</f>
        <v>0</v>
      </c>
      <c r="Z3555" s="143">
        <f t="shared" ref="Z3555:Z3556" si="1469">ROUND(Y3555+Y3555*R3555,2)</f>
        <v>0</v>
      </c>
      <c r="AA3555" s="10"/>
    </row>
    <row r="3556" spans="1:27" x14ac:dyDescent="0.2">
      <c r="A3556" s="342" t="s">
        <v>1463</v>
      </c>
      <c r="B3556" s="5" t="s">
        <v>903</v>
      </c>
      <c r="C3556" s="29" t="s">
        <v>300</v>
      </c>
      <c r="D3556" s="134">
        <v>5</v>
      </c>
      <c r="E3556" s="167">
        <v>50</v>
      </c>
      <c r="F3556" s="134">
        <v>25</v>
      </c>
      <c r="G3556" s="139">
        <v>0</v>
      </c>
      <c r="H3556" s="170">
        <v>0</v>
      </c>
      <c r="I3556" s="139">
        <v>0</v>
      </c>
      <c r="J3556" s="216"/>
      <c r="K3556" s="205"/>
      <c r="L3556" s="10"/>
      <c r="M3556" s="166"/>
      <c r="N3556" s="132"/>
      <c r="O3556" s="169"/>
      <c r="P3556" s="135"/>
      <c r="Q3556" s="289"/>
      <c r="R3556" s="293"/>
      <c r="S3556" s="140">
        <f t="shared" si="1462"/>
        <v>0</v>
      </c>
      <c r="T3556" s="141">
        <f t="shared" si="1463"/>
        <v>0</v>
      </c>
      <c r="U3556" s="141">
        <f t="shared" si="1464"/>
        <v>0</v>
      </c>
      <c r="V3556" s="142">
        <f t="shared" si="1465"/>
        <v>0</v>
      </c>
      <c r="W3556" s="143">
        <f t="shared" si="1466"/>
        <v>0</v>
      </c>
      <c r="X3556" s="143">
        <f t="shared" si="1467"/>
        <v>0</v>
      </c>
      <c r="Y3556" s="143">
        <f t="shared" si="1468"/>
        <v>0</v>
      </c>
      <c r="Z3556" s="143">
        <f t="shared" si="1469"/>
        <v>0</v>
      </c>
      <c r="AA3556" s="10"/>
    </row>
    <row r="3557" spans="1:27" ht="13.5" thickBot="1" x14ac:dyDescent="0.25">
      <c r="A3557" s="381" t="s">
        <v>1781</v>
      </c>
      <c r="B3557" s="381"/>
      <c r="C3557" s="381"/>
      <c r="D3557" s="381"/>
      <c r="E3557" s="381"/>
      <c r="F3557" s="381"/>
      <c r="G3557" s="381"/>
      <c r="H3557" s="381"/>
      <c r="I3557" s="381"/>
      <c r="J3557" s="381"/>
      <c r="K3557" s="381"/>
      <c r="L3557" s="381"/>
      <c r="R3557" s="306" t="s">
        <v>1527</v>
      </c>
      <c r="S3557" s="242">
        <f t="shared" ref="S3557:Z3557" si="1470">SUM(S3554:S3556)</f>
        <v>0</v>
      </c>
      <c r="T3557" s="242">
        <f t="shared" si="1470"/>
        <v>0</v>
      </c>
      <c r="U3557" s="242">
        <f t="shared" si="1470"/>
        <v>0</v>
      </c>
      <c r="V3557" s="242">
        <f t="shared" si="1470"/>
        <v>0</v>
      </c>
      <c r="W3557" s="242">
        <f t="shared" si="1470"/>
        <v>0</v>
      </c>
      <c r="X3557" s="242">
        <f t="shared" si="1470"/>
        <v>0</v>
      </c>
      <c r="Y3557" s="242">
        <f t="shared" si="1470"/>
        <v>0</v>
      </c>
      <c r="Z3557" s="242">
        <f t="shared" si="1470"/>
        <v>0</v>
      </c>
    </row>
    <row r="3558" spans="1:27" ht="13.5" customHeight="1" thickBot="1" x14ac:dyDescent="0.25">
      <c r="A3558" s="380" t="s">
        <v>1782</v>
      </c>
      <c r="B3558" s="380"/>
      <c r="C3558" s="380"/>
      <c r="D3558" s="380"/>
      <c r="E3558" s="380"/>
      <c r="F3558" s="380"/>
      <c r="G3558" s="380"/>
      <c r="H3558" s="380"/>
      <c r="I3558" s="380"/>
      <c r="J3558" s="380"/>
      <c r="K3558" s="380"/>
      <c r="L3558" s="380"/>
      <c r="T3558" s="8" t="s">
        <v>1759</v>
      </c>
    </row>
    <row r="3559" spans="1:27" ht="12.75" thickBot="1" x14ac:dyDescent="0.25">
      <c r="S3559" s="375" t="s">
        <v>4</v>
      </c>
      <c r="T3559" s="376"/>
      <c r="U3559" s="376"/>
      <c r="V3559" s="376"/>
      <c r="W3559" s="377">
        <v>140</v>
      </c>
      <c r="X3559" s="377"/>
      <c r="Y3559" s="377"/>
      <c r="Z3559" s="378"/>
    </row>
    <row r="3560" spans="1:27" ht="12" customHeight="1" x14ac:dyDescent="0.2">
      <c r="S3560" s="364" t="s">
        <v>1542</v>
      </c>
      <c r="T3560" s="365"/>
      <c r="U3560" s="364" t="s">
        <v>1543</v>
      </c>
      <c r="V3560" s="365"/>
      <c r="W3560" s="364" t="s">
        <v>1544</v>
      </c>
      <c r="X3560" s="365"/>
      <c r="Y3560" s="364" t="s">
        <v>1545</v>
      </c>
      <c r="Z3560" s="365"/>
    </row>
    <row r="3561" spans="1:27" x14ac:dyDescent="0.2">
      <c r="S3561" s="152" t="s">
        <v>1546</v>
      </c>
      <c r="T3561" s="153" t="s">
        <v>1547</v>
      </c>
      <c r="U3561" s="152" t="s">
        <v>1546</v>
      </c>
      <c r="V3561" s="153" t="s">
        <v>1547</v>
      </c>
      <c r="W3561" s="152" t="s">
        <v>1546</v>
      </c>
      <c r="X3561" s="153" t="s">
        <v>1547</v>
      </c>
      <c r="Y3561" s="152" t="s">
        <v>1546</v>
      </c>
      <c r="Z3561" s="153" t="s">
        <v>1547</v>
      </c>
    </row>
    <row r="3562" spans="1:27" ht="12.75" thickBot="1" x14ac:dyDescent="0.25">
      <c r="S3562" s="160">
        <f>S3557</f>
        <v>0</v>
      </c>
      <c r="T3562" s="159">
        <f>W3557</f>
        <v>0</v>
      </c>
      <c r="U3562" s="160">
        <f>T3557</f>
        <v>0</v>
      </c>
      <c r="V3562" s="159">
        <f>X3557</f>
        <v>0</v>
      </c>
      <c r="W3562" s="160">
        <f>U3557</f>
        <v>0</v>
      </c>
      <c r="X3562" s="159">
        <f>Y3557</f>
        <v>0</v>
      </c>
      <c r="Y3562" s="160">
        <f>V3557</f>
        <v>0</v>
      </c>
      <c r="Z3562" s="159">
        <f>Z3557</f>
        <v>0</v>
      </c>
    </row>
    <row r="3563" spans="1:27" ht="12.75" thickBot="1" x14ac:dyDescent="0.25">
      <c r="S3563" s="366">
        <f>S3562+T3562</f>
        <v>0</v>
      </c>
      <c r="T3563" s="367"/>
      <c r="U3563" s="368">
        <f>U3562+V3562</f>
        <v>0</v>
      </c>
      <c r="V3563" s="367"/>
      <c r="W3563" s="368">
        <f>W3562+X3562</f>
        <v>0</v>
      </c>
      <c r="X3563" s="367"/>
      <c r="Y3563" s="368">
        <f>Y3562+Z3562</f>
        <v>0</v>
      </c>
      <c r="Z3563" s="369"/>
    </row>
    <row r="3572" spans="18:26" ht="15.75" customHeight="1" x14ac:dyDescent="0.2">
      <c r="R3572" s="396" t="s">
        <v>1775</v>
      </c>
      <c r="S3572" s="396"/>
      <c r="T3572" s="396"/>
      <c r="U3572" s="396"/>
      <c r="V3572" s="396"/>
      <c r="W3572" s="396"/>
      <c r="X3572" s="396"/>
      <c r="Y3572" s="396"/>
      <c r="Z3572" s="396"/>
    </row>
    <row r="3573" spans="18:26" ht="12" customHeight="1" x14ac:dyDescent="0.2">
      <c r="R3573" s="395" t="s">
        <v>1774</v>
      </c>
      <c r="S3573" s="395" t="s">
        <v>1542</v>
      </c>
      <c r="T3573" s="395"/>
      <c r="U3573" s="395" t="s">
        <v>1543</v>
      </c>
      <c r="V3573" s="395"/>
      <c r="W3573" s="395" t="s">
        <v>1544</v>
      </c>
      <c r="X3573" s="395"/>
      <c r="Y3573" s="395" t="s">
        <v>1545</v>
      </c>
      <c r="Z3573" s="395"/>
    </row>
    <row r="3574" spans="18:26" x14ac:dyDescent="0.2">
      <c r="R3574" s="395"/>
      <c r="S3574" s="318" t="s">
        <v>1546</v>
      </c>
      <c r="T3574" s="319" t="s">
        <v>1547</v>
      </c>
      <c r="U3574" s="318" t="s">
        <v>1546</v>
      </c>
      <c r="V3574" s="319" t="s">
        <v>1547</v>
      </c>
      <c r="W3574" s="318" t="s">
        <v>1546</v>
      </c>
      <c r="X3574" s="319" t="s">
        <v>1547</v>
      </c>
      <c r="Y3574" s="318" t="s">
        <v>1546</v>
      </c>
      <c r="Z3574" s="319" t="s">
        <v>1547</v>
      </c>
    </row>
    <row r="3575" spans="18:26" x14ac:dyDescent="0.2">
      <c r="R3575" s="311" t="s">
        <v>14</v>
      </c>
      <c r="S3575" s="310">
        <f t="shared" ref="S3575:Z3575" si="1471">S80</f>
        <v>0</v>
      </c>
      <c r="T3575" s="315">
        <f t="shared" si="1471"/>
        <v>0</v>
      </c>
      <c r="U3575" s="310">
        <f t="shared" si="1471"/>
        <v>0</v>
      </c>
      <c r="V3575" s="315">
        <f t="shared" si="1471"/>
        <v>0</v>
      </c>
      <c r="W3575" s="310">
        <f t="shared" si="1471"/>
        <v>0</v>
      </c>
      <c r="X3575" s="315">
        <f t="shared" si="1471"/>
        <v>0</v>
      </c>
      <c r="Y3575" s="310">
        <f t="shared" si="1471"/>
        <v>0</v>
      </c>
      <c r="Z3575" s="315">
        <f t="shared" si="1471"/>
        <v>0</v>
      </c>
    </row>
    <row r="3576" spans="18:26" x14ac:dyDescent="0.2">
      <c r="R3576" s="216" t="s">
        <v>1462</v>
      </c>
      <c r="S3576" s="313">
        <f t="shared" ref="S3576:Z3576" si="1472">S122</f>
        <v>0</v>
      </c>
      <c r="T3576" s="316">
        <f t="shared" si="1472"/>
        <v>0</v>
      </c>
      <c r="U3576" s="313">
        <f t="shared" si="1472"/>
        <v>0</v>
      </c>
      <c r="V3576" s="316">
        <f t="shared" si="1472"/>
        <v>0</v>
      </c>
      <c r="W3576" s="313">
        <f t="shared" si="1472"/>
        <v>0</v>
      </c>
      <c r="X3576" s="316">
        <f t="shared" si="1472"/>
        <v>0</v>
      </c>
      <c r="Y3576" s="313">
        <f t="shared" si="1472"/>
        <v>0</v>
      </c>
      <c r="Z3576" s="316">
        <f t="shared" si="1472"/>
        <v>0</v>
      </c>
    </row>
    <row r="3577" spans="18:26" x14ac:dyDescent="0.2">
      <c r="R3577" s="311" t="s">
        <v>1463</v>
      </c>
      <c r="S3577" s="314">
        <f t="shared" ref="S3577:Z3577" si="1473">S140</f>
        <v>0</v>
      </c>
      <c r="T3577" s="317">
        <f t="shared" si="1473"/>
        <v>0</v>
      </c>
      <c r="U3577" s="314">
        <f t="shared" si="1473"/>
        <v>0</v>
      </c>
      <c r="V3577" s="317">
        <f t="shared" si="1473"/>
        <v>0</v>
      </c>
      <c r="W3577" s="314">
        <f t="shared" si="1473"/>
        <v>0</v>
      </c>
      <c r="X3577" s="317">
        <f t="shared" si="1473"/>
        <v>0</v>
      </c>
      <c r="Y3577" s="314">
        <f t="shared" si="1473"/>
        <v>0</v>
      </c>
      <c r="Z3577" s="317">
        <f t="shared" si="1473"/>
        <v>0</v>
      </c>
    </row>
    <row r="3578" spans="18:26" x14ac:dyDescent="0.2">
      <c r="R3578" s="216" t="s">
        <v>1464</v>
      </c>
      <c r="S3578" s="314">
        <f t="shared" ref="S3578:Z3578" si="1474">S157</f>
        <v>0</v>
      </c>
      <c r="T3578" s="317">
        <f t="shared" si="1474"/>
        <v>0</v>
      </c>
      <c r="U3578" s="314">
        <f t="shared" si="1474"/>
        <v>0</v>
      </c>
      <c r="V3578" s="317">
        <f t="shared" si="1474"/>
        <v>0</v>
      </c>
      <c r="W3578" s="314">
        <f t="shared" si="1474"/>
        <v>0</v>
      </c>
      <c r="X3578" s="317">
        <f t="shared" si="1474"/>
        <v>0</v>
      </c>
      <c r="Y3578" s="314">
        <f t="shared" si="1474"/>
        <v>0</v>
      </c>
      <c r="Z3578" s="317">
        <f t="shared" si="1474"/>
        <v>0</v>
      </c>
    </row>
    <row r="3579" spans="18:26" x14ac:dyDescent="0.2">
      <c r="R3579" s="311" t="s">
        <v>1465</v>
      </c>
      <c r="S3579" s="314">
        <f t="shared" ref="S3579:Z3579" si="1475">S175</f>
        <v>0</v>
      </c>
      <c r="T3579" s="317">
        <f t="shared" si="1475"/>
        <v>0</v>
      </c>
      <c r="U3579" s="314">
        <f t="shared" si="1475"/>
        <v>0</v>
      </c>
      <c r="V3579" s="317">
        <f t="shared" si="1475"/>
        <v>0</v>
      </c>
      <c r="W3579" s="314">
        <f t="shared" si="1475"/>
        <v>0</v>
      </c>
      <c r="X3579" s="317">
        <f t="shared" si="1475"/>
        <v>0</v>
      </c>
      <c r="Y3579" s="314">
        <f t="shared" si="1475"/>
        <v>0</v>
      </c>
      <c r="Z3579" s="317">
        <f t="shared" si="1475"/>
        <v>0</v>
      </c>
    </row>
    <row r="3580" spans="18:26" x14ac:dyDescent="0.2">
      <c r="R3580" s="216" t="s">
        <v>1466</v>
      </c>
      <c r="S3580" s="314">
        <f t="shared" ref="S3580:Z3580" si="1476">S191</f>
        <v>0</v>
      </c>
      <c r="T3580" s="317">
        <f t="shared" si="1476"/>
        <v>0</v>
      </c>
      <c r="U3580" s="314">
        <f t="shared" si="1476"/>
        <v>0</v>
      </c>
      <c r="V3580" s="317">
        <f t="shared" si="1476"/>
        <v>0</v>
      </c>
      <c r="W3580" s="314">
        <f t="shared" si="1476"/>
        <v>0</v>
      </c>
      <c r="X3580" s="317">
        <f t="shared" si="1476"/>
        <v>0</v>
      </c>
      <c r="Y3580" s="314">
        <f t="shared" si="1476"/>
        <v>0</v>
      </c>
      <c r="Z3580" s="317">
        <f t="shared" si="1476"/>
        <v>0</v>
      </c>
    </row>
    <row r="3581" spans="18:26" x14ac:dyDescent="0.2">
      <c r="R3581" s="311" t="s">
        <v>1467</v>
      </c>
      <c r="S3581" s="314">
        <f t="shared" ref="S3581:Z3581" si="1477">S210</f>
        <v>0</v>
      </c>
      <c r="T3581" s="317">
        <f t="shared" si="1477"/>
        <v>0</v>
      </c>
      <c r="U3581" s="314">
        <f t="shared" si="1477"/>
        <v>0</v>
      </c>
      <c r="V3581" s="317">
        <f t="shared" si="1477"/>
        <v>0</v>
      </c>
      <c r="W3581" s="314">
        <f t="shared" si="1477"/>
        <v>0</v>
      </c>
      <c r="X3581" s="317">
        <f t="shared" si="1477"/>
        <v>0</v>
      </c>
      <c r="Y3581" s="314">
        <f t="shared" si="1477"/>
        <v>0</v>
      </c>
      <c r="Z3581" s="317">
        <f t="shared" si="1477"/>
        <v>0</v>
      </c>
    </row>
    <row r="3582" spans="18:26" x14ac:dyDescent="0.2">
      <c r="R3582" s="216" t="s">
        <v>1468</v>
      </c>
      <c r="S3582" s="314">
        <f t="shared" ref="S3582:Z3582" si="1478">S229</f>
        <v>0</v>
      </c>
      <c r="T3582" s="317">
        <f t="shared" si="1478"/>
        <v>0</v>
      </c>
      <c r="U3582" s="314">
        <f t="shared" si="1478"/>
        <v>0</v>
      </c>
      <c r="V3582" s="317">
        <f t="shared" si="1478"/>
        <v>0</v>
      </c>
      <c r="W3582" s="314">
        <f t="shared" si="1478"/>
        <v>0</v>
      </c>
      <c r="X3582" s="317">
        <f t="shared" si="1478"/>
        <v>0</v>
      </c>
      <c r="Y3582" s="314">
        <f t="shared" si="1478"/>
        <v>0</v>
      </c>
      <c r="Z3582" s="317">
        <f t="shared" si="1478"/>
        <v>0</v>
      </c>
    </row>
    <row r="3583" spans="18:26" x14ac:dyDescent="0.2">
      <c r="R3583" s="311" t="s">
        <v>1469</v>
      </c>
      <c r="S3583" s="314">
        <f t="shared" ref="S3583:Z3583" si="1479">S246</f>
        <v>0</v>
      </c>
      <c r="T3583" s="317">
        <f t="shared" si="1479"/>
        <v>0</v>
      </c>
      <c r="U3583" s="314">
        <f t="shared" si="1479"/>
        <v>0</v>
      </c>
      <c r="V3583" s="317">
        <f t="shared" si="1479"/>
        <v>0</v>
      </c>
      <c r="W3583" s="314">
        <f t="shared" si="1479"/>
        <v>0</v>
      </c>
      <c r="X3583" s="317">
        <f t="shared" si="1479"/>
        <v>0</v>
      </c>
      <c r="Y3583" s="314">
        <f t="shared" si="1479"/>
        <v>0</v>
      </c>
      <c r="Z3583" s="317">
        <f t="shared" si="1479"/>
        <v>0</v>
      </c>
    </row>
    <row r="3584" spans="18:26" x14ac:dyDescent="0.2">
      <c r="R3584" s="216" t="s">
        <v>1470</v>
      </c>
      <c r="S3584" s="314">
        <f t="shared" ref="S3584:Z3584" si="1480">S536</f>
        <v>0</v>
      </c>
      <c r="T3584" s="317">
        <f t="shared" si="1480"/>
        <v>0</v>
      </c>
      <c r="U3584" s="314">
        <f t="shared" si="1480"/>
        <v>0</v>
      </c>
      <c r="V3584" s="317">
        <f t="shared" si="1480"/>
        <v>0</v>
      </c>
      <c r="W3584" s="314">
        <f t="shared" si="1480"/>
        <v>0</v>
      </c>
      <c r="X3584" s="317">
        <f t="shared" si="1480"/>
        <v>0</v>
      </c>
      <c r="Y3584" s="314">
        <f t="shared" si="1480"/>
        <v>0</v>
      </c>
      <c r="Z3584" s="317">
        <f t="shared" si="1480"/>
        <v>0</v>
      </c>
    </row>
    <row r="3585" spans="18:26" x14ac:dyDescent="0.2">
      <c r="R3585" s="311" t="s">
        <v>1471</v>
      </c>
      <c r="S3585" s="314">
        <f t="shared" ref="S3585:Z3585" si="1481">S572</f>
        <v>0</v>
      </c>
      <c r="T3585" s="317">
        <f t="shared" si="1481"/>
        <v>0</v>
      </c>
      <c r="U3585" s="314">
        <f t="shared" si="1481"/>
        <v>0</v>
      </c>
      <c r="V3585" s="317">
        <f t="shared" si="1481"/>
        <v>0</v>
      </c>
      <c r="W3585" s="314">
        <f t="shared" si="1481"/>
        <v>0</v>
      </c>
      <c r="X3585" s="317">
        <f t="shared" si="1481"/>
        <v>0</v>
      </c>
      <c r="Y3585" s="314">
        <f t="shared" si="1481"/>
        <v>0</v>
      </c>
      <c r="Z3585" s="317">
        <f t="shared" si="1481"/>
        <v>0</v>
      </c>
    </row>
    <row r="3586" spans="18:26" x14ac:dyDescent="0.2">
      <c r="R3586" s="216" t="s">
        <v>1472</v>
      </c>
      <c r="S3586" s="314">
        <f t="shared" ref="S3586:Z3586" si="1482">S589</f>
        <v>0</v>
      </c>
      <c r="T3586" s="317">
        <f t="shared" si="1482"/>
        <v>0</v>
      </c>
      <c r="U3586" s="314">
        <f t="shared" si="1482"/>
        <v>0</v>
      </c>
      <c r="V3586" s="317">
        <f t="shared" si="1482"/>
        <v>0</v>
      </c>
      <c r="W3586" s="314">
        <f t="shared" si="1482"/>
        <v>0</v>
      </c>
      <c r="X3586" s="317">
        <f t="shared" si="1482"/>
        <v>0</v>
      </c>
      <c r="Y3586" s="314">
        <f t="shared" si="1482"/>
        <v>0</v>
      </c>
      <c r="Z3586" s="317">
        <f t="shared" si="1482"/>
        <v>0</v>
      </c>
    </row>
    <row r="3587" spans="18:26" x14ac:dyDescent="0.2">
      <c r="R3587" s="311" t="s">
        <v>1473</v>
      </c>
      <c r="S3587" s="314">
        <f t="shared" ref="S3587:Z3587" si="1483">S605</f>
        <v>0</v>
      </c>
      <c r="T3587" s="317">
        <f t="shared" si="1483"/>
        <v>0</v>
      </c>
      <c r="U3587" s="314">
        <f t="shared" si="1483"/>
        <v>0</v>
      </c>
      <c r="V3587" s="317">
        <f t="shared" si="1483"/>
        <v>0</v>
      </c>
      <c r="W3587" s="314">
        <f t="shared" si="1483"/>
        <v>0</v>
      </c>
      <c r="X3587" s="317">
        <f t="shared" si="1483"/>
        <v>0</v>
      </c>
      <c r="Y3587" s="314">
        <f t="shared" si="1483"/>
        <v>0</v>
      </c>
      <c r="Z3587" s="317">
        <f t="shared" si="1483"/>
        <v>0</v>
      </c>
    </row>
    <row r="3588" spans="18:26" x14ac:dyDescent="0.2">
      <c r="R3588" s="216" t="s">
        <v>1474</v>
      </c>
      <c r="S3588" s="314">
        <f t="shared" ref="S3588:Z3588" si="1484">S622</f>
        <v>0</v>
      </c>
      <c r="T3588" s="317">
        <f t="shared" si="1484"/>
        <v>0</v>
      </c>
      <c r="U3588" s="314">
        <f t="shared" si="1484"/>
        <v>0</v>
      </c>
      <c r="V3588" s="317">
        <f t="shared" si="1484"/>
        <v>0</v>
      </c>
      <c r="W3588" s="314">
        <f t="shared" si="1484"/>
        <v>0</v>
      </c>
      <c r="X3588" s="317">
        <f t="shared" si="1484"/>
        <v>0</v>
      </c>
      <c r="Y3588" s="314">
        <f t="shared" si="1484"/>
        <v>0</v>
      </c>
      <c r="Z3588" s="317">
        <f t="shared" si="1484"/>
        <v>0</v>
      </c>
    </row>
    <row r="3589" spans="18:26" x14ac:dyDescent="0.2">
      <c r="R3589" s="311" t="s">
        <v>1475</v>
      </c>
      <c r="S3589" s="314">
        <f t="shared" ref="S3589:Z3589" si="1485">S639</f>
        <v>0</v>
      </c>
      <c r="T3589" s="317">
        <f t="shared" si="1485"/>
        <v>0</v>
      </c>
      <c r="U3589" s="314">
        <f t="shared" si="1485"/>
        <v>0</v>
      </c>
      <c r="V3589" s="317">
        <f t="shared" si="1485"/>
        <v>0</v>
      </c>
      <c r="W3589" s="314">
        <f t="shared" si="1485"/>
        <v>0</v>
      </c>
      <c r="X3589" s="317">
        <f t="shared" si="1485"/>
        <v>0</v>
      </c>
      <c r="Y3589" s="314">
        <f t="shared" si="1485"/>
        <v>0</v>
      </c>
      <c r="Z3589" s="317">
        <f t="shared" si="1485"/>
        <v>0</v>
      </c>
    </row>
    <row r="3590" spans="18:26" x14ac:dyDescent="0.2">
      <c r="R3590" s="216" t="s">
        <v>1476</v>
      </c>
      <c r="S3590" s="314">
        <f t="shared" ref="S3590:Z3590" si="1486">S656</f>
        <v>0</v>
      </c>
      <c r="T3590" s="317">
        <f t="shared" si="1486"/>
        <v>0</v>
      </c>
      <c r="U3590" s="314">
        <f t="shared" si="1486"/>
        <v>0</v>
      </c>
      <c r="V3590" s="317">
        <f t="shared" si="1486"/>
        <v>0</v>
      </c>
      <c r="W3590" s="314">
        <f t="shared" si="1486"/>
        <v>0</v>
      </c>
      <c r="X3590" s="317">
        <f t="shared" si="1486"/>
        <v>0</v>
      </c>
      <c r="Y3590" s="314">
        <f t="shared" si="1486"/>
        <v>0</v>
      </c>
      <c r="Z3590" s="317">
        <f t="shared" si="1486"/>
        <v>0</v>
      </c>
    </row>
    <row r="3591" spans="18:26" x14ac:dyDescent="0.2">
      <c r="R3591" s="311" t="s">
        <v>1477</v>
      </c>
      <c r="S3591" s="314">
        <f t="shared" ref="S3591:Z3591" si="1487">S673</f>
        <v>0</v>
      </c>
      <c r="T3591" s="317">
        <f t="shared" si="1487"/>
        <v>0</v>
      </c>
      <c r="U3591" s="314">
        <f t="shared" si="1487"/>
        <v>0</v>
      </c>
      <c r="V3591" s="317">
        <f t="shared" si="1487"/>
        <v>0</v>
      </c>
      <c r="W3591" s="314">
        <f t="shared" si="1487"/>
        <v>0</v>
      </c>
      <c r="X3591" s="317">
        <f t="shared" si="1487"/>
        <v>0</v>
      </c>
      <c r="Y3591" s="314">
        <f t="shared" si="1487"/>
        <v>0</v>
      </c>
      <c r="Z3591" s="317">
        <f t="shared" si="1487"/>
        <v>0</v>
      </c>
    </row>
    <row r="3592" spans="18:26" x14ac:dyDescent="0.2">
      <c r="R3592" s="216" t="s">
        <v>1478</v>
      </c>
      <c r="S3592" s="314">
        <f t="shared" ref="S3592:Z3592" si="1488">S690</f>
        <v>0</v>
      </c>
      <c r="T3592" s="317">
        <f t="shared" si="1488"/>
        <v>0</v>
      </c>
      <c r="U3592" s="314">
        <f t="shared" si="1488"/>
        <v>0</v>
      </c>
      <c r="V3592" s="317">
        <f t="shared" si="1488"/>
        <v>0</v>
      </c>
      <c r="W3592" s="314">
        <f t="shared" si="1488"/>
        <v>0</v>
      </c>
      <c r="X3592" s="317">
        <f t="shared" si="1488"/>
        <v>0</v>
      </c>
      <c r="Y3592" s="314">
        <f t="shared" si="1488"/>
        <v>0</v>
      </c>
      <c r="Z3592" s="317">
        <f t="shared" si="1488"/>
        <v>0</v>
      </c>
    </row>
    <row r="3593" spans="18:26" x14ac:dyDescent="0.2">
      <c r="R3593" s="311" t="s">
        <v>1479</v>
      </c>
      <c r="S3593" s="314">
        <f t="shared" ref="S3593:Z3593" si="1489">S706</f>
        <v>0</v>
      </c>
      <c r="T3593" s="317">
        <f t="shared" si="1489"/>
        <v>0</v>
      </c>
      <c r="U3593" s="314">
        <f t="shared" si="1489"/>
        <v>0</v>
      </c>
      <c r="V3593" s="317">
        <f t="shared" si="1489"/>
        <v>0</v>
      </c>
      <c r="W3593" s="314">
        <f t="shared" si="1489"/>
        <v>0</v>
      </c>
      <c r="X3593" s="317">
        <f t="shared" si="1489"/>
        <v>0</v>
      </c>
      <c r="Y3593" s="314">
        <f t="shared" si="1489"/>
        <v>0</v>
      </c>
      <c r="Z3593" s="317">
        <f t="shared" si="1489"/>
        <v>0</v>
      </c>
    </row>
    <row r="3594" spans="18:26" x14ac:dyDescent="0.2">
      <c r="R3594" s="216" t="s">
        <v>1480</v>
      </c>
      <c r="S3594" s="314">
        <f t="shared" ref="S3594:Z3594" si="1490">S722</f>
        <v>0</v>
      </c>
      <c r="T3594" s="317">
        <f t="shared" si="1490"/>
        <v>0</v>
      </c>
      <c r="U3594" s="314">
        <f t="shared" si="1490"/>
        <v>0</v>
      </c>
      <c r="V3594" s="317">
        <f t="shared" si="1490"/>
        <v>0</v>
      </c>
      <c r="W3594" s="314">
        <f t="shared" si="1490"/>
        <v>0</v>
      </c>
      <c r="X3594" s="317">
        <f t="shared" si="1490"/>
        <v>0</v>
      </c>
      <c r="Y3594" s="314">
        <f t="shared" si="1490"/>
        <v>0</v>
      </c>
      <c r="Z3594" s="317">
        <f t="shared" si="1490"/>
        <v>0</v>
      </c>
    </row>
    <row r="3595" spans="18:26" x14ac:dyDescent="0.2">
      <c r="R3595" s="311" t="s">
        <v>1481</v>
      </c>
      <c r="S3595" s="314">
        <f t="shared" ref="S3595:Z3595" si="1491">S738</f>
        <v>0</v>
      </c>
      <c r="T3595" s="317">
        <f t="shared" si="1491"/>
        <v>0</v>
      </c>
      <c r="U3595" s="314">
        <f t="shared" si="1491"/>
        <v>0</v>
      </c>
      <c r="V3595" s="317">
        <f t="shared" si="1491"/>
        <v>0</v>
      </c>
      <c r="W3595" s="314">
        <f t="shared" si="1491"/>
        <v>0</v>
      </c>
      <c r="X3595" s="317">
        <f t="shared" si="1491"/>
        <v>0</v>
      </c>
      <c r="Y3595" s="314">
        <f t="shared" si="1491"/>
        <v>0</v>
      </c>
      <c r="Z3595" s="317">
        <f t="shared" si="1491"/>
        <v>0</v>
      </c>
    </row>
    <row r="3596" spans="18:26" x14ac:dyDescent="0.2">
      <c r="R3596" s="216" t="s">
        <v>1482</v>
      </c>
      <c r="S3596" s="314">
        <f t="shared" ref="S3596:Z3596" si="1492">S754</f>
        <v>0</v>
      </c>
      <c r="T3596" s="317">
        <f t="shared" si="1492"/>
        <v>0</v>
      </c>
      <c r="U3596" s="314">
        <f t="shared" si="1492"/>
        <v>0</v>
      </c>
      <c r="V3596" s="317">
        <f t="shared" si="1492"/>
        <v>0</v>
      </c>
      <c r="W3596" s="314">
        <f t="shared" si="1492"/>
        <v>0</v>
      </c>
      <c r="X3596" s="317">
        <f t="shared" si="1492"/>
        <v>0</v>
      </c>
      <c r="Y3596" s="314">
        <f t="shared" si="1492"/>
        <v>0</v>
      </c>
      <c r="Z3596" s="317">
        <f t="shared" si="1492"/>
        <v>0</v>
      </c>
    </row>
    <row r="3597" spans="18:26" x14ac:dyDescent="0.2">
      <c r="R3597" s="311" t="s">
        <v>1483</v>
      </c>
      <c r="S3597" s="314">
        <f t="shared" ref="S3597:Z3597" si="1493">S770</f>
        <v>0</v>
      </c>
      <c r="T3597" s="317">
        <f t="shared" si="1493"/>
        <v>0</v>
      </c>
      <c r="U3597" s="314">
        <f t="shared" si="1493"/>
        <v>0</v>
      </c>
      <c r="V3597" s="317">
        <f t="shared" si="1493"/>
        <v>0</v>
      </c>
      <c r="W3597" s="314">
        <f t="shared" si="1493"/>
        <v>0</v>
      </c>
      <c r="X3597" s="317">
        <f t="shared" si="1493"/>
        <v>0</v>
      </c>
      <c r="Y3597" s="314">
        <f t="shared" si="1493"/>
        <v>0</v>
      </c>
      <c r="Z3597" s="317">
        <f t="shared" si="1493"/>
        <v>0</v>
      </c>
    </row>
    <row r="3598" spans="18:26" x14ac:dyDescent="0.2">
      <c r="R3598" s="216" t="s">
        <v>1484</v>
      </c>
      <c r="S3598" s="314">
        <f t="shared" ref="S3598:Z3598" si="1494">S786</f>
        <v>0</v>
      </c>
      <c r="T3598" s="317">
        <f t="shared" si="1494"/>
        <v>0</v>
      </c>
      <c r="U3598" s="314">
        <f t="shared" si="1494"/>
        <v>0</v>
      </c>
      <c r="V3598" s="317">
        <f t="shared" si="1494"/>
        <v>0</v>
      </c>
      <c r="W3598" s="314">
        <f t="shared" si="1494"/>
        <v>0</v>
      </c>
      <c r="X3598" s="317">
        <f t="shared" si="1494"/>
        <v>0</v>
      </c>
      <c r="Y3598" s="314">
        <f t="shared" si="1494"/>
        <v>0</v>
      </c>
      <c r="Z3598" s="317">
        <f t="shared" si="1494"/>
        <v>0</v>
      </c>
    </row>
    <row r="3599" spans="18:26" x14ac:dyDescent="0.2">
      <c r="R3599" s="311" t="s">
        <v>1485</v>
      </c>
      <c r="S3599" s="314">
        <f t="shared" ref="S3599:Z3599" si="1495">S805</f>
        <v>0</v>
      </c>
      <c r="T3599" s="317">
        <f t="shared" si="1495"/>
        <v>0</v>
      </c>
      <c r="U3599" s="314">
        <f t="shared" si="1495"/>
        <v>0</v>
      </c>
      <c r="V3599" s="317">
        <f t="shared" si="1495"/>
        <v>0</v>
      </c>
      <c r="W3599" s="314">
        <f t="shared" si="1495"/>
        <v>0</v>
      </c>
      <c r="X3599" s="317">
        <f t="shared" si="1495"/>
        <v>0</v>
      </c>
      <c r="Y3599" s="314">
        <f t="shared" si="1495"/>
        <v>0</v>
      </c>
      <c r="Z3599" s="317">
        <f t="shared" si="1495"/>
        <v>0</v>
      </c>
    </row>
    <row r="3600" spans="18:26" x14ac:dyDescent="0.2">
      <c r="R3600" s="216" t="s">
        <v>1486</v>
      </c>
      <c r="S3600" s="314">
        <f t="shared" ref="S3600:Z3600" si="1496">S971</f>
        <v>0</v>
      </c>
      <c r="T3600" s="317">
        <f t="shared" si="1496"/>
        <v>0</v>
      </c>
      <c r="U3600" s="314">
        <f t="shared" si="1496"/>
        <v>0</v>
      </c>
      <c r="V3600" s="317">
        <f t="shared" si="1496"/>
        <v>0</v>
      </c>
      <c r="W3600" s="314">
        <f t="shared" si="1496"/>
        <v>0</v>
      </c>
      <c r="X3600" s="317">
        <f t="shared" si="1496"/>
        <v>0</v>
      </c>
      <c r="Y3600" s="314">
        <f t="shared" si="1496"/>
        <v>0</v>
      </c>
      <c r="Z3600" s="317">
        <f t="shared" si="1496"/>
        <v>0</v>
      </c>
    </row>
    <row r="3601" spans="18:26" x14ac:dyDescent="0.2">
      <c r="R3601" s="311" t="s">
        <v>1487</v>
      </c>
      <c r="S3601" s="314">
        <f t="shared" ref="S3601:Z3601" si="1497">S995</f>
        <v>0</v>
      </c>
      <c r="T3601" s="317">
        <f t="shared" si="1497"/>
        <v>0</v>
      </c>
      <c r="U3601" s="314">
        <f t="shared" si="1497"/>
        <v>0</v>
      </c>
      <c r="V3601" s="317">
        <f t="shared" si="1497"/>
        <v>0</v>
      </c>
      <c r="W3601" s="314">
        <f t="shared" si="1497"/>
        <v>0</v>
      </c>
      <c r="X3601" s="317">
        <f t="shared" si="1497"/>
        <v>0</v>
      </c>
      <c r="Y3601" s="314">
        <f t="shared" si="1497"/>
        <v>0</v>
      </c>
      <c r="Z3601" s="317">
        <f t="shared" si="1497"/>
        <v>0</v>
      </c>
    </row>
    <row r="3602" spans="18:26" x14ac:dyDescent="0.2">
      <c r="R3602" s="216" t="s">
        <v>1488</v>
      </c>
      <c r="S3602" s="314">
        <f t="shared" ref="S3602:Z3602" si="1498">S1018</f>
        <v>0</v>
      </c>
      <c r="T3602" s="317">
        <f t="shared" si="1498"/>
        <v>0</v>
      </c>
      <c r="U3602" s="314">
        <f t="shared" si="1498"/>
        <v>0</v>
      </c>
      <c r="V3602" s="317">
        <f t="shared" si="1498"/>
        <v>0</v>
      </c>
      <c r="W3602" s="314">
        <f t="shared" si="1498"/>
        <v>0</v>
      </c>
      <c r="X3602" s="317">
        <f t="shared" si="1498"/>
        <v>0</v>
      </c>
      <c r="Y3602" s="314">
        <f t="shared" si="1498"/>
        <v>0</v>
      </c>
      <c r="Z3602" s="317">
        <f t="shared" si="1498"/>
        <v>0</v>
      </c>
    </row>
    <row r="3603" spans="18:26" x14ac:dyDescent="0.2">
      <c r="R3603" s="311" t="s">
        <v>1489</v>
      </c>
      <c r="S3603" s="314">
        <f t="shared" ref="S3603:Z3603" si="1499">S1037</f>
        <v>0</v>
      </c>
      <c r="T3603" s="317">
        <f t="shared" si="1499"/>
        <v>0</v>
      </c>
      <c r="U3603" s="314">
        <f t="shared" si="1499"/>
        <v>0</v>
      </c>
      <c r="V3603" s="317">
        <f t="shared" si="1499"/>
        <v>0</v>
      </c>
      <c r="W3603" s="314">
        <f t="shared" si="1499"/>
        <v>0</v>
      </c>
      <c r="X3603" s="317">
        <f t="shared" si="1499"/>
        <v>0</v>
      </c>
      <c r="Y3603" s="314">
        <f t="shared" si="1499"/>
        <v>0</v>
      </c>
      <c r="Z3603" s="317">
        <f t="shared" si="1499"/>
        <v>0</v>
      </c>
    </row>
    <row r="3604" spans="18:26" x14ac:dyDescent="0.2">
      <c r="R3604" s="216" t="s">
        <v>1490</v>
      </c>
      <c r="S3604" s="314">
        <f t="shared" ref="S3604:Z3604" si="1500">S1069</f>
        <v>0</v>
      </c>
      <c r="T3604" s="317">
        <f t="shared" si="1500"/>
        <v>0</v>
      </c>
      <c r="U3604" s="314">
        <f t="shared" si="1500"/>
        <v>0</v>
      </c>
      <c r="V3604" s="317">
        <f t="shared" si="1500"/>
        <v>0</v>
      </c>
      <c r="W3604" s="314">
        <f t="shared" si="1500"/>
        <v>0</v>
      </c>
      <c r="X3604" s="317">
        <f t="shared" si="1500"/>
        <v>0</v>
      </c>
      <c r="Y3604" s="314">
        <f t="shared" si="1500"/>
        <v>0</v>
      </c>
      <c r="Z3604" s="317">
        <f t="shared" si="1500"/>
        <v>0</v>
      </c>
    </row>
    <row r="3605" spans="18:26" x14ac:dyDescent="0.2">
      <c r="R3605" s="311" t="s">
        <v>1491</v>
      </c>
      <c r="S3605" s="314">
        <f t="shared" ref="S3605:Z3605" si="1501">S1085</f>
        <v>0</v>
      </c>
      <c r="T3605" s="317">
        <f t="shared" si="1501"/>
        <v>0</v>
      </c>
      <c r="U3605" s="314">
        <f t="shared" si="1501"/>
        <v>0</v>
      </c>
      <c r="V3605" s="317">
        <f t="shared" si="1501"/>
        <v>0</v>
      </c>
      <c r="W3605" s="314">
        <f t="shared" si="1501"/>
        <v>0</v>
      </c>
      <c r="X3605" s="317">
        <f t="shared" si="1501"/>
        <v>0</v>
      </c>
      <c r="Y3605" s="314">
        <f t="shared" si="1501"/>
        <v>0</v>
      </c>
      <c r="Z3605" s="317">
        <f t="shared" si="1501"/>
        <v>0</v>
      </c>
    </row>
    <row r="3606" spans="18:26" x14ac:dyDescent="0.2">
      <c r="R3606" s="216" t="s">
        <v>1492</v>
      </c>
      <c r="S3606" s="314">
        <f t="shared" ref="S3606:Z3606" si="1502">S1115</f>
        <v>0</v>
      </c>
      <c r="T3606" s="317">
        <f t="shared" si="1502"/>
        <v>0</v>
      </c>
      <c r="U3606" s="314">
        <f t="shared" si="1502"/>
        <v>0</v>
      </c>
      <c r="V3606" s="317">
        <f t="shared" si="1502"/>
        <v>0</v>
      </c>
      <c r="W3606" s="314">
        <f t="shared" si="1502"/>
        <v>0</v>
      </c>
      <c r="X3606" s="317">
        <f t="shared" si="1502"/>
        <v>0</v>
      </c>
      <c r="Y3606" s="314">
        <f t="shared" si="1502"/>
        <v>0</v>
      </c>
      <c r="Z3606" s="317">
        <f t="shared" si="1502"/>
        <v>0</v>
      </c>
    </row>
    <row r="3607" spans="18:26" x14ac:dyDescent="0.2">
      <c r="R3607" s="311" t="s">
        <v>1493</v>
      </c>
      <c r="S3607" s="314">
        <f t="shared" ref="S3607:Z3607" si="1503">S1169</f>
        <v>0</v>
      </c>
      <c r="T3607" s="317">
        <f t="shared" si="1503"/>
        <v>0</v>
      </c>
      <c r="U3607" s="314">
        <f t="shared" si="1503"/>
        <v>0</v>
      </c>
      <c r="V3607" s="317">
        <f t="shared" si="1503"/>
        <v>0</v>
      </c>
      <c r="W3607" s="314">
        <f t="shared" si="1503"/>
        <v>0</v>
      </c>
      <c r="X3607" s="317">
        <f t="shared" si="1503"/>
        <v>0</v>
      </c>
      <c r="Y3607" s="314">
        <f t="shared" si="1503"/>
        <v>0</v>
      </c>
      <c r="Z3607" s="317">
        <f t="shared" si="1503"/>
        <v>0</v>
      </c>
    </row>
    <row r="3608" spans="18:26" x14ac:dyDescent="0.2">
      <c r="R3608" s="216" t="s">
        <v>1494</v>
      </c>
      <c r="S3608" s="314">
        <f t="shared" ref="S3608:Z3608" si="1504">S1225</f>
        <v>0</v>
      </c>
      <c r="T3608" s="317">
        <f t="shared" si="1504"/>
        <v>0</v>
      </c>
      <c r="U3608" s="314">
        <f t="shared" si="1504"/>
        <v>0</v>
      </c>
      <c r="V3608" s="317">
        <f t="shared" si="1504"/>
        <v>0</v>
      </c>
      <c r="W3608" s="314">
        <f t="shared" si="1504"/>
        <v>0</v>
      </c>
      <c r="X3608" s="317">
        <f t="shared" si="1504"/>
        <v>0</v>
      </c>
      <c r="Y3608" s="314">
        <f t="shared" si="1504"/>
        <v>0</v>
      </c>
      <c r="Z3608" s="317">
        <f t="shared" si="1504"/>
        <v>0</v>
      </c>
    </row>
    <row r="3609" spans="18:26" x14ac:dyDescent="0.2">
      <c r="R3609" s="311" t="s">
        <v>1495</v>
      </c>
      <c r="S3609" s="314">
        <f t="shared" ref="S3609:Z3609" si="1505">S1243</f>
        <v>0</v>
      </c>
      <c r="T3609" s="317">
        <f t="shared" si="1505"/>
        <v>0</v>
      </c>
      <c r="U3609" s="314">
        <f t="shared" si="1505"/>
        <v>0</v>
      </c>
      <c r="V3609" s="317">
        <f t="shared" si="1505"/>
        <v>0</v>
      </c>
      <c r="W3609" s="314">
        <f t="shared" si="1505"/>
        <v>0</v>
      </c>
      <c r="X3609" s="317">
        <f t="shared" si="1505"/>
        <v>0</v>
      </c>
      <c r="Y3609" s="314">
        <f t="shared" si="1505"/>
        <v>0</v>
      </c>
      <c r="Z3609" s="317">
        <f t="shared" si="1505"/>
        <v>0</v>
      </c>
    </row>
    <row r="3610" spans="18:26" x14ac:dyDescent="0.2">
      <c r="R3610" s="216" t="s">
        <v>1496</v>
      </c>
      <c r="S3610" s="314">
        <f t="shared" ref="S3610:Z3610" si="1506">S1259</f>
        <v>0</v>
      </c>
      <c r="T3610" s="317">
        <f t="shared" si="1506"/>
        <v>0</v>
      </c>
      <c r="U3610" s="314">
        <f t="shared" si="1506"/>
        <v>0</v>
      </c>
      <c r="V3610" s="317">
        <f t="shared" si="1506"/>
        <v>0</v>
      </c>
      <c r="W3610" s="314">
        <f t="shared" si="1506"/>
        <v>0</v>
      </c>
      <c r="X3610" s="317">
        <f t="shared" si="1506"/>
        <v>0</v>
      </c>
      <c r="Y3610" s="314">
        <f t="shared" si="1506"/>
        <v>0</v>
      </c>
      <c r="Z3610" s="317">
        <f t="shared" si="1506"/>
        <v>0</v>
      </c>
    </row>
    <row r="3611" spans="18:26" x14ac:dyDescent="0.2">
      <c r="R3611" s="311" t="s">
        <v>1497</v>
      </c>
      <c r="S3611" s="314">
        <f t="shared" ref="S3611:Z3611" si="1507">S1275</f>
        <v>0</v>
      </c>
      <c r="T3611" s="317">
        <f t="shared" si="1507"/>
        <v>0</v>
      </c>
      <c r="U3611" s="314">
        <f t="shared" si="1507"/>
        <v>0</v>
      </c>
      <c r="V3611" s="317">
        <f t="shared" si="1507"/>
        <v>0</v>
      </c>
      <c r="W3611" s="314">
        <f t="shared" si="1507"/>
        <v>0</v>
      </c>
      <c r="X3611" s="317">
        <f t="shared" si="1507"/>
        <v>0</v>
      </c>
      <c r="Y3611" s="314">
        <f t="shared" si="1507"/>
        <v>0</v>
      </c>
      <c r="Z3611" s="317">
        <f t="shared" si="1507"/>
        <v>0</v>
      </c>
    </row>
    <row r="3612" spans="18:26" x14ac:dyDescent="0.2">
      <c r="R3612" s="216" t="s">
        <v>1498</v>
      </c>
      <c r="S3612" s="314">
        <f t="shared" ref="S3612:Z3612" si="1508">S1302</f>
        <v>0</v>
      </c>
      <c r="T3612" s="317">
        <f t="shared" si="1508"/>
        <v>0</v>
      </c>
      <c r="U3612" s="314">
        <f t="shared" si="1508"/>
        <v>0</v>
      </c>
      <c r="V3612" s="317">
        <f t="shared" si="1508"/>
        <v>0</v>
      </c>
      <c r="W3612" s="314">
        <f t="shared" si="1508"/>
        <v>0</v>
      </c>
      <c r="X3612" s="317">
        <f t="shared" si="1508"/>
        <v>0</v>
      </c>
      <c r="Y3612" s="314">
        <f t="shared" si="1508"/>
        <v>0</v>
      </c>
      <c r="Z3612" s="317">
        <f t="shared" si="1508"/>
        <v>0</v>
      </c>
    </row>
    <row r="3613" spans="18:26" x14ac:dyDescent="0.2">
      <c r="R3613" s="311" t="s">
        <v>1499</v>
      </c>
      <c r="S3613" s="314">
        <f t="shared" ref="S3613:Z3613" si="1509">S1318</f>
        <v>0</v>
      </c>
      <c r="T3613" s="317">
        <f t="shared" si="1509"/>
        <v>0</v>
      </c>
      <c r="U3613" s="314">
        <f t="shared" si="1509"/>
        <v>0</v>
      </c>
      <c r="V3613" s="317">
        <f t="shared" si="1509"/>
        <v>0</v>
      </c>
      <c r="W3613" s="314">
        <f t="shared" si="1509"/>
        <v>0</v>
      </c>
      <c r="X3613" s="317">
        <f t="shared" si="1509"/>
        <v>0</v>
      </c>
      <c r="Y3613" s="314">
        <f t="shared" si="1509"/>
        <v>0</v>
      </c>
      <c r="Z3613" s="317">
        <f t="shared" si="1509"/>
        <v>0</v>
      </c>
    </row>
    <row r="3614" spans="18:26" x14ac:dyDescent="0.2">
      <c r="R3614" s="216" t="s">
        <v>1500</v>
      </c>
      <c r="S3614" s="314">
        <f t="shared" ref="S3614:Z3614" si="1510">S1334</f>
        <v>0</v>
      </c>
      <c r="T3614" s="317">
        <f t="shared" si="1510"/>
        <v>0</v>
      </c>
      <c r="U3614" s="314">
        <f t="shared" si="1510"/>
        <v>0</v>
      </c>
      <c r="V3614" s="317">
        <f t="shared" si="1510"/>
        <v>0</v>
      </c>
      <c r="W3614" s="314">
        <f t="shared" si="1510"/>
        <v>0</v>
      </c>
      <c r="X3614" s="317">
        <f t="shared" si="1510"/>
        <v>0</v>
      </c>
      <c r="Y3614" s="314">
        <f t="shared" si="1510"/>
        <v>0</v>
      </c>
      <c r="Z3614" s="317">
        <f t="shared" si="1510"/>
        <v>0</v>
      </c>
    </row>
    <row r="3615" spans="18:26" x14ac:dyDescent="0.2">
      <c r="R3615" s="311" t="s">
        <v>1501</v>
      </c>
      <c r="S3615" s="314">
        <f t="shared" ref="S3615:Z3615" si="1511">S1351</f>
        <v>0</v>
      </c>
      <c r="T3615" s="317">
        <f t="shared" si="1511"/>
        <v>0</v>
      </c>
      <c r="U3615" s="314">
        <f t="shared" si="1511"/>
        <v>0</v>
      </c>
      <c r="V3615" s="317">
        <f t="shared" si="1511"/>
        <v>0</v>
      </c>
      <c r="W3615" s="314">
        <f t="shared" si="1511"/>
        <v>0</v>
      </c>
      <c r="X3615" s="317">
        <f t="shared" si="1511"/>
        <v>0</v>
      </c>
      <c r="Y3615" s="314">
        <f t="shared" si="1511"/>
        <v>0</v>
      </c>
      <c r="Z3615" s="317">
        <f t="shared" si="1511"/>
        <v>0</v>
      </c>
    </row>
    <row r="3616" spans="18:26" x14ac:dyDescent="0.2">
      <c r="R3616" s="216" t="s">
        <v>1502</v>
      </c>
      <c r="S3616" s="314">
        <f t="shared" ref="S3616:Z3616" si="1512">S1369</f>
        <v>0</v>
      </c>
      <c r="T3616" s="317">
        <f t="shared" si="1512"/>
        <v>0</v>
      </c>
      <c r="U3616" s="314">
        <f t="shared" si="1512"/>
        <v>0</v>
      </c>
      <c r="V3616" s="317">
        <f t="shared" si="1512"/>
        <v>0</v>
      </c>
      <c r="W3616" s="314">
        <f t="shared" si="1512"/>
        <v>0</v>
      </c>
      <c r="X3616" s="317">
        <f t="shared" si="1512"/>
        <v>0</v>
      </c>
      <c r="Y3616" s="314">
        <f t="shared" si="1512"/>
        <v>0</v>
      </c>
      <c r="Z3616" s="317">
        <f t="shared" si="1512"/>
        <v>0</v>
      </c>
    </row>
    <row r="3617" spans="18:26" x14ac:dyDescent="0.2">
      <c r="R3617" s="311" t="s">
        <v>1503</v>
      </c>
      <c r="S3617" s="314">
        <f t="shared" ref="S3617:Z3617" si="1513">S1387</f>
        <v>0</v>
      </c>
      <c r="T3617" s="317">
        <f t="shared" si="1513"/>
        <v>0</v>
      </c>
      <c r="U3617" s="314">
        <f t="shared" si="1513"/>
        <v>0</v>
      </c>
      <c r="V3617" s="317">
        <f t="shared" si="1513"/>
        <v>0</v>
      </c>
      <c r="W3617" s="314">
        <f t="shared" si="1513"/>
        <v>0</v>
      </c>
      <c r="X3617" s="317">
        <f t="shared" si="1513"/>
        <v>0</v>
      </c>
      <c r="Y3617" s="314">
        <f t="shared" si="1513"/>
        <v>0</v>
      </c>
      <c r="Z3617" s="317">
        <f t="shared" si="1513"/>
        <v>0</v>
      </c>
    </row>
    <row r="3618" spans="18:26" x14ac:dyDescent="0.2">
      <c r="R3618" s="216" t="s">
        <v>1504</v>
      </c>
      <c r="S3618" s="314">
        <f t="shared" ref="S3618:Z3618" si="1514">S1404</f>
        <v>0</v>
      </c>
      <c r="T3618" s="317">
        <f t="shared" si="1514"/>
        <v>0</v>
      </c>
      <c r="U3618" s="314">
        <f t="shared" si="1514"/>
        <v>0</v>
      </c>
      <c r="V3618" s="317">
        <f t="shared" si="1514"/>
        <v>0</v>
      </c>
      <c r="W3618" s="314">
        <f t="shared" si="1514"/>
        <v>0</v>
      </c>
      <c r="X3618" s="317">
        <f t="shared" si="1514"/>
        <v>0</v>
      </c>
      <c r="Y3618" s="314">
        <f t="shared" si="1514"/>
        <v>0</v>
      </c>
      <c r="Z3618" s="317">
        <f t="shared" si="1514"/>
        <v>0</v>
      </c>
    </row>
    <row r="3619" spans="18:26" x14ac:dyDescent="0.2">
      <c r="R3619" s="311" t="s">
        <v>1505</v>
      </c>
      <c r="S3619" s="314">
        <f t="shared" ref="S3619:Z3619" si="1515">S1420</f>
        <v>0</v>
      </c>
      <c r="T3619" s="317">
        <f t="shared" si="1515"/>
        <v>0</v>
      </c>
      <c r="U3619" s="314">
        <f t="shared" si="1515"/>
        <v>0</v>
      </c>
      <c r="V3619" s="317">
        <f t="shared" si="1515"/>
        <v>0</v>
      </c>
      <c r="W3619" s="314">
        <f t="shared" si="1515"/>
        <v>0</v>
      </c>
      <c r="X3619" s="317">
        <f t="shared" si="1515"/>
        <v>0</v>
      </c>
      <c r="Y3619" s="314">
        <f t="shared" si="1515"/>
        <v>0</v>
      </c>
      <c r="Z3619" s="317">
        <f t="shared" si="1515"/>
        <v>0</v>
      </c>
    </row>
    <row r="3620" spans="18:26" x14ac:dyDescent="0.2">
      <c r="R3620" s="216" t="s">
        <v>1506</v>
      </c>
      <c r="S3620" s="314">
        <f t="shared" ref="S3620:Z3620" si="1516">S1445</f>
        <v>0</v>
      </c>
      <c r="T3620" s="317">
        <f t="shared" si="1516"/>
        <v>0</v>
      </c>
      <c r="U3620" s="314">
        <f t="shared" si="1516"/>
        <v>0</v>
      </c>
      <c r="V3620" s="317">
        <f t="shared" si="1516"/>
        <v>0</v>
      </c>
      <c r="W3620" s="314">
        <f t="shared" si="1516"/>
        <v>0</v>
      </c>
      <c r="X3620" s="317">
        <f t="shared" si="1516"/>
        <v>0</v>
      </c>
      <c r="Y3620" s="314">
        <f t="shared" si="1516"/>
        <v>0</v>
      </c>
      <c r="Z3620" s="317">
        <f t="shared" si="1516"/>
        <v>0</v>
      </c>
    </row>
    <row r="3621" spans="18:26" x14ac:dyDescent="0.2">
      <c r="R3621" s="311" t="s">
        <v>1507</v>
      </c>
      <c r="S3621" s="314">
        <f t="shared" ref="S3621:Z3621" si="1517">S1465</f>
        <v>0</v>
      </c>
      <c r="T3621" s="317">
        <f t="shared" si="1517"/>
        <v>0</v>
      </c>
      <c r="U3621" s="314">
        <f t="shared" si="1517"/>
        <v>0</v>
      </c>
      <c r="V3621" s="317">
        <f t="shared" si="1517"/>
        <v>0</v>
      </c>
      <c r="W3621" s="314">
        <f t="shared" si="1517"/>
        <v>0</v>
      </c>
      <c r="X3621" s="317">
        <f t="shared" si="1517"/>
        <v>0</v>
      </c>
      <c r="Y3621" s="314">
        <f t="shared" si="1517"/>
        <v>0</v>
      </c>
      <c r="Z3621" s="317">
        <f t="shared" si="1517"/>
        <v>0</v>
      </c>
    </row>
    <row r="3622" spans="18:26" x14ac:dyDescent="0.2">
      <c r="R3622" s="216" t="s">
        <v>1508</v>
      </c>
      <c r="S3622" s="314">
        <f t="shared" ref="S3622:Z3622" si="1518">S1485</f>
        <v>0</v>
      </c>
      <c r="T3622" s="317">
        <f t="shared" si="1518"/>
        <v>0</v>
      </c>
      <c r="U3622" s="314">
        <f t="shared" si="1518"/>
        <v>0</v>
      </c>
      <c r="V3622" s="317">
        <f t="shared" si="1518"/>
        <v>0</v>
      </c>
      <c r="W3622" s="314">
        <f t="shared" si="1518"/>
        <v>0</v>
      </c>
      <c r="X3622" s="317">
        <f t="shared" si="1518"/>
        <v>0</v>
      </c>
      <c r="Y3622" s="314">
        <f t="shared" si="1518"/>
        <v>0</v>
      </c>
      <c r="Z3622" s="317">
        <f t="shared" si="1518"/>
        <v>0</v>
      </c>
    </row>
    <row r="3623" spans="18:26" x14ac:dyDescent="0.2">
      <c r="R3623" s="311" t="s">
        <v>1509</v>
      </c>
      <c r="S3623" s="314">
        <f t="shared" ref="S3623:Z3623" si="1519">S1509</f>
        <v>0</v>
      </c>
      <c r="T3623" s="317">
        <f t="shared" si="1519"/>
        <v>0</v>
      </c>
      <c r="U3623" s="314">
        <f t="shared" si="1519"/>
        <v>0</v>
      </c>
      <c r="V3623" s="317">
        <f t="shared" si="1519"/>
        <v>0</v>
      </c>
      <c r="W3623" s="314">
        <f t="shared" si="1519"/>
        <v>0</v>
      </c>
      <c r="X3623" s="317">
        <f t="shared" si="1519"/>
        <v>0</v>
      </c>
      <c r="Y3623" s="314">
        <f t="shared" si="1519"/>
        <v>0</v>
      </c>
      <c r="Z3623" s="317">
        <f t="shared" si="1519"/>
        <v>0</v>
      </c>
    </row>
    <row r="3624" spans="18:26" x14ac:dyDescent="0.2">
      <c r="R3624" s="216" t="s">
        <v>1510</v>
      </c>
      <c r="S3624" s="314">
        <f t="shared" ref="S3624:Z3624" si="1520">S1526</f>
        <v>0</v>
      </c>
      <c r="T3624" s="317">
        <f t="shared" si="1520"/>
        <v>0</v>
      </c>
      <c r="U3624" s="314">
        <f t="shared" si="1520"/>
        <v>0</v>
      </c>
      <c r="V3624" s="317">
        <f t="shared" si="1520"/>
        <v>0</v>
      </c>
      <c r="W3624" s="314">
        <f t="shared" si="1520"/>
        <v>0</v>
      </c>
      <c r="X3624" s="317">
        <f t="shared" si="1520"/>
        <v>0</v>
      </c>
      <c r="Y3624" s="314">
        <f t="shared" si="1520"/>
        <v>0</v>
      </c>
      <c r="Z3624" s="317">
        <f t="shared" si="1520"/>
        <v>0</v>
      </c>
    </row>
    <row r="3625" spans="18:26" x14ac:dyDescent="0.2">
      <c r="R3625" s="311" t="s">
        <v>1511</v>
      </c>
      <c r="S3625" s="314">
        <f t="shared" ref="S3625:Z3625" si="1521">S1543</f>
        <v>0</v>
      </c>
      <c r="T3625" s="317">
        <f t="shared" si="1521"/>
        <v>0</v>
      </c>
      <c r="U3625" s="314">
        <f t="shared" si="1521"/>
        <v>0</v>
      </c>
      <c r="V3625" s="317">
        <f t="shared" si="1521"/>
        <v>0</v>
      </c>
      <c r="W3625" s="314">
        <f t="shared" si="1521"/>
        <v>0</v>
      </c>
      <c r="X3625" s="317">
        <f t="shared" si="1521"/>
        <v>0</v>
      </c>
      <c r="Y3625" s="314">
        <f t="shared" si="1521"/>
        <v>0</v>
      </c>
      <c r="Z3625" s="317">
        <f t="shared" si="1521"/>
        <v>0</v>
      </c>
    </row>
    <row r="3626" spans="18:26" x14ac:dyDescent="0.2">
      <c r="R3626" s="216" t="s">
        <v>1512</v>
      </c>
      <c r="S3626" s="314">
        <f t="shared" ref="S3626:Z3626" si="1522">S1563</f>
        <v>0</v>
      </c>
      <c r="T3626" s="317">
        <f t="shared" si="1522"/>
        <v>0</v>
      </c>
      <c r="U3626" s="314">
        <f t="shared" si="1522"/>
        <v>0</v>
      </c>
      <c r="V3626" s="317">
        <f t="shared" si="1522"/>
        <v>0</v>
      </c>
      <c r="W3626" s="314">
        <f t="shared" si="1522"/>
        <v>0</v>
      </c>
      <c r="X3626" s="317">
        <f t="shared" si="1522"/>
        <v>0</v>
      </c>
      <c r="Y3626" s="314">
        <f t="shared" si="1522"/>
        <v>0</v>
      </c>
      <c r="Z3626" s="317">
        <f t="shared" si="1522"/>
        <v>0</v>
      </c>
    </row>
    <row r="3627" spans="18:26" x14ac:dyDescent="0.2">
      <c r="R3627" s="311" t="s">
        <v>1513</v>
      </c>
      <c r="S3627" s="314">
        <f t="shared" ref="S3627:Z3627" si="1523">S1580</f>
        <v>0</v>
      </c>
      <c r="T3627" s="317">
        <f t="shared" si="1523"/>
        <v>0</v>
      </c>
      <c r="U3627" s="314">
        <f t="shared" si="1523"/>
        <v>0</v>
      </c>
      <c r="V3627" s="317">
        <f t="shared" si="1523"/>
        <v>0</v>
      </c>
      <c r="W3627" s="314">
        <f t="shared" si="1523"/>
        <v>0</v>
      </c>
      <c r="X3627" s="317">
        <f t="shared" si="1523"/>
        <v>0</v>
      </c>
      <c r="Y3627" s="314">
        <f t="shared" si="1523"/>
        <v>0</v>
      </c>
      <c r="Z3627" s="317">
        <f t="shared" si="1523"/>
        <v>0</v>
      </c>
    </row>
    <row r="3628" spans="18:26" x14ac:dyDescent="0.2">
      <c r="R3628" s="216" t="s">
        <v>1514</v>
      </c>
      <c r="S3628" s="314">
        <f t="shared" ref="S3628:Z3628" si="1524">S1633</f>
        <v>0</v>
      </c>
      <c r="T3628" s="317">
        <f t="shared" si="1524"/>
        <v>0</v>
      </c>
      <c r="U3628" s="314">
        <f t="shared" si="1524"/>
        <v>0</v>
      </c>
      <c r="V3628" s="317">
        <f t="shared" si="1524"/>
        <v>0</v>
      </c>
      <c r="W3628" s="314">
        <f t="shared" si="1524"/>
        <v>0</v>
      </c>
      <c r="X3628" s="317">
        <f t="shared" si="1524"/>
        <v>0</v>
      </c>
      <c r="Y3628" s="314">
        <f t="shared" si="1524"/>
        <v>0</v>
      </c>
      <c r="Z3628" s="317">
        <f t="shared" si="1524"/>
        <v>0</v>
      </c>
    </row>
    <row r="3629" spans="18:26" x14ac:dyDescent="0.2">
      <c r="R3629" s="311" t="s">
        <v>1515</v>
      </c>
      <c r="S3629" s="314">
        <f t="shared" ref="S3629:Z3629" si="1525">S1660</f>
        <v>0</v>
      </c>
      <c r="T3629" s="317">
        <f t="shared" si="1525"/>
        <v>0</v>
      </c>
      <c r="U3629" s="314">
        <f t="shared" si="1525"/>
        <v>0</v>
      </c>
      <c r="V3629" s="317">
        <f t="shared" si="1525"/>
        <v>0</v>
      </c>
      <c r="W3629" s="314">
        <f t="shared" si="1525"/>
        <v>0</v>
      </c>
      <c r="X3629" s="317">
        <f t="shared" si="1525"/>
        <v>0</v>
      </c>
      <c r="Y3629" s="314">
        <f t="shared" si="1525"/>
        <v>0</v>
      </c>
      <c r="Z3629" s="317">
        <f t="shared" si="1525"/>
        <v>0</v>
      </c>
    </row>
    <row r="3630" spans="18:26" x14ac:dyDescent="0.2">
      <c r="R3630" s="216" t="s">
        <v>1516</v>
      </c>
      <c r="S3630" s="314">
        <f t="shared" ref="S3630:Z3630" si="1526">S1681</f>
        <v>0</v>
      </c>
      <c r="T3630" s="317">
        <f t="shared" si="1526"/>
        <v>0</v>
      </c>
      <c r="U3630" s="314">
        <f t="shared" si="1526"/>
        <v>0</v>
      </c>
      <c r="V3630" s="317">
        <f t="shared" si="1526"/>
        <v>0</v>
      </c>
      <c r="W3630" s="314">
        <f t="shared" si="1526"/>
        <v>0</v>
      </c>
      <c r="X3630" s="317">
        <f t="shared" si="1526"/>
        <v>0</v>
      </c>
      <c r="Y3630" s="314">
        <f t="shared" si="1526"/>
        <v>0</v>
      </c>
      <c r="Z3630" s="317">
        <f t="shared" si="1526"/>
        <v>0</v>
      </c>
    </row>
    <row r="3631" spans="18:26" x14ac:dyDescent="0.2">
      <c r="R3631" s="311" t="s">
        <v>1517</v>
      </c>
      <c r="S3631" s="314">
        <f t="shared" ref="S3631:Z3631" si="1527">S1697</f>
        <v>0</v>
      </c>
      <c r="T3631" s="317">
        <f t="shared" si="1527"/>
        <v>0</v>
      </c>
      <c r="U3631" s="314">
        <f t="shared" si="1527"/>
        <v>0</v>
      </c>
      <c r="V3631" s="317">
        <f t="shared" si="1527"/>
        <v>0</v>
      </c>
      <c r="W3631" s="314">
        <f t="shared" si="1527"/>
        <v>0</v>
      </c>
      <c r="X3631" s="317">
        <f t="shared" si="1527"/>
        <v>0</v>
      </c>
      <c r="Y3631" s="314">
        <f t="shared" si="1527"/>
        <v>0</v>
      </c>
      <c r="Z3631" s="317">
        <f t="shared" si="1527"/>
        <v>0</v>
      </c>
    </row>
    <row r="3632" spans="18:26" x14ac:dyDescent="0.2">
      <c r="R3632" s="216" t="s">
        <v>1518</v>
      </c>
      <c r="S3632" s="314">
        <f t="shared" ref="S3632:Z3632" si="1528">S1713</f>
        <v>0</v>
      </c>
      <c r="T3632" s="317">
        <f t="shared" si="1528"/>
        <v>0</v>
      </c>
      <c r="U3632" s="314">
        <f t="shared" si="1528"/>
        <v>0</v>
      </c>
      <c r="V3632" s="317">
        <f t="shared" si="1528"/>
        <v>0</v>
      </c>
      <c r="W3632" s="314">
        <f t="shared" si="1528"/>
        <v>0</v>
      </c>
      <c r="X3632" s="317">
        <f t="shared" si="1528"/>
        <v>0</v>
      </c>
      <c r="Y3632" s="314">
        <f t="shared" si="1528"/>
        <v>0</v>
      </c>
      <c r="Z3632" s="317">
        <f t="shared" si="1528"/>
        <v>0</v>
      </c>
    </row>
    <row r="3633" spans="18:26" x14ac:dyDescent="0.2">
      <c r="R3633" s="311" t="s">
        <v>1519</v>
      </c>
      <c r="S3633" s="314">
        <f t="shared" ref="S3633:Z3633" si="1529">S1730</f>
        <v>0</v>
      </c>
      <c r="T3633" s="317">
        <f t="shared" si="1529"/>
        <v>0</v>
      </c>
      <c r="U3633" s="314">
        <f t="shared" si="1529"/>
        <v>0</v>
      </c>
      <c r="V3633" s="317">
        <f t="shared" si="1529"/>
        <v>0</v>
      </c>
      <c r="W3633" s="314">
        <f t="shared" si="1529"/>
        <v>0</v>
      </c>
      <c r="X3633" s="317">
        <f t="shared" si="1529"/>
        <v>0</v>
      </c>
      <c r="Y3633" s="314">
        <f t="shared" si="1529"/>
        <v>0</v>
      </c>
      <c r="Z3633" s="317">
        <f t="shared" si="1529"/>
        <v>0</v>
      </c>
    </row>
    <row r="3634" spans="18:26" x14ac:dyDescent="0.2">
      <c r="R3634" s="216" t="s">
        <v>1520</v>
      </c>
      <c r="S3634" s="314">
        <f t="shared" ref="S3634:Z3634" si="1530">S1746</f>
        <v>0</v>
      </c>
      <c r="T3634" s="317">
        <f t="shared" si="1530"/>
        <v>0</v>
      </c>
      <c r="U3634" s="314">
        <f t="shared" si="1530"/>
        <v>0</v>
      </c>
      <c r="V3634" s="317">
        <f t="shared" si="1530"/>
        <v>0</v>
      </c>
      <c r="W3634" s="314">
        <f t="shared" si="1530"/>
        <v>0</v>
      </c>
      <c r="X3634" s="317">
        <f t="shared" si="1530"/>
        <v>0</v>
      </c>
      <c r="Y3634" s="314">
        <f t="shared" si="1530"/>
        <v>0</v>
      </c>
      <c r="Z3634" s="317">
        <f t="shared" si="1530"/>
        <v>0</v>
      </c>
    </row>
    <row r="3635" spans="18:26" x14ac:dyDescent="0.2">
      <c r="R3635" s="311" t="s">
        <v>1521</v>
      </c>
      <c r="S3635" s="314">
        <f t="shared" ref="S3635:Z3635" si="1531">S1762</f>
        <v>0</v>
      </c>
      <c r="T3635" s="317">
        <f t="shared" si="1531"/>
        <v>0</v>
      </c>
      <c r="U3635" s="314">
        <f t="shared" si="1531"/>
        <v>0</v>
      </c>
      <c r="V3635" s="317">
        <f t="shared" si="1531"/>
        <v>0</v>
      </c>
      <c r="W3635" s="314">
        <f t="shared" si="1531"/>
        <v>0</v>
      </c>
      <c r="X3635" s="317">
        <f t="shared" si="1531"/>
        <v>0</v>
      </c>
      <c r="Y3635" s="314">
        <f t="shared" si="1531"/>
        <v>0</v>
      </c>
      <c r="Z3635" s="317">
        <f t="shared" si="1531"/>
        <v>0</v>
      </c>
    </row>
    <row r="3636" spans="18:26" x14ac:dyDescent="0.2">
      <c r="R3636" s="216" t="s">
        <v>1522</v>
      </c>
      <c r="S3636" s="314">
        <f t="shared" ref="S3636:Z3636" si="1532">S1779</f>
        <v>0</v>
      </c>
      <c r="T3636" s="317">
        <f t="shared" si="1532"/>
        <v>0</v>
      </c>
      <c r="U3636" s="314">
        <f t="shared" si="1532"/>
        <v>0</v>
      </c>
      <c r="V3636" s="317">
        <f t="shared" si="1532"/>
        <v>0</v>
      </c>
      <c r="W3636" s="314">
        <f t="shared" si="1532"/>
        <v>0</v>
      </c>
      <c r="X3636" s="317">
        <f t="shared" si="1532"/>
        <v>0</v>
      </c>
      <c r="Y3636" s="314">
        <f t="shared" si="1532"/>
        <v>0</v>
      </c>
      <c r="Z3636" s="317">
        <f t="shared" si="1532"/>
        <v>0</v>
      </c>
    </row>
    <row r="3637" spans="18:26" x14ac:dyDescent="0.2">
      <c r="R3637" s="311" t="s">
        <v>1523</v>
      </c>
      <c r="S3637" s="314">
        <f t="shared" ref="S3637:Z3637" si="1533">S1832</f>
        <v>0</v>
      </c>
      <c r="T3637" s="317">
        <f t="shared" si="1533"/>
        <v>0</v>
      </c>
      <c r="U3637" s="314">
        <f t="shared" si="1533"/>
        <v>0</v>
      </c>
      <c r="V3637" s="317">
        <f t="shared" si="1533"/>
        <v>0</v>
      </c>
      <c r="W3637" s="314">
        <f t="shared" si="1533"/>
        <v>0</v>
      </c>
      <c r="X3637" s="317">
        <f t="shared" si="1533"/>
        <v>0</v>
      </c>
      <c r="Y3637" s="314">
        <f t="shared" si="1533"/>
        <v>0</v>
      </c>
      <c r="Z3637" s="317">
        <f t="shared" si="1533"/>
        <v>0</v>
      </c>
    </row>
    <row r="3638" spans="18:26" x14ac:dyDescent="0.2">
      <c r="R3638" s="216" t="s">
        <v>1524</v>
      </c>
      <c r="S3638" s="314">
        <f t="shared" ref="S3638:Z3638" si="1534">S1851</f>
        <v>0</v>
      </c>
      <c r="T3638" s="317">
        <f t="shared" si="1534"/>
        <v>0</v>
      </c>
      <c r="U3638" s="314">
        <f t="shared" si="1534"/>
        <v>0</v>
      </c>
      <c r="V3638" s="317">
        <f t="shared" si="1534"/>
        <v>0</v>
      </c>
      <c r="W3638" s="314">
        <f t="shared" si="1534"/>
        <v>0</v>
      </c>
      <c r="X3638" s="317">
        <f t="shared" si="1534"/>
        <v>0</v>
      </c>
      <c r="Y3638" s="314">
        <f t="shared" si="1534"/>
        <v>0</v>
      </c>
      <c r="Z3638" s="317">
        <f t="shared" si="1534"/>
        <v>0</v>
      </c>
    </row>
    <row r="3639" spans="18:26" x14ac:dyDescent="0.2">
      <c r="R3639" s="311" t="s">
        <v>1525</v>
      </c>
      <c r="S3639" s="314">
        <f t="shared" ref="S3639:Z3639" si="1535">S1868</f>
        <v>0</v>
      </c>
      <c r="T3639" s="317">
        <f t="shared" si="1535"/>
        <v>0</v>
      </c>
      <c r="U3639" s="314">
        <f t="shared" si="1535"/>
        <v>0</v>
      </c>
      <c r="V3639" s="317">
        <f t="shared" si="1535"/>
        <v>0</v>
      </c>
      <c r="W3639" s="314">
        <f t="shared" si="1535"/>
        <v>0</v>
      </c>
      <c r="X3639" s="317">
        <f t="shared" si="1535"/>
        <v>0</v>
      </c>
      <c r="Y3639" s="314">
        <f t="shared" si="1535"/>
        <v>0</v>
      </c>
      <c r="Z3639" s="317">
        <f t="shared" si="1535"/>
        <v>0</v>
      </c>
    </row>
    <row r="3640" spans="18:26" x14ac:dyDescent="0.2">
      <c r="R3640" s="216" t="s">
        <v>1526</v>
      </c>
      <c r="S3640" s="314">
        <f t="shared" ref="S3640:Z3640" si="1536">S1885</f>
        <v>0</v>
      </c>
      <c r="T3640" s="317">
        <f t="shared" si="1536"/>
        <v>0</v>
      </c>
      <c r="U3640" s="314">
        <f t="shared" si="1536"/>
        <v>0</v>
      </c>
      <c r="V3640" s="317">
        <f t="shared" si="1536"/>
        <v>0</v>
      </c>
      <c r="W3640" s="314">
        <f t="shared" si="1536"/>
        <v>0</v>
      </c>
      <c r="X3640" s="317">
        <f t="shared" si="1536"/>
        <v>0</v>
      </c>
      <c r="Y3640" s="314">
        <f t="shared" si="1536"/>
        <v>0</v>
      </c>
      <c r="Z3640" s="317">
        <f t="shared" si="1536"/>
        <v>0</v>
      </c>
    </row>
    <row r="3641" spans="18:26" x14ac:dyDescent="0.2">
      <c r="R3641" s="311" t="s">
        <v>1550</v>
      </c>
      <c r="S3641" s="314">
        <f t="shared" ref="S3641:Z3641" si="1537">S1905</f>
        <v>0</v>
      </c>
      <c r="T3641" s="317">
        <f t="shared" si="1537"/>
        <v>0</v>
      </c>
      <c r="U3641" s="314">
        <f t="shared" si="1537"/>
        <v>0</v>
      </c>
      <c r="V3641" s="317">
        <f t="shared" si="1537"/>
        <v>0</v>
      </c>
      <c r="W3641" s="314">
        <f t="shared" si="1537"/>
        <v>0</v>
      </c>
      <c r="X3641" s="317">
        <f t="shared" si="1537"/>
        <v>0</v>
      </c>
      <c r="Y3641" s="314">
        <f t="shared" si="1537"/>
        <v>0</v>
      </c>
      <c r="Z3641" s="317">
        <f t="shared" si="1537"/>
        <v>0</v>
      </c>
    </row>
    <row r="3642" spans="18:26" x14ac:dyDescent="0.2">
      <c r="R3642" s="216" t="s">
        <v>1551</v>
      </c>
      <c r="S3642" s="314">
        <f t="shared" ref="S3642:Z3642" si="1538">S1949</f>
        <v>0</v>
      </c>
      <c r="T3642" s="317">
        <f t="shared" si="1538"/>
        <v>0</v>
      </c>
      <c r="U3642" s="314">
        <f t="shared" si="1538"/>
        <v>0</v>
      </c>
      <c r="V3642" s="317">
        <f t="shared" si="1538"/>
        <v>0</v>
      </c>
      <c r="W3642" s="314">
        <f t="shared" si="1538"/>
        <v>0</v>
      </c>
      <c r="X3642" s="317">
        <f t="shared" si="1538"/>
        <v>0</v>
      </c>
      <c r="Y3642" s="314">
        <f t="shared" si="1538"/>
        <v>0</v>
      </c>
      <c r="Z3642" s="317">
        <f t="shared" si="1538"/>
        <v>0</v>
      </c>
    </row>
    <row r="3643" spans="18:26" x14ac:dyDescent="0.2">
      <c r="R3643" s="311" t="s">
        <v>1552</v>
      </c>
      <c r="S3643" s="314">
        <f t="shared" ref="S3643:Z3643" si="1539">S1965</f>
        <v>0</v>
      </c>
      <c r="T3643" s="317">
        <f t="shared" si="1539"/>
        <v>0</v>
      </c>
      <c r="U3643" s="314">
        <f t="shared" si="1539"/>
        <v>0</v>
      </c>
      <c r="V3643" s="317">
        <f t="shared" si="1539"/>
        <v>0</v>
      </c>
      <c r="W3643" s="314">
        <f t="shared" si="1539"/>
        <v>0</v>
      </c>
      <c r="X3643" s="317">
        <f t="shared" si="1539"/>
        <v>0</v>
      </c>
      <c r="Y3643" s="314">
        <f t="shared" si="1539"/>
        <v>0</v>
      </c>
      <c r="Z3643" s="317">
        <f t="shared" si="1539"/>
        <v>0</v>
      </c>
    </row>
    <row r="3644" spans="18:26" x14ac:dyDescent="0.2">
      <c r="R3644" s="216" t="s">
        <v>1553</v>
      </c>
      <c r="S3644" s="314">
        <f t="shared" ref="S3644:Z3644" si="1540">S1981</f>
        <v>0</v>
      </c>
      <c r="T3644" s="317">
        <f t="shared" si="1540"/>
        <v>0</v>
      </c>
      <c r="U3644" s="314">
        <f t="shared" si="1540"/>
        <v>0</v>
      </c>
      <c r="V3644" s="317">
        <f t="shared" si="1540"/>
        <v>0</v>
      </c>
      <c r="W3644" s="314">
        <f t="shared" si="1540"/>
        <v>0</v>
      </c>
      <c r="X3644" s="317">
        <f t="shared" si="1540"/>
        <v>0</v>
      </c>
      <c r="Y3644" s="314">
        <f t="shared" si="1540"/>
        <v>0</v>
      </c>
      <c r="Z3644" s="317">
        <f t="shared" si="1540"/>
        <v>0</v>
      </c>
    </row>
    <row r="3645" spans="18:26" x14ac:dyDescent="0.2">
      <c r="R3645" s="311" t="s">
        <v>1554</v>
      </c>
      <c r="S3645" s="314">
        <f t="shared" ref="S3645:Z3645" si="1541">S1998</f>
        <v>0</v>
      </c>
      <c r="T3645" s="317">
        <f t="shared" si="1541"/>
        <v>0</v>
      </c>
      <c r="U3645" s="314">
        <f t="shared" si="1541"/>
        <v>0</v>
      </c>
      <c r="V3645" s="317">
        <f t="shared" si="1541"/>
        <v>0</v>
      </c>
      <c r="W3645" s="314">
        <f t="shared" si="1541"/>
        <v>0</v>
      </c>
      <c r="X3645" s="317">
        <f t="shared" si="1541"/>
        <v>0</v>
      </c>
      <c r="Y3645" s="314">
        <f t="shared" si="1541"/>
        <v>0</v>
      </c>
      <c r="Z3645" s="317">
        <f t="shared" si="1541"/>
        <v>0</v>
      </c>
    </row>
    <row r="3646" spans="18:26" x14ac:dyDescent="0.2">
      <c r="R3646" s="216" t="s">
        <v>1555</v>
      </c>
      <c r="S3646" s="314">
        <f t="shared" ref="S3646:Z3646" si="1542">S2014</f>
        <v>0</v>
      </c>
      <c r="T3646" s="317">
        <f t="shared" si="1542"/>
        <v>0</v>
      </c>
      <c r="U3646" s="314">
        <f t="shared" si="1542"/>
        <v>0</v>
      </c>
      <c r="V3646" s="317">
        <f t="shared" si="1542"/>
        <v>0</v>
      </c>
      <c r="W3646" s="314">
        <f t="shared" si="1542"/>
        <v>0</v>
      </c>
      <c r="X3646" s="317">
        <f t="shared" si="1542"/>
        <v>0</v>
      </c>
      <c r="Y3646" s="314">
        <f t="shared" si="1542"/>
        <v>0</v>
      </c>
      <c r="Z3646" s="317">
        <f t="shared" si="1542"/>
        <v>0</v>
      </c>
    </row>
    <row r="3647" spans="18:26" x14ac:dyDescent="0.2">
      <c r="R3647" s="311" t="s">
        <v>1556</v>
      </c>
      <c r="S3647" s="314">
        <f t="shared" ref="S3647:Z3647" si="1543">S2038</f>
        <v>0</v>
      </c>
      <c r="T3647" s="317">
        <f t="shared" si="1543"/>
        <v>0</v>
      </c>
      <c r="U3647" s="314">
        <f t="shared" si="1543"/>
        <v>0</v>
      </c>
      <c r="V3647" s="317">
        <f t="shared" si="1543"/>
        <v>0</v>
      </c>
      <c r="W3647" s="314">
        <f t="shared" si="1543"/>
        <v>0</v>
      </c>
      <c r="X3647" s="317">
        <f t="shared" si="1543"/>
        <v>0</v>
      </c>
      <c r="Y3647" s="314">
        <f t="shared" si="1543"/>
        <v>0</v>
      </c>
      <c r="Z3647" s="317">
        <f t="shared" si="1543"/>
        <v>0</v>
      </c>
    </row>
    <row r="3648" spans="18:26" x14ac:dyDescent="0.2">
      <c r="R3648" s="216" t="s">
        <v>1557</v>
      </c>
      <c r="S3648" s="314">
        <f t="shared" ref="S3648:Z3648" si="1544">S2054</f>
        <v>0</v>
      </c>
      <c r="T3648" s="317">
        <f t="shared" si="1544"/>
        <v>0</v>
      </c>
      <c r="U3648" s="314">
        <f t="shared" si="1544"/>
        <v>0</v>
      </c>
      <c r="V3648" s="317">
        <f t="shared" si="1544"/>
        <v>0</v>
      </c>
      <c r="W3648" s="314">
        <f t="shared" si="1544"/>
        <v>0</v>
      </c>
      <c r="X3648" s="317">
        <f t="shared" si="1544"/>
        <v>0</v>
      </c>
      <c r="Y3648" s="314">
        <f t="shared" si="1544"/>
        <v>0</v>
      </c>
      <c r="Z3648" s="317">
        <f t="shared" si="1544"/>
        <v>0</v>
      </c>
    </row>
    <row r="3649" spans="18:26" x14ac:dyDescent="0.2">
      <c r="R3649" s="311" t="s">
        <v>1558</v>
      </c>
      <c r="S3649" s="314">
        <f t="shared" ref="S3649:Z3649" si="1545">S2091</f>
        <v>0</v>
      </c>
      <c r="T3649" s="317">
        <f t="shared" si="1545"/>
        <v>0</v>
      </c>
      <c r="U3649" s="314">
        <f t="shared" si="1545"/>
        <v>0</v>
      </c>
      <c r="V3649" s="317">
        <f t="shared" si="1545"/>
        <v>0</v>
      </c>
      <c r="W3649" s="314">
        <f t="shared" si="1545"/>
        <v>0</v>
      </c>
      <c r="X3649" s="317">
        <f t="shared" si="1545"/>
        <v>0</v>
      </c>
      <c r="Y3649" s="314">
        <f t="shared" si="1545"/>
        <v>0</v>
      </c>
      <c r="Z3649" s="317">
        <f t="shared" si="1545"/>
        <v>0</v>
      </c>
    </row>
    <row r="3650" spans="18:26" x14ac:dyDescent="0.2">
      <c r="R3650" s="216" t="s">
        <v>1559</v>
      </c>
      <c r="S3650" s="314">
        <f t="shared" ref="S3650:Z3650" si="1546">S2227</f>
        <v>0</v>
      </c>
      <c r="T3650" s="317">
        <f t="shared" si="1546"/>
        <v>0</v>
      </c>
      <c r="U3650" s="314">
        <f t="shared" si="1546"/>
        <v>0</v>
      </c>
      <c r="V3650" s="317">
        <f t="shared" si="1546"/>
        <v>0</v>
      </c>
      <c r="W3650" s="314">
        <f t="shared" si="1546"/>
        <v>0</v>
      </c>
      <c r="X3650" s="317">
        <f t="shared" si="1546"/>
        <v>0</v>
      </c>
      <c r="Y3650" s="314">
        <f t="shared" si="1546"/>
        <v>0</v>
      </c>
      <c r="Z3650" s="317">
        <f t="shared" si="1546"/>
        <v>0</v>
      </c>
    </row>
    <row r="3651" spans="18:26" x14ac:dyDescent="0.2">
      <c r="R3651" s="311" t="s">
        <v>1560</v>
      </c>
      <c r="S3651" s="314">
        <f t="shared" ref="S3651:Z3651" si="1547">S2243</f>
        <v>0</v>
      </c>
      <c r="T3651" s="317">
        <f t="shared" si="1547"/>
        <v>0</v>
      </c>
      <c r="U3651" s="314">
        <f t="shared" si="1547"/>
        <v>0</v>
      </c>
      <c r="V3651" s="317">
        <f t="shared" si="1547"/>
        <v>0</v>
      </c>
      <c r="W3651" s="314">
        <f t="shared" si="1547"/>
        <v>0</v>
      </c>
      <c r="X3651" s="317">
        <f t="shared" si="1547"/>
        <v>0</v>
      </c>
      <c r="Y3651" s="314">
        <f t="shared" si="1547"/>
        <v>0</v>
      </c>
      <c r="Z3651" s="317">
        <f t="shared" si="1547"/>
        <v>0</v>
      </c>
    </row>
    <row r="3652" spans="18:26" x14ac:dyDescent="0.2">
      <c r="R3652" s="216" t="s">
        <v>1561</v>
      </c>
      <c r="S3652" s="314">
        <f t="shared" ref="S3652:Z3652" si="1548">S2262</f>
        <v>0</v>
      </c>
      <c r="T3652" s="317">
        <f t="shared" si="1548"/>
        <v>0</v>
      </c>
      <c r="U3652" s="314">
        <f t="shared" si="1548"/>
        <v>0</v>
      </c>
      <c r="V3652" s="317">
        <f t="shared" si="1548"/>
        <v>0</v>
      </c>
      <c r="W3652" s="314">
        <f t="shared" si="1548"/>
        <v>0</v>
      </c>
      <c r="X3652" s="317">
        <f t="shared" si="1548"/>
        <v>0</v>
      </c>
      <c r="Y3652" s="314">
        <f t="shared" si="1548"/>
        <v>0</v>
      </c>
      <c r="Z3652" s="317">
        <f t="shared" si="1548"/>
        <v>0</v>
      </c>
    </row>
    <row r="3653" spans="18:26" x14ac:dyDescent="0.2">
      <c r="R3653" s="311" t="s">
        <v>1562</v>
      </c>
      <c r="S3653" s="314">
        <f t="shared" ref="S3653:Z3653" si="1549">S2290</f>
        <v>0</v>
      </c>
      <c r="T3653" s="317">
        <f t="shared" si="1549"/>
        <v>0</v>
      </c>
      <c r="U3653" s="314">
        <f t="shared" si="1549"/>
        <v>0</v>
      </c>
      <c r="V3653" s="317">
        <f t="shared" si="1549"/>
        <v>0</v>
      </c>
      <c r="W3653" s="314">
        <f t="shared" si="1549"/>
        <v>0</v>
      </c>
      <c r="X3653" s="317">
        <f t="shared" si="1549"/>
        <v>0</v>
      </c>
      <c r="Y3653" s="314">
        <f t="shared" si="1549"/>
        <v>0</v>
      </c>
      <c r="Z3653" s="317">
        <f t="shared" si="1549"/>
        <v>0</v>
      </c>
    </row>
    <row r="3654" spans="18:26" x14ac:dyDescent="0.2">
      <c r="R3654" s="216" t="s">
        <v>1563</v>
      </c>
      <c r="S3654" s="314">
        <f t="shared" ref="S3654:Z3654" si="1550">S2307</f>
        <v>0</v>
      </c>
      <c r="T3654" s="317">
        <f t="shared" si="1550"/>
        <v>0</v>
      </c>
      <c r="U3654" s="314">
        <f t="shared" si="1550"/>
        <v>0</v>
      </c>
      <c r="V3654" s="317">
        <f t="shared" si="1550"/>
        <v>0</v>
      </c>
      <c r="W3654" s="314">
        <f t="shared" si="1550"/>
        <v>0</v>
      </c>
      <c r="X3654" s="317">
        <f t="shared" si="1550"/>
        <v>0</v>
      </c>
      <c r="Y3654" s="314">
        <f t="shared" si="1550"/>
        <v>0</v>
      </c>
      <c r="Z3654" s="317">
        <f t="shared" si="1550"/>
        <v>0</v>
      </c>
    </row>
    <row r="3655" spans="18:26" x14ac:dyDescent="0.2">
      <c r="R3655" s="311" t="s">
        <v>1564</v>
      </c>
      <c r="S3655" s="314">
        <f t="shared" ref="S3655:Z3655" si="1551">S2347</f>
        <v>0</v>
      </c>
      <c r="T3655" s="317">
        <f t="shared" si="1551"/>
        <v>0</v>
      </c>
      <c r="U3655" s="314">
        <f t="shared" si="1551"/>
        <v>0</v>
      </c>
      <c r="V3655" s="317">
        <f t="shared" si="1551"/>
        <v>0</v>
      </c>
      <c r="W3655" s="314">
        <f t="shared" si="1551"/>
        <v>0</v>
      </c>
      <c r="X3655" s="317">
        <f t="shared" si="1551"/>
        <v>0</v>
      </c>
      <c r="Y3655" s="314">
        <f t="shared" si="1551"/>
        <v>0</v>
      </c>
      <c r="Z3655" s="317">
        <f t="shared" si="1551"/>
        <v>0</v>
      </c>
    </row>
    <row r="3656" spans="18:26" x14ac:dyDescent="0.2">
      <c r="R3656" s="216" t="s">
        <v>1565</v>
      </c>
      <c r="S3656" s="314">
        <f t="shared" ref="S3656:Z3656" si="1552">S2394</f>
        <v>0</v>
      </c>
      <c r="T3656" s="317">
        <f t="shared" si="1552"/>
        <v>0</v>
      </c>
      <c r="U3656" s="314">
        <f t="shared" si="1552"/>
        <v>0</v>
      </c>
      <c r="V3656" s="317">
        <f t="shared" si="1552"/>
        <v>0</v>
      </c>
      <c r="W3656" s="314">
        <f t="shared" si="1552"/>
        <v>0</v>
      </c>
      <c r="X3656" s="317">
        <f t="shared" si="1552"/>
        <v>0</v>
      </c>
      <c r="Y3656" s="314">
        <f t="shared" si="1552"/>
        <v>0</v>
      </c>
      <c r="Z3656" s="317">
        <f t="shared" si="1552"/>
        <v>0</v>
      </c>
    </row>
    <row r="3657" spans="18:26" x14ac:dyDescent="0.2">
      <c r="R3657" s="311" t="s">
        <v>1566</v>
      </c>
      <c r="S3657" s="314">
        <f t="shared" ref="S3657:Z3657" si="1553">S2418</f>
        <v>0</v>
      </c>
      <c r="T3657" s="317">
        <f t="shared" si="1553"/>
        <v>0</v>
      </c>
      <c r="U3657" s="314">
        <f t="shared" si="1553"/>
        <v>0</v>
      </c>
      <c r="V3657" s="317">
        <f t="shared" si="1553"/>
        <v>0</v>
      </c>
      <c r="W3657" s="314">
        <f t="shared" si="1553"/>
        <v>0</v>
      </c>
      <c r="X3657" s="317">
        <f t="shared" si="1553"/>
        <v>0</v>
      </c>
      <c r="Y3657" s="314">
        <f t="shared" si="1553"/>
        <v>0</v>
      </c>
      <c r="Z3657" s="317">
        <f t="shared" si="1553"/>
        <v>0</v>
      </c>
    </row>
    <row r="3658" spans="18:26" x14ac:dyDescent="0.2">
      <c r="R3658" s="216" t="s">
        <v>1567</v>
      </c>
      <c r="S3658" s="314">
        <f t="shared" ref="S3658:Z3658" si="1554">S2436</f>
        <v>0</v>
      </c>
      <c r="T3658" s="317">
        <f t="shared" si="1554"/>
        <v>0</v>
      </c>
      <c r="U3658" s="314">
        <f t="shared" si="1554"/>
        <v>0</v>
      </c>
      <c r="V3658" s="317">
        <f t="shared" si="1554"/>
        <v>0</v>
      </c>
      <c r="W3658" s="314">
        <f t="shared" si="1554"/>
        <v>0</v>
      </c>
      <c r="X3658" s="317">
        <f t="shared" si="1554"/>
        <v>0</v>
      </c>
      <c r="Y3658" s="314">
        <f t="shared" si="1554"/>
        <v>0</v>
      </c>
      <c r="Z3658" s="317">
        <f t="shared" si="1554"/>
        <v>0</v>
      </c>
    </row>
    <row r="3659" spans="18:26" x14ac:dyDescent="0.2">
      <c r="R3659" s="311" t="s">
        <v>1568</v>
      </c>
      <c r="S3659" s="314">
        <f t="shared" ref="S3659:Z3659" si="1555">S2453</f>
        <v>0</v>
      </c>
      <c r="T3659" s="317">
        <f t="shared" si="1555"/>
        <v>0</v>
      </c>
      <c r="U3659" s="314">
        <f t="shared" si="1555"/>
        <v>0</v>
      </c>
      <c r="V3659" s="317">
        <f t="shared" si="1555"/>
        <v>0</v>
      </c>
      <c r="W3659" s="314">
        <f t="shared" si="1555"/>
        <v>0</v>
      </c>
      <c r="X3659" s="317">
        <f t="shared" si="1555"/>
        <v>0</v>
      </c>
      <c r="Y3659" s="314">
        <f t="shared" si="1555"/>
        <v>0</v>
      </c>
      <c r="Z3659" s="317">
        <f t="shared" si="1555"/>
        <v>0</v>
      </c>
    </row>
    <row r="3660" spans="18:26" x14ac:dyDescent="0.2">
      <c r="R3660" s="216" t="s">
        <v>1569</v>
      </c>
      <c r="S3660" s="314">
        <f t="shared" ref="S3660:Z3660" si="1556">S2469</f>
        <v>0</v>
      </c>
      <c r="T3660" s="317">
        <f t="shared" si="1556"/>
        <v>0</v>
      </c>
      <c r="U3660" s="314">
        <f t="shared" si="1556"/>
        <v>0</v>
      </c>
      <c r="V3660" s="317">
        <f t="shared" si="1556"/>
        <v>0</v>
      </c>
      <c r="W3660" s="314">
        <f t="shared" si="1556"/>
        <v>0</v>
      </c>
      <c r="X3660" s="317">
        <f t="shared" si="1556"/>
        <v>0</v>
      </c>
      <c r="Y3660" s="314">
        <f t="shared" si="1556"/>
        <v>0</v>
      </c>
      <c r="Z3660" s="317">
        <f t="shared" si="1556"/>
        <v>0</v>
      </c>
    </row>
    <row r="3661" spans="18:26" x14ac:dyDescent="0.2">
      <c r="R3661" s="311" t="s">
        <v>1570</v>
      </c>
      <c r="S3661" s="314">
        <f t="shared" ref="S3661:Z3661" si="1557">S2485</f>
        <v>0</v>
      </c>
      <c r="T3661" s="317">
        <f t="shared" si="1557"/>
        <v>0</v>
      </c>
      <c r="U3661" s="314">
        <f t="shared" si="1557"/>
        <v>0</v>
      </c>
      <c r="V3661" s="317">
        <f t="shared" si="1557"/>
        <v>0</v>
      </c>
      <c r="W3661" s="314">
        <f t="shared" si="1557"/>
        <v>0</v>
      </c>
      <c r="X3661" s="317">
        <f t="shared" si="1557"/>
        <v>0</v>
      </c>
      <c r="Y3661" s="314">
        <f t="shared" si="1557"/>
        <v>0</v>
      </c>
      <c r="Z3661" s="317">
        <f t="shared" si="1557"/>
        <v>0</v>
      </c>
    </row>
    <row r="3662" spans="18:26" x14ac:dyDescent="0.2">
      <c r="R3662" s="216" t="s">
        <v>1571</v>
      </c>
      <c r="S3662" s="314">
        <f t="shared" ref="S3662:Z3662" si="1558">S2501</f>
        <v>0</v>
      </c>
      <c r="T3662" s="317">
        <f t="shared" si="1558"/>
        <v>0</v>
      </c>
      <c r="U3662" s="314">
        <f t="shared" si="1558"/>
        <v>0</v>
      </c>
      <c r="V3662" s="317">
        <f t="shared" si="1558"/>
        <v>0</v>
      </c>
      <c r="W3662" s="314">
        <f t="shared" si="1558"/>
        <v>0</v>
      </c>
      <c r="X3662" s="317">
        <f t="shared" si="1558"/>
        <v>0</v>
      </c>
      <c r="Y3662" s="314">
        <f t="shared" si="1558"/>
        <v>0</v>
      </c>
      <c r="Z3662" s="317">
        <f t="shared" si="1558"/>
        <v>0</v>
      </c>
    </row>
    <row r="3663" spans="18:26" x14ac:dyDescent="0.2">
      <c r="R3663" s="311" t="s">
        <v>1572</v>
      </c>
      <c r="S3663" s="314">
        <f t="shared" ref="S3663:Z3663" si="1559">S2517</f>
        <v>0</v>
      </c>
      <c r="T3663" s="317">
        <f t="shared" si="1559"/>
        <v>0</v>
      </c>
      <c r="U3663" s="314">
        <f t="shared" si="1559"/>
        <v>0</v>
      </c>
      <c r="V3663" s="317">
        <f t="shared" si="1559"/>
        <v>0</v>
      </c>
      <c r="W3663" s="314">
        <f t="shared" si="1559"/>
        <v>0</v>
      </c>
      <c r="X3663" s="317">
        <f t="shared" si="1559"/>
        <v>0</v>
      </c>
      <c r="Y3663" s="314">
        <f t="shared" si="1559"/>
        <v>0</v>
      </c>
      <c r="Z3663" s="317">
        <f t="shared" si="1559"/>
        <v>0</v>
      </c>
    </row>
    <row r="3664" spans="18:26" x14ac:dyDescent="0.2">
      <c r="R3664" s="216" t="s">
        <v>1573</v>
      </c>
      <c r="S3664" s="314">
        <f t="shared" ref="S3664:Z3664" si="1560">S2538</f>
        <v>0</v>
      </c>
      <c r="T3664" s="317">
        <f t="shared" si="1560"/>
        <v>0</v>
      </c>
      <c r="U3664" s="314">
        <f t="shared" si="1560"/>
        <v>0</v>
      </c>
      <c r="V3664" s="317">
        <f t="shared" si="1560"/>
        <v>0</v>
      </c>
      <c r="W3664" s="314">
        <f t="shared" si="1560"/>
        <v>0</v>
      </c>
      <c r="X3664" s="317">
        <f t="shared" si="1560"/>
        <v>0</v>
      </c>
      <c r="Y3664" s="314">
        <f t="shared" si="1560"/>
        <v>0</v>
      </c>
      <c r="Z3664" s="317">
        <f t="shared" si="1560"/>
        <v>0</v>
      </c>
    </row>
    <row r="3665" spans="18:26" x14ac:dyDescent="0.2">
      <c r="R3665" s="311" t="s">
        <v>1574</v>
      </c>
      <c r="S3665" s="314">
        <f t="shared" ref="S3665:Z3665" si="1561">S2563</f>
        <v>0</v>
      </c>
      <c r="T3665" s="317">
        <f t="shared" si="1561"/>
        <v>0</v>
      </c>
      <c r="U3665" s="314">
        <f t="shared" si="1561"/>
        <v>0</v>
      </c>
      <c r="V3665" s="317">
        <f t="shared" si="1561"/>
        <v>0</v>
      </c>
      <c r="W3665" s="314">
        <f t="shared" si="1561"/>
        <v>0</v>
      </c>
      <c r="X3665" s="317">
        <f t="shared" si="1561"/>
        <v>0</v>
      </c>
      <c r="Y3665" s="314">
        <f t="shared" si="1561"/>
        <v>0</v>
      </c>
      <c r="Z3665" s="317">
        <f t="shared" si="1561"/>
        <v>0</v>
      </c>
    </row>
    <row r="3666" spans="18:26" x14ac:dyDescent="0.2">
      <c r="R3666" s="216" t="s">
        <v>1575</v>
      </c>
      <c r="S3666" s="314">
        <f t="shared" ref="S3666:Z3666" si="1562">S2583</f>
        <v>0</v>
      </c>
      <c r="T3666" s="317">
        <f t="shared" si="1562"/>
        <v>0</v>
      </c>
      <c r="U3666" s="314">
        <f t="shared" si="1562"/>
        <v>0</v>
      </c>
      <c r="V3666" s="317">
        <f t="shared" si="1562"/>
        <v>0</v>
      </c>
      <c r="W3666" s="314">
        <f t="shared" si="1562"/>
        <v>0</v>
      </c>
      <c r="X3666" s="317">
        <f t="shared" si="1562"/>
        <v>0</v>
      </c>
      <c r="Y3666" s="314">
        <f t="shared" si="1562"/>
        <v>0</v>
      </c>
      <c r="Z3666" s="317">
        <f t="shared" si="1562"/>
        <v>0</v>
      </c>
    </row>
    <row r="3667" spans="18:26" x14ac:dyDescent="0.2">
      <c r="R3667" s="311" t="s">
        <v>1576</v>
      </c>
      <c r="S3667" s="314">
        <f t="shared" ref="S3667:Z3667" si="1563">S2642</f>
        <v>0</v>
      </c>
      <c r="T3667" s="317">
        <f t="shared" si="1563"/>
        <v>0</v>
      </c>
      <c r="U3667" s="314">
        <f t="shared" si="1563"/>
        <v>0</v>
      </c>
      <c r="V3667" s="317">
        <f t="shared" si="1563"/>
        <v>0</v>
      </c>
      <c r="W3667" s="314">
        <f t="shared" si="1563"/>
        <v>0</v>
      </c>
      <c r="X3667" s="317">
        <f t="shared" si="1563"/>
        <v>0</v>
      </c>
      <c r="Y3667" s="314">
        <f t="shared" si="1563"/>
        <v>0</v>
      </c>
      <c r="Z3667" s="317">
        <f t="shared" si="1563"/>
        <v>0</v>
      </c>
    </row>
    <row r="3668" spans="18:26" x14ac:dyDescent="0.2">
      <c r="R3668" s="216" t="s">
        <v>1577</v>
      </c>
      <c r="S3668" s="314">
        <f t="shared" ref="S3668:Z3668" si="1564">S2660</f>
        <v>0</v>
      </c>
      <c r="T3668" s="317">
        <f t="shared" si="1564"/>
        <v>0</v>
      </c>
      <c r="U3668" s="314">
        <f t="shared" si="1564"/>
        <v>0</v>
      </c>
      <c r="V3668" s="317">
        <f t="shared" si="1564"/>
        <v>0</v>
      </c>
      <c r="W3668" s="314">
        <f t="shared" si="1564"/>
        <v>0</v>
      </c>
      <c r="X3668" s="317">
        <f t="shared" si="1564"/>
        <v>0</v>
      </c>
      <c r="Y3668" s="314">
        <f t="shared" si="1564"/>
        <v>0</v>
      </c>
      <c r="Z3668" s="317">
        <f t="shared" si="1564"/>
        <v>0</v>
      </c>
    </row>
    <row r="3669" spans="18:26" x14ac:dyDescent="0.2">
      <c r="R3669" s="311" t="s">
        <v>1578</v>
      </c>
      <c r="S3669" s="314">
        <f t="shared" ref="S3669:Z3669" si="1565">S2678</f>
        <v>0</v>
      </c>
      <c r="T3669" s="317">
        <f t="shared" si="1565"/>
        <v>0</v>
      </c>
      <c r="U3669" s="314">
        <f t="shared" si="1565"/>
        <v>0</v>
      </c>
      <c r="V3669" s="317">
        <f t="shared" si="1565"/>
        <v>0</v>
      </c>
      <c r="W3669" s="314">
        <f t="shared" si="1565"/>
        <v>0</v>
      </c>
      <c r="X3669" s="317">
        <f t="shared" si="1565"/>
        <v>0</v>
      </c>
      <c r="Y3669" s="314">
        <f t="shared" si="1565"/>
        <v>0</v>
      </c>
      <c r="Z3669" s="317">
        <f t="shared" si="1565"/>
        <v>0</v>
      </c>
    </row>
    <row r="3670" spans="18:26" x14ac:dyDescent="0.2">
      <c r="R3670" s="216" t="s">
        <v>1579</v>
      </c>
      <c r="S3670" s="314">
        <f t="shared" ref="S3670:Z3670" si="1566">S2694</f>
        <v>0</v>
      </c>
      <c r="T3670" s="317">
        <f t="shared" si="1566"/>
        <v>0</v>
      </c>
      <c r="U3670" s="314">
        <f t="shared" si="1566"/>
        <v>0</v>
      </c>
      <c r="V3670" s="317">
        <f t="shared" si="1566"/>
        <v>0</v>
      </c>
      <c r="W3670" s="314">
        <f t="shared" si="1566"/>
        <v>0</v>
      </c>
      <c r="X3670" s="317">
        <f t="shared" si="1566"/>
        <v>0</v>
      </c>
      <c r="Y3670" s="314">
        <f t="shared" si="1566"/>
        <v>0</v>
      </c>
      <c r="Z3670" s="317">
        <f t="shared" si="1566"/>
        <v>0</v>
      </c>
    </row>
    <row r="3671" spans="18:26" x14ac:dyDescent="0.2">
      <c r="R3671" s="311" t="s">
        <v>1580</v>
      </c>
      <c r="S3671" s="314">
        <f t="shared" ref="S3671:Z3671" si="1567">S2710</f>
        <v>0</v>
      </c>
      <c r="T3671" s="317">
        <f t="shared" si="1567"/>
        <v>0</v>
      </c>
      <c r="U3671" s="314">
        <f t="shared" si="1567"/>
        <v>0</v>
      </c>
      <c r="V3671" s="317">
        <f t="shared" si="1567"/>
        <v>0</v>
      </c>
      <c r="W3671" s="314">
        <f t="shared" si="1567"/>
        <v>0</v>
      </c>
      <c r="X3671" s="317">
        <f t="shared" si="1567"/>
        <v>0</v>
      </c>
      <c r="Y3671" s="314">
        <f t="shared" si="1567"/>
        <v>0</v>
      </c>
      <c r="Z3671" s="317">
        <f t="shared" si="1567"/>
        <v>0</v>
      </c>
    </row>
    <row r="3672" spans="18:26" x14ac:dyDescent="0.2">
      <c r="R3672" s="216" t="s">
        <v>1581</v>
      </c>
      <c r="S3672" s="314">
        <f t="shared" ref="S3672:Z3672" si="1568">S2726</f>
        <v>0</v>
      </c>
      <c r="T3672" s="317">
        <f t="shared" si="1568"/>
        <v>0</v>
      </c>
      <c r="U3672" s="314">
        <f t="shared" si="1568"/>
        <v>0</v>
      </c>
      <c r="V3672" s="317">
        <f t="shared" si="1568"/>
        <v>0</v>
      </c>
      <c r="W3672" s="314">
        <f t="shared" si="1568"/>
        <v>0</v>
      </c>
      <c r="X3672" s="317">
        <f t="shared" si="1568"/>
        <v>0</v>
      </c>
      <c r="Y3672" s="314">
        <f t="shared" si="1568"/>
        <v>0</v>
      </c>
      <c r="Z3672" s="317">
        <f t="shared" si="1568"/>
        <v>0</v>
      </c>
    </row>
    <row r="3673" spans="18:26" x14ac:dyDescent="0.2">
      <c r="R3673" s="311" t="s">
        <v>1582</v>
      </c>
      <c r="S3673" s="314">
        <f t="shared" ref="S3673:Z3673" si="1569">S2742</f>
        <v>0</v>
      </c>
      <c r="T3673" s="317">
        <f t="shared" si="1569"/>
        <v>0</v>
      </c>
      <c r="U3673" s="314">
        <f t="shared" si="1569"/>
        <v>0</v>
      </c>
      <c r="V3673" s="317">
        <f t="shared" si="1569"/>
        <v>0</v>
      </c>
      <c r="W3673" s="314">
        <f t="shared" si="1569"/>
        <v>0</v>
      </c>
      <c r="X3673" s="317">
        <f t="shared" si="1569"/>
        <v>0</v>
      </c>
      <c r="Y3673" s="314">
        <f t="shared" si="1569"/>
        <v>0</v>
      </c>
      <c r="Z3673" s="317">
        <f t="shared" si="1569"/>
        <v>0</v>
      </c>
    </row>
    <row r="3674" spans="18:26" x14ac:dyDescent="0.2">
      <c r="R3674" s="216" t="s">
        <v>1583</v>
      </c>
      <c r="S3674" s="314">
        <f t="shared" ref="S3674:Z3674" si="1570">S2758</f>
        <v>0</v>
      </c>
      <c r="T3674" s="317">
        <f t="shared" si="1570"/>
        <v>0</v>
      </c>
      <c r="U3674" s="314">
        <f t="shared" si="1570"/>
        <v>0</v>
      </c>
      <c r="V3674" s="317">
        <f t="shared" si="1570"/>
        <v>0</v>
      </c>
      <c r="W3674" s="314">
        <f t="shared" si="1570"/>
        <v>0</v>
      </c>
      <c r="X3674" s="317">
        <f t="shared" si="1570"/>
        <v>0</v>
      </c>
      <c r="Y3674" s="314">
        <f t="shared" si="1570"/>
        <v>0</v>
      </c>
      <c r="Z3674" s="317">
        <f t="shared" si="1570"/>
        <v>0</v>
      </c>
    </row>
    <row r="3675" spans="18:26" x14ac:dyDescent="0.2">
      <c r="R3675" s="311" t="s">
        <v>1584</v>
      </c>
      <c r="S3675" s="314">
        <f t="shared" ref="S3675:Z3675" si="1571">S2774</f>
        <v>0</v>
      </c>
      <c r="T3675" s="317">
        <f t="shared" si="1571"/>
        <v>0</v>
      </c>
      <c r="U3675" s="314">
        <f t="shared" si="1571"/>
        <v>0</v>
      </c>
      <c r="V3675" s="317">
        <f t="shared" si="1571"/>
        <v>0</v>
      </c>
      <c r="W3675" s="314">
        <f t="shared" si="1571"/>
        <v>0</v>
      </c>
      <c r="X3675" s="317">
        <f t="shared" si="1571"/>
        <v>0</v>
      </c>
      <c r="Y3675" s="314">
        <f t="shared" si="1571"/>
        <v>0</v>
      </c>
      <c r="Z3675" s="317">
        <f t="shared" si="1571"/>
        <v>0</v>
      </c>
    </row>
    <row r="3676" spans="18:26" x14ac:dyDescent="0.2">
      <c r="R3676" s="216" t="s">
        <v>1585</v>
      </c>
      <c r="S3676" s="314">
        <f t="shared" ref="S3676:Z3676" si="1572">S2828</f>
        <v>0</v>
      </c>
      <c r="T3676" s="317">
        <f t="shared" si="1572"/>
        <v>0</v>
      </c>
      <c r="U3676" s="314">
        <f t="shared" si="1572"/>
        <v>0</v>
      </c>
      <c r="V3676" s="317">
        <f t="shared" si="1572"/>
        <v>0</v>
      </c>
      <c r="W3676" s="314">
        <f t="shared" si="1572"/>
        <v>0</v>
      </c>
      <c r="X3676" s="317">
        <f t="shared" si="1572"/>
        <v>0</v>
      </c>
      <c r="Y3676" s="314">
        <f t="shared" si="1572"/>
        <v>0</v>
      </c>
      <c r="Z3676" s="317">
        <f t="shared" si="1572"/>
        <v>0</v>
      </c>
    </row>
    <row r="3677" spans="18:26" x14ac:dyDescent="0.2">
      <c r="R3677" s="311" t="s">
        <v>1586</v>
      </c>
      <c r="S3677" s="314">
        <f t="shared" ref="S3677:Z3677" si="1573">S2897</f>
        <v>0</v>
      </c>
      <c r="T3677" s="317">
        <f t="shared" si="1573"/>
        <v>0</v>
      </c>
      <c r="U3677" s="314">
        <f t="shared" si="1573"/>
        <v>0</v>
      </c>
      <c r="V3677" s="317">
        <f t="shared" si="1573"/>
        <v>0</v>
      </c>
      <c r="W3677" s="314">
        <f t="shared" si="1573"/>
        <v>0</v>
      </c>
      <c r="X3677" s="317">
        <f t="shared" si="1573"/>
        <v>0</v>
      </c>
      <c r="Y3677" s="314">
        <f t="shared" si="1573"/>
        <v>0</v>
      </c>
      <c r="Z3677" s="317">
        <f t="shared" si="1573"/>
        <v>0</v>
      </c>
    </row>
    <row r="3678" spans="18:26" x14ac:dyDescent="0.2">
      <c r="R3678" s="216" t="s">
        <v>1587</v>
      </c>
      <c r="S3678" s="314">
        <f t="shared" ref="S3678:Z3678" si="1574">S2928</f>
        <v>0</v>
      </c>
      <c r="T3678" s="317">
        <f t="shared" si="1574"/>
        <v>0</v>
      </c>
      <c r="U3678" s="314">
        <f t="shared" si="1574"/>
        <v>0</v>
      </c>
      <c r="V3678" s="317">
        <f t="shared" si="1574"/>
        <v>0</v>
      </c>
      <c r="W3678" s="314">
        <f t="shared" si="1574"/>
        <v>0</v>
      </c>
      <c r="X3678" s="317">
        <f t="shared" si="1574"/>
        <v>0</v>
      </c>
      <c r="Y3678" s="314">
        <f t="shared" si="1574"/>
        <v>0</v>
      </c>
      <c r="Z3678" s="317">
        <f t="shared" si="1574"/>
        <v>0</v>
      </c>
    </row>
    <row r="3679" spans="18:26" x14ac:dyDescent="0.2">
      <c r="R3679" s="311" t="s">
        <v>1588</v>
      </c>
      <c r="S3679" s="314">
        <f t="shared" ref="S3679:Z3679" si="1575">S2949</f>
        <v>0</v>
      </c>
      <c r="T3679" s="317">
        <f t="shared" si="1575"/>
        <v>0</v>
      </c>
      <c r="U3679" s="314">
        <f t="shared" si="1575"/>
        <v>0</v>
      </c>
      <c r="V3679" s="317">
        <f t="shared" si="1575"/>
        <v>0</v>
      </c>
      <c r="W3679" s="314">
        <f t="shared" si="1575"/>
        <v>0</v>
      </c>
      <c r="X3679" s="317">
        <f t="shared" si="1575"/>
        <v>0</v>
      </c>
      <c r="Y3679" s="314">
        <f t="shared" si="1575"/>
        <v>0</v>
      </c>
      <c r="Z3679" s="317">
        <f t="shared" si="1575"/>
        <v>0</v>
      </c>
    </row>
    <row r="3680" spans="18:26" x14ac:dyDescent="0.2">
      <c r="R3680" s="216" t="s">
        <v>1589</v>
      </c>
      <c r="S3680" s="314">
        <f t="shared" ref="S3680:Z3680" si="1576">S2980</f>
        <v>0</v>
      </c>
      <c r="T3680" s="317">
        <f t="shared" si="1576"/>
        <v>0</v>
      </c>
      <c r="U3680" s="314">
        <f t="shared" si="1576"/>
        <v>0</v>
      </c>
      <c r="V3680" s="317">
        <f t="shared" si="1576"/>
        <v>0</v>
      </c>
      <c r="W3680" s="314">
        <f t="shared" si="1576"/>
        <v>0</v>
      </c>
      <c r="X3680" s="317">
        <f t="shared" si="1576"/>
        <v>0</v>
      </c>
      <c r="Y3680" s="314">
        <f t="shared" si="1576"/>
        <v>0</v>
      </c>
      <c r="Z3680" s="317">
        <f t="shared" si="1576"/>
        <v>0</v>
      </c>
    </row>
    <row r="3681" spans="18:26" x14ac:dyDescent="0.2">
      <c r="R3681" s="311" t="s">
        <v>1590</v>
      </c>
      <c r="S3681" s="314">
        <f t="shared" ref="S3681:Z3681" si="1577">S3003</f>
        <v>0</v>
      </c>
      <c r="T3681" s="317">
        <f t="shared" si="1577"/>
        <v>0</v>
      </c>
      <c r="U3681" s="314">
        <f t="shared" si="1577"/>
        <v>0</v>
      </c>
      <c r="V3681" s="317">
        <f t="shared" si="1577"/>
        <v>0</v>
      </c>
      <c r="W3681" s="314">
        <f t="shared" si="1577"/>
        <v>0</v>
      </c>
      <c r="X3681" s="317">
        <f t="shared" si="1577"/>
        <v>0</v>
      </c>
      <c r="Y3681" s="314">
        <f t="shared" si="1577"/>
        <v>0</v>
      </c>
      <c r="Z3681" s="317">
        <f t="shared" si="1577"/>
        <v>0</v>
      </c>
    </row>
    <row r="3682" spans="18:26" x14ac:dyDescent="0.2">
      <c r="R3682" s="216" t="s">
        <v>1591</v>
      </c>
      <c r="S3682" s="314">
        <f t="shared" ref="S3682:Z3682" si="1578">S3020</f>
        <v>0</v>
      </c>
      <c r="T3682" s="317">
        <f t="shared" si="1578"/>
        <v>0</v>
      </c>
      <c r="U3682" s="314">
        <f t="shared" si="1578"/>
        <v>0</v>
      </c>
      <c r="V3682" s="317">
        <f t="shared" si="1578"/>
        <v>0</v>
      </c>
      <c r="W3682" s="314">
        <f t="shared" si="1578"/>
        <v>0</v>
      </c>
      <c r="X3682" s="317">
        <f t="shared" si="1578"/>
        <v>0</v>
      </c>
      <c r="Y3682" s="314">
        <f t="shared" si="1578"/>
        <v>0</v>
      </c>
      <c r="Z3682" s="317">
        <f t="shared" si="1578"/>
        <v>0</v>
      </c>
    </row>
    <row r="3683" spans="18:26" x14ac:dyDescent="0.2">
      <c r="R3683" s="311" t="s">
        <v>1592</v>
      </c>
      <c r="S3683" s="314">
        <f t="shared" ref="S3683:Z3683" si="1579">S3038</f>
        <v>0</v>
      </c>
      <c r="T3683" s="317">
        <f t="shared" si="1579"/>
        <v>0</v>
      </c>
      <c r="U3683" s="314">
        <f t="shared" si="1579"/>
        <v>0</v>
      </c>
      <c r="V3683" s="317">
        <f t="shared" si="1579"/>
        <v>0</v>
      </c>
      <c r="W3683" s="314">
        <f t="shared" si="1579"/>
        <v>0</v>
      </c>
      <c r="X3683" s="317">
        <f t="shared" si="1579"/>
        <v>0</v>
      </c>
      <c r="Y3683" s="314">
        <f t="shared" si="1579"/>
        <v>0</v>
      </c>
      <c r="Z3683" s="317">
        <f t="shared" si="1579"/>
        <v>0</v>
      </c>
    </row>
    <row r="3684" spans="18:26" x14ac:dyDescent="0.2">
      <c r="R3684" s="216" t="s">
        <v>1593</v>
      </c>
      <c r="S3684" s="314">
        <f t="shared" ref="S3684:Z3684" si="1580">S3056</f>
        <v>0</v>
      </c>
      <c r="T3684" s="317">
        <f t="shared" si="1580"/>
        <v>0</v>
      </c>
      <c r="U3684" s="314">
        <f t="shared" si="1580"/>
        <v>0</v>
      </c>
      <c r="V3684" s="317">
        <f t="shared" si="1580"/>
        <v>0</v>
      </c>
      <c r="W3684" s="314">
        <f t="shared" si="1580"/>
        <v>0</v>
      </c>
      <c r="X3684" s="317">
        <f t="shared" si="1580"/>
        <v>0</v>
      </c>
      <c r="Y3684" s="314">
        <f t="shared" si="1580"/>
        <v>0</v>
      </c>
      <c r="Z3684" s="317">
        <f t="shared" si="1580"/>
        <v>0</v>
      </c>
    </row>
    <row r="3685" spans="18:26" x14ac:dyDescent="0.2">
      <c r="R3685" s="311" t="s">
        <v>1594</v>
      </c>
      <c r="S3685" s="314">
        <f t="shared" ref="S3685:Z3685" si="1581">S3075</f>
        <v>0</v>
      </c>
      <c r="T3685" s="317">
        <f t="shared" si="1581"/>
        <v>0</v>
      </c>
      <c r="U3685" s="314">
        <f t="shared" si="1581"/>
        <v>0</v>
      </c>
      <c r="V3685" s="317">
        <f t="shared" si="1581"/>
        <v>0</v>
      </c>
      <c r="W3685" s="314">
        <f t="shared" si="1581"/>
        <v>0</v>
      </c>
      <c r="X3685" s="317">
        <f t="shared" si="1581"/>
        <v>0</v>
      </c>
      <c r="Y3685" s="314">
        <f t="shared" si="1581"/>
        <v>0</v>
      </c>
      <c r="Z3685" s="317">
        <f t="shared" si="1581"/>
        <v>0</v>
      </c>
    </row>
    <row r="3686" spans="18:26" x14ac:dyDescent="0.2">
      <c r="R3686" s="216" t="s">
        <v>1595</v>
      </c>
      <c r="S3686" s="314">
        <f t="shared" ref="S3686:Z3686" si="1582">S3092</f>
        <v>0</v>
      </c>
      <c r="T3686" s="317">
        <f t="shared" si="1582"/>
        <v>0</v>
      </c>
      <c r="U3686" s="314">
        <f t="shared" si="1582"/>
        <v>0</v>
      </c>
      <c r="V3686" s="317">
        <f t="shared" si="1582"/>
        <v>0</v>
      </c>
      <c r="W3686" s="314">
        <f t="shared" si="1582"/>
        <v>0</v>
      </c>
      <c r="X3686" s="317">
        <f t="shared" si="1582"/>
        <v>0</v>
      </c>
      <c r="Y3686" s="314">
        <f t="shared" si="1582"/>
        <v>0</v>
      </c>
      <c r="Z3686" s="317">
        <f t="shared" si="1582"/>
        <v>0</v>
      </c>
    </row>
    <row r="3687" spans="18:26" x14ac:dyDescent="0.2">
      <c r="R3687" s="311" t="s">
        <v>1596</v>
      </c>
      <c r="S3687" s="314">
        <f t="shared" ref="S3687:Z3687" si="1583">S3111</f>
        <v>0</v>
      </c>
      <c r="T3687" s="317">
        <f t="shared" si="1583"/>
        <v>0</v>
      </c>
      <c r="U3687" s="314">
        <f t="shared" si="1583"/>
        <v>0</v>
      </c>
      <c r="V3687" s="317">
        <f t="shared" si="1583"/>
        <v>0</v>
      </c>
      <c r="W3687" s="314">
        <f t="shared" si="1583"/>
        <v>0</v>
      </c>
      <c r="X3687" s="317">
        <f t="shared" si="1583"/>
        <v>0</v>
      </c>
      <c r="Y3687" s="314">
        <f t="shared" si="1583"/>
        <v>0</v>
      </c>
      <c r="Z3687" s="317">
        <f t="shared" si="1583"/>
        <v>0</v>
      </c>
    </row>
    <row r="3688" spans="18:26" x14ac:dyDescent="0.2">
      <c r="R3688" s="216" t="s">
        <v>1597</v>
      </c>
      <c r="S3688" s="314">
        <f t="shared" ref="S3688:Z3688" si="1584">S3129</f>
        <v>0</v>
      </c>
      <c r="T3688" s="317">
        <f t="shared" si="1584"/>
        <v>0</v>
      </c>
      <c r="U3688" s="314">
        <f t="shared" si="1584"/>
        <v>0</v>
      </c>
      <c r="V3688" s="317">
        <f t="shared" si="1584"/>
        <v>0</v>
      </c>
      <c r="W3688" s="314">
        <f t="shared" si="1584"/>
        <v>0</v>
      </c>
      <c r="X3688" s="317">
        <f t="shared" si="1584"/>
        <v>0</v>
      </c>
      <c r="Y3688" s="314">
        <f t="shared" si="1584"/>
        <v>0</v>
      </c>
      <c r="Z3688" s="317">
        <f t="shared" si="1584"/>
        <v>0</v>
      </c>
    </row>
    <row r="3689" spans="18:26" x14ac:dyDescent="0.2">
      <c r="R3689" s="311" t="s">
        <v>1598</v>
      </c>
      <c r="S3689" s="314">
        <f t="shared" ref="S3689:Z3689" si="1585">S3147</f>
        <v>0</v>
      </c>
      <c r="T3689" s="317">
        <f t="shared" si="1585"/>
        <v>0</v>
      </c>
      <c r="U3689" s="314">
        <f t="shared" si="1585"/>
        <v>0</v>
      </c>
      <c r="V3689" s="317">
        <f t="shared" si="1585"/>
        <v>0</v>
      </c>
      <c r="W3689" s="314">
        <f t="shared" si="1585"/>
        <v>0</v>
      </c>
      <c r="X3689" s="317">
        <f t="shared" si="1585"/>
        <v>0</v>
      </c>
      <c r="Y3689" s="314">
        <f t="shared" si="1585"/>
        <v>0</v>
      </c>
      <c r="Z3689" s="317">
        <f t="shared" si="1585"/>
        <v>0</v>
      </c>
    </row>
    <row r="3690" spans="18:26" x14ac:dyDescent="0.2">
      <c r="R3690" s="216" t="s">
        <v>1599</v>
      </c>
      <c r="S3690" s="314">
        <f t="shared" ref="S3690:Z3690" si="1586">S3165</f>
        <v>0</v>
      </c>
      <c r="T3690" s="317">
        <f t="shared" si="1586"/>
        <v>0</v>
      </c>
      <c r="U3690" s="314">
        <f t="shared" si="1586"/>
        <v>0</v>
      </c>
      <c r="V3690" s="317">
        <f t="shared" si="1586"/>
        <v>0</v>
      </c>
      <c r="W3690" s="314">
        <f t="shared" si="1586"/>
        <v>0</v>
      </c>
      <c r="X3690" s="317">
        <f t="shared" si="1586"/>
        <v>0</v>
      </c>
      <c r="Y3690" s="314">
        <f t="shared" si="1586"/>
        <v>0</v>
      </c>
      <c r="Z3690" s="317">
        <f t="shared" si="1586"/>
        <v>0</v>
      </c>
    </row>
    <row r="3691" spans="18:26" x14ac:dyDescent="0.2">
      <c r="R3691" s="311" t="s">
        <v>1600</v>
      </c>
      <c r="S3691" s="314">
        <f t="shared" ref="S3691:Z3691" si="1587">S3181</f>
        <v>0</v>
      </c>
      <c r="T3691" s="317">
        <f t="shared" si="1587"/>
        <v>0</v>
      </c>
      <c r="U3691" s="314">
        <f t="shared" si="1587"/>
        <v>0</v>
      </c>
      <c r="V3691" s="317">
        <f t="shared" si="1587"/>
        <v>0</v>
      </c>
      <c r="W3691" s="314">
        <f t="shared" si="1587"/>
        <v>0</v>
      </c>
      <c r="X3691" s="317">
        <f t="shared" si="1587"/>
        <v>0</v>
      </c>
      <c r="Y3691" s="314">
        <f t="shared" si="1587"/>
        <v>0</v>
      </c>
      <c r="Z3691" s="317">
        <f t="shared" si="1587"/>
        <v>0</v>
      </c>
    </row>
    <row r="3692" spans="18:26" x14ac:dyDescent="0.2">
      <c r="R3692" s="216" t="s">
        <v>1601</v>
      </c>
      <c r="S3692" s="314">
        <f t="shared" ref="S3692:Z3692" si="1588">S3197</f>
        <v>0</v>
      </c>
      <c r="T3692" s="317">
        <f t="shared" si="1588"/>
        <v>0</v>
      </c>
      <c r="U3692" s="314">
        <f t="shared" si="1588"/>
        <v>0</v>
      </c>
      <c r="V3692" s="317">
        <f t="shared" si="1588"/>
        <v>0</v>
      </c>
      <c r="W3692" s="314">
        <f t="shared" si="1588"/>
        <v>0</v>
      </c>
      <c r="X3692" s="317">
        <f t="shared" si="1588"/>
        <v>0</v>
      </c>
      <c r="Y3692" s="314">
        <f t="shared" si="1588"/>
        <v>0</v>
      </c>
      <c r="Z3692" s="317">
        <f t="shared" si="1588"/>
        <v>0</v>
      </c>
    </row>
    <row r="3693" spans="18:26" x14ac:dyDescent="0.2">
      <c r="R3693" s="311" t="s">
        <v>1602</v>
      </c>
      <c r="S3693" s="314">
        <f t="shared" ref="S3693:Z3693" si="1589">S3214</f>
        <v>0</v>
      </c>
      <c r="T3693" s="317">
        <f t="shared" si="1589"/>
        <v>0</v>
      </c>
      <c r="U3693" s="314">
        <f t="shared" si="1589"/>
        <v>0</v>
      </c>
      <c r="V3693" s="317">
        <f t="shared" si="1589"/>
        <v>0</v>
      </c>
      <c r="W3693" s="314">
        <f t="shared" si="1589"/>
        <v>0</v>
      </c>
      <c r="X3693" s="317">
        <f t="shared" si="1589"/>
        <v>0</v>
      </c>
      <c r="Y3693" s="314">
        <f t="shared" si="1589"/>
        <v>0</v>
      </c>
      <c r="Z3693" s="317">
        <f t="shared" si="1589"/>
        <v>0</v>
      </c>
    </row>
    <row r="3694" spans="18:26" x14ac:dyDescent="0.2">
      <c r="R3694" s="216" t="s">
        <v>1603</v>
      </c>
      <c r="S3694" s="314">
        <f t="shared" ref="S3694:Z3694" si="1590">S3232</f>
        <v>0</v>
      </c>
      <c r="T3694" s="317">
        <f t="shared" si="1590"/>
        <v>0</v>
      </c>
      <c r="U3694" s="314">
        <f t="shared" si="1590"/>
        <v>0</v>
      </c>
      <c r="V3694" s="317">
        <f t="shared" si="1590"/>
        <v>0</v>
      </c>
      <c r="W3694" s="314">
        <f t="shared" si="1590"/>
        <v>0</v>
      </c>
      <c r="X3694" s="317">
        <f t="shared" si="1590"/>
        <v>0</v>
      </c>
      <c r="Y3694" s="314">
        <f t="shared" si="1590"/>
        <v>0</v>
      </c>
      <c r="Z3694" s="317">
        <f t="shared" si="1590"/>
        <v>0</v>
      </c>
    </row>
    <row r="3695" spans="18:26" x14ac:dyDescent="0.2">
      <c r="R3695" s="311" t="s">
        <v>1604</v>
      </c>
      <c r="S3695" s="314">
        <f t="shared" ref="S3695:Z3695" si="1591">S3248</f>
        <v>0</v>
      </c>
      <c r="T3695" s="317">
        <f t="shared" si="1591"/>
        <v>0</v>
      </c>
      <c r="U3695" s="314">
        <f t="shared" si="1591"/>
        <v>0</v>
      </c>
      <c r="V3695" s="317">
        <f t="shared" si="1591"/>
        <v>0</v>
      </c>
      <c r="W3695" s="314">
        <f t="shared" si="1591"/>
        <v>0</v>
      </c>
      <c r="X3695" s="317">
        <f t="shared" si="1591"/>
        <v>0</v>
      </c>
      <c r="Y3695" s="314">
        <f t="shared" si="1591"/>
        <v>0</v>
      </c>
      <c r="Z3695" s="317">
        <f t="shared" si="1591"/>
        <v>0</v>
      </c>
    </row>
    <row r="3696" spans="18:26" x14ac:dyDescent="0.2">
      <c r="R3696" s="216" t="s">
        <v>1605</v>
      </c>
      <c r="S3696" s="314">
        <f t="shared" ref="S3696:Z3696" si="1592">S3264</f>
        <v>0</v>
      </c>
      <c r="T3696" s="317">
        <f t="shared" si="1592"/>
        <v>0</v>
      </c>
      <c r="U3696" s="314">
        <f t="shared" si="1592"/>
        <v>0</v>
      </c>
      <c r="V3696" s="317">
        <f t="shared" si="1592"/>
        <v>0</v>
      </c>
      <c r="W3696" s="314">
        <f t="shared" si="1592"/>
        <v>0</v>
      </c>
      <c r="X3696" s="317">
        <f t="shared" si="1592"/>
        <v>0</v>
      </c>
      <c r="Y3696" s="314">
        <f t="shared" si="1592"/>
        <v>0</v>
      </c>
      <c r="Z3696" s="317">
        <f t="shared" si="1592"/>
        <v>0</v>
      </c>
    </row>
    <row r="3697" spans="18:26" x14ac:dyDescent="0.2">
      <c r="R3697" s="311" t="s">
        <v>1606</v>
      </c>
      <c r="S3697" s="314">
        <f t="shared" ref="S3697:Z3697" si="1593">S3280</f>
        <v>0</v>
      </c>
      <c r="T3697" s="317">
        <f t="shared" si="1593"/>
        <v>0</v>
      </c>
      <c r="U3697" s="314">
        <f t="shared" si="1593"/>
        <v>0</v>
      </c>
      <c r="V3697" s="317">
        <f t="shared" si="1593"/>
        <v>0</v>
      </c>
      <c r="W3697" s="314">
        <f t="shared" si="1593"/>
        <v>0</v>
      </c>
      <c r="X3697" s="317">
        <f t="shared" si="1593"/>
        <v>0</v>
      </c>
      <c r="Y3697" s="314">
        <f t="shared" si="1593"/>
        <v>0</v>
      </c>
      <c r="Z3697" s="317">
        <f t="shared" si="1593"/>
        <v>0</v>
      </c>
    </row>
    <row r="3698" spans="18:26" x14ac:dyDescent="0.2">
      <c r="R3698" s="216" t="s">
        <v>1607</v>
      </c>
      <c r="S3698" s="314">
        <f t="shared" ref="S3698:Z3698" si="1594">S3296</f>
        <v>0</v>
      </c>
      <c r="T3698" s="317">
        <f t="shared" si="1594"/>
        <v>0</v>
      </c>
      <c r="U3698" s="314">
        <f t="shared" si="1594"/>
        <v>0</v>
      </c>
      <c r="V3698" s="317">
        <f t="shared" si="1594"/>
        <v>0</v>
      </c>
      <c r="W3698" s="314">
        <f t="shared" si="1594"/>
        <v>0</v>
      </c>
      <c r="X3698" s="317">
        <f t="shared" si="1594"/>
        <v>0</v>
      </c>
      <c r="Y3698" s="314">
        <f t="shared" si="1594"/>
        <v>0</v>
      </c>
      <c r="Z3698" s="317">
        <f t="shared" si="1594"/>
        <v>0</v>
      </c>
    </row>
    <row r="3699" spans="18:26" x14ac:dyDescent="0.2">
      <c r="R3699" s="311" t="s">
        <v>1608</v>
      </c>
      <c r="S3699" s="314">
        <f t="shared" ref="S3699:Z3699" si="1595">S3312</f>
        <v>0</v>
      </c>
      <c r="T3699" s="317">
        <f t="shared" si="1595"/>
        <v>0</v>
      </c>
      <c r="U3699" s="314">
        <f t="shared" si="1595"/>
        <v>0</v>
      </c>
      <c r="V3699" s="317">
        <f t="shared" si="1595"/>
        <v>0</v>
      </c>
      <c r="W3699" s="314">
        <f t="shared" si="1595"/>
        <v>0</v>
      </c>
      <c r="X3699" s="317">
        <f t="shared" si="1595"/>
        <v>0</v>
      </c>
      <c r="Y3699" s="314">
        <f t="shared" si="1595"/>
        <v>0</v>
      </c>
      <c r="Z3699" s="317">
        <f t="shared" si="1595"/>
        <v>0</v>
      </c>
    </row>
    <row r="3700" spans="18:26" x14ac:dyDescent="0.2">
      <c r="R3700" s="216" t="s">
        <v>1609</v>
      </c>
      <c r="S3700" s="314">
        <f t="shared" ref="S3700:Z3700" si="1596">S3328</f>
        <v>0</v>
      </c>
      <c r="T3700" s="317">
        <f t="shared" si="1596"/>
        <v>0</v>
      </c>
      <c r="U3700" s="314">
        <f t="shared" si="1596"/>
        <v>0</v>
      </c>
      <c r="V3700" s="317">
        <f t="shared" si="1596"/>
        <v>0</v>
      </c>
      <c r="W3700" s="314">
        <f t="shared" si="1596"/>
        <v>0</v>
      </c>
      <c r="X3700" s="317">
        <f t="shared" si="1596"/>
        <v>0</v>
      </c>
      <c r="Y3700" s="314">
        <f t="shared" si="1596"/>
        <v>0</v>
      </c>
      <c r="Z3700" s="317">
        <f t="shared" si="1596"/>
        <v>0</v>
      </c>
    </row>
    <row r="3701" spans="18:26" x14ac:dyDescent="0.2">
      <c r="R3701" s="311" t="s">
        <v>1610</v>
      </c>
      <c r="S3701" s="314">
        <f t="shared" ref="S3701:Z3701" si="1597">S3344</f>
        <v>0</v>
      </c>
      <c r="T3701" s="317">
        <f t="shared" si="1597"/>
        <v>0</v>
      </c>
      <c r="U3701" s="314">
        <f t="shared" si="1597"/>
        <v>0</v>
      </c>
      <c r="V3701" s="317">
        <f t="shared" si="1597"/>
        <v>0</v>
      </c>
      <c r="W3701" s="314">
        <f t="shared" si="1597"/>
        <v>0</v>
      </c>
      <c r="X3701" s="317">
        <f t="shared" si="1597"/>
        <v>0</v>
      </c>
      <c r="Y3701" s="314">
        <f t="shared" si="1597"/>
        <v>0</v>
      </c>
      <c r="Z3701" s="317">
        <f t="shared" si="1597"/>
        <v>0</v>
      </c>
    </row>
    <row r="3702" spans="18:26" x14ac:dyDescent="0.2">
      <c r="R3702" s="216" t="s">
        <v>1611</v>
      </c>
      <c r="S3702" s="314">
        <f t="shared" ref="S3702:Z3702" si="1598">S3360</f>
        <v>0</v>
      </c>
      <c r="T3702" s="317">
        <f t="shared" si="1598"/>
        <v>0</v>
      </c>
      <c r="U3702" s="314">
        <f t="shared" si="1598"/>
        <v>0</v>
      </c>
      <c r="V3702" s="317">
        <f t="shared" si="1598"/>
        <v>0</v>
      </c>
      <c r="W3702" s="314">
        <f t="shared" si="1598"/>
        <v>0</v>
      </c>
      <c r="X3702" s="317">
        <f t="shared" si="1598"/>
        <v>0</v>
      </c>
      <c r="Y3702" s="314">
        <f t="shared" si="1598"/>
        <v>0</v>
      </c>
      <c r="Z3702" s="317">
        <f t="shared" si="1598"/>
        <v>0</v>
      </c>
    </row>
    <row r="3703" spans="18:26" x14ac:dyDescent="0.2">
      <c r="R3703" s="311" t="s">
        <v>1612</v>
      </c>
      <c r="S3703" s="314">
        <f t="shared" ref="S3703:Z3703" si="1599">S3377</f>
        <v>0</v>
      </c>
      <c r="T3703" s="317">
        <f t="shared" si="1599"/>
        <v>0</v>
      </c>
      <c r="U3703" s="314">
        <f t="shared" si="1599"/>
        <v>0</v>
      </c>
      <c r="V3703" s="317">
        <f t="shared" si="1599"/>
        <v>0</v>
      </c>
      <c r="W3703" s="314">
        <f t="shared" si="1599"/>
        <v>0</v>
      </c>
      <c r="X3703" s="317">
        <f t="shared" si="1599"/>
        <v>0</v>
      </c>
      <c r="Y3703" s="314">
        <f t="shared" si="1599"/>
        <v>0</v>
      </c>
      <c r="Z3703" s="317">
        <f t="shared" si="1599"/>
        <v>0</v>
      </c>
    </row>
    <row r="3704" spans="18:26" x14ac:dyDescent="0.2">
      <c r="R3704" s="216" t="s">
        <v>1613</v>
      </c>
      <c r="S3704" s="314">
        <f t="shared" ref="S3704:Z3704" si="1600">S3395</f>
        <v>0</v>
      </c>
      <c r="T3704" s="317">
        <f t="shared" si="1600"/>
        <v>0</v>
      </c>
      <c r="U3704" s="314">
        <f t="shared" si="1600"/>
        <v>0</v>
      </c>
      <c r="V3704" s="317">
        <f t="shared" si="1600"/>
        <v>0</v>
      </c>
      <c r="W3704" s="314">
        <f t="shared" si="1600"/>
        <v>0</v>
      </c>
      <c r="X3704" s="317">
        <f t="shared" si="1600"/>
        <v>0</v>
      </c>
      <c r="Y3704" s="314">
        <f t="shared" si="1600"/>
        <v>0</v>
      </c>
      <c r="Z3704" s="317">
        <f t="shared" si="1600"/>
        <v>0</v>
      </c>
    </row>
    <row r="3705" spans="18:26" x14ac:dyDescent="0.2">
      <c r="R3705" s="311" t="s">
        <v>1614</v>
      </c>
      <c r="S3705" s="314">
        <f t="shared" ref="S3705:Z3705" si="1601">S3411</f>
        <v>0</v>
      </c>
      <c r="T3705" s="317">
        <f t="shared" si="1601"/>
        <v>0</v>
      </c>
      <c r="U3705" s="314">
        <f t="shared" si="1601"/>
        <v>0</v>
      </c>
      <c r="V3705" s="317">
        <f t="shared" si="1601"/>
        <v>0</v>
      </c>
      <c r="W3705" s="314">
        <f t="shared" si="1601"/>
        <v>0</v>
      </c>
      <c r="X3705" s="317">
        <f t="shared" si="1601"/>
        <v>0</v>
      </c>
      <c r="Y3705" s="314">
        <f t="shared" si="1601"/>
        <v>0</v>
      </c>
      <c r="Z3705" s="317">
        <f t="shared" si="1601"/>
        <v>0</v>
      </c>
    </row>
    <row r="3706" spans="18:26" x14ac:dyDescent="0.2">
      <c r="R3706" s="216" t="s">
        <v>1615</v>
      </c>
      <c r="S3706" s="314">
        <f t="shared" ref="S3706:Z3706" si="1602">S3430</f>
        <v>0</v>
      </c>
      <c r="T3706" s="317">
        <f t="shared" si="1602"/>
        <v>0</v>
      </c>
      <c r="U3706" s="314">
        <f t="shared" si="1602"/>
        <v>0</v>
      </c>
      <c r="V3706" s="317">
        <f t="shared" si="1602"/>
        <v>0</v>
      </c>
      <c r="W3706" s="314">
        <f t="shared" si="1602"/>
        <v>0</v>
      </c>
      <c r="X3706" s="317">
        <f t="shared" si="1602"/>
        <v>0</v>
      </c>
      <c r="Y3706" s="314">
        <f t="shared" si="1602"/>
        <v>0</v>
      </c>
      <c r="Z3706" s="317">
        <f t="shared" si="1602"/>
        <v>0</v>
      </c>
    </row>
    <row r="3707" spans="18:26" x14ac:dyDescent="0.2">
      <c r="R3707" s="311" t="s">
        <v>1616</v>
      </c>
      <c r="S3707" s="314">
        <f t="shared" ref="S3707:Z3707" si="1603">S3447</f>
        <v>0</v>
      </c>
      <c r="T3707" s="317">
        <f t="shared" si="1603"/>
        <v>0</v>
      </c>
      <c r="U3707" s="314">
        <f t="shared" si="1603"/>
        <v>0</v>
      </c>
      <c r="V3707" s="317">
        <f t="shared" si="1603"/>
        <v>0</v>
      </c>
      <c r="W3707" s="314">
        <f t="shared" si="1603"/>
        <v>0</v>
      </c>
      <c r="X3707" s="317">
        <f t="shared" si="1603"/>
        <v>0</v>
      </c>
      <c r="Y3707" s="314">
        <f t="shared" si="1603"/>
        <v>0</v>
      </c>
      <c r="Z3707" s="317">
        <f t="shared" si="1603"/>
        <v>0</v>
      </c>
    </row>
    <row r="3708" spans="18:26" x14ac:dyDescent="0.2">
      <c r="R3708" s="216" t="s">
        <v>1617</v>
      </c>
      <c r="S3708" s="314">
        <f t="shared" ref="S3708:Z3708" si="1604">S3463</f>
        <v>0</v>
      </c>
      <c r="T3708" s="317">
        <f t="shared" si="1604"/>
        <v>0</v>
      </c>
      <c r="U3708" s="314">
        <f t="shared" si="1604"/>
        <v>0</v>
      </c>
      <c r="V3708" s="317">
        <f t="shared" si="1604"/>
        <v>0</v>
      </c>
      <c r="W3708" s="314">
        <f t="shared" si="1604"/>
        <v>0</v>
      </c>
      <c r="X3708" s="317">
        <f t="shared" si="1604"/>
        <v>0</v>
      </c>
      <c r="Y3708" s="314">
        <f t="shared" si="1604"/>
        <v>0</v>
      </c>
      <c r="Z3708" s="317">
        <f t="shared" si="1604"/>
        <v>0</v>
      </c>
    </row>
    <row r="3709" spans="18:26" x14ac:dyDescent="0.2">
      <c r="R3709" s="311" t="s">
        <v>1618</v>
      </c>
      <c r="S3709" s="314">
        <f t="shared" ref="S3709:Z3709" si="1605">S3479</f>
        <v>0</v>
      </c>
      <c r="T3709" s="317">
        <f t="shared" si="1605"/>
        <v>0</v>
      </c>
      <c r="U3709" s="314">
        <f t="shared" si="1605"/>
        <v>0</v>
      </c>
      <c r="V3709" s="317">
        <f t="shared" si="1605"/>
        <v>0</v>
      </c>
      <c r="W3709" s="314">
        <f t="shared" si="1605"/>
        <v>0</v>
      </c>
      <c r="X3709" s="317">
        <f t="shared" si="1605"/>
        <v>0</v>
      </c>
      <c r="Y3709" s="314">
        <f t="shared" si="1605"/>
        <v>0</v>
      </c>
      <c r="Z3709" s="317">
        <f t="shared" si="1605"/>
        <v>0</v>
      </c>
    </row>
    <row r="3710" spans="18:26" x14ac:dyDescent="0.2">
      <c r="R3710" s="216" t="s">
        <v>1619</v>
      </c>
      <c r="S3710" s="314">
        <f t="shared" ref="S3710:Z3710" si="1606">S3495</f>
        <v>0</v>
      </c>
      <c r="T3710" s="317">
        <f t="shared" si="1606"/>
        <v>0</v>
      </c>
      <c r="U3710" s="314">
        <f t="shared" si="1606"/>
        <v>0</v>
      </c>
      <c r="V3710" s="317">
        <f t="shared" si="1606"/>
        <v>0</v>
      </c>
      <c r="W3710" s="314">
        <f t="shared" si="1606"/>
        <v>0</v>
      </c>
      <c r="X3710" s="317">
        <f t="shared" si="1606"/>
        <v>0</v>
      </c>
      <c r="Y3710" s="314">
        <f t="shared" si="1606"/>
        <v>0</v>
      </c>
      <c r="Z3710" s="317">
        <f t="shared" si="1606"/>
        <v>0</v>
      </c>
    </row>
    <row r="3711" spans="18:26" x14ac:dyDescent="0.2">
      <c r="R3711" s="311" t="s">
        <v>1620</v>
      </c>
      <c r="S3711" s="314">
        <f t="shared" ref="S3711:Z3711" si="1607">S3514</f>
        <v>0</v>
      </c>
      <c r="T3711" s="317">
        <f t="shared" si="1607"/>
        <v>0</v>
      </c>
      <c r="U3711" s="314">
        <f t="shared" si="1607"/>
        <v>0</v>
      </c>
      <c r="V3711" s="317">
        <f t="shared" si="1607"/>
        <v>0</v>
      </c>
      <c r="W3711" s="314">
        <f t="shared" si="1607"/>
        <v>0</v>
      </c>
      <c r="X3711" s="317">
        <f t="shared" si="1607"/>
        <v>0</v>
      </c>
      <c r="Y3711" s="314">
        <f t="shared" si="1607"/>
        <v>0</v>
      </c>
      <c r="Z3711" s="317">
        <f t="shared" si="1607"/>
        <v>0</v>
      </c>
    </row>
    <row r="3712" spans="18:26" x14ac:dyDescent="0.2">
      <c r="R3712" s="216" t="s">
        <v>1621</v>
      </c>
      <c r="S3712" s="314">
        <f t="shared" ref="S3712:Z3712" si="1608">S3530</f>
        <v>0</v>
      </c>
      <c r="T3712" s="317">
        <f t="shared" si="1608"/>
        <v>0</v>
      </c>
      <c r="U3712" s="314">
        <f t="shared" si="1608"/>
        <v>0</v>
      </c>
      <c r="V3712" s="317">
        <f t="shared" si="1608"/>
        <v>0</v>
      </c>
      <c r="W3712" s="314">
        <f t="shared" si="1608"/>
        <v>0</v>
      </c>
      <c r="X3712" s="317">
        <f t="shared" si="1608"/>
        <v>0</v>
      </c>
      <c r="Y3712" s="314">
        <f t="shared" si="1608"/>
        <v>0</v>
      </c>
      <c r="Z3712" s="317">
        <f t="shared" si="1608"/>
        <v>0</v>
      </c>
    </row>
    <row r="3713" spans="18:26" x14ac:dyDescent="0.2">
      <c r="R3713" s="311" t="s">
        <v>1622</v>
      </c>
      <c r="S3713" s="314">
        <f t="shared" ref="S3713:Z3713" si="1609">S3547</f>
        <v>0</v>
      </c>
      <c r="T3713" s="317">
        <f t="shared" si="1609"/>
        <v>0</v>
      </c>
      <c r="U3713" s="314">
        <f t="shared" si="1609"/>
        <v>0</v>
      </c>
      <c r="V3713" s="317">
        <f t="shared" si="1609"/>
        <v>0</v>
      </c>
      <c r="W3713" s="314">
        <f t="shared" si="1609"/>
        <v>0</v>
      </c>
      <c r="X3713" s="317">
        <f t="shared" si="1609"/>
        <v>0</v>
      </c>
      <c r="Y3713" s="314">
        <f t="shared" si="1609"/>
        <v>0</v>
      </c>
      <c r="Z3713" s="317">
        <f t="shared" si="1609"/>
        <v>0</v>
      </c>
    </row>
    <row r="3714" spans="18:26" x14ac:dyDescent="0.2">
      <c r="R3714" s="311" t="s">
        <v>1623</v>
      </c>
      <c r="S3714" s="320">
        <f>S3562</f>
        <v>0</v>
      </c>
      <c r="T3714" s="321">
        <f t="shared" ref="T3714:Z3714" si="1610">T3562</f>
        <v>0</v>
      </c>
      <c r="U3714" s="320">
        <f t="shared" si="1610"/>
        <v>0</v>
      </c>
      <c r="V3714" s="321">
        <f t="shared" si="1610"/>
        <v>0</v>
      </c>
      <c r="W3714" s="320">
        <f t="shared" si="1610"/>
        <v>0</v>
      </c>
      <c r="X3714" s="321">
        <f t="shared" si="1610"/>
        <v>0</v>
      </c>
      <c r="Y3714" s="320">
        <f t="shared" si="1610"/>
        <v>0</v>
      </c>
      <c r="Z3714" s="321">
        <f t="shared" si="1610"/>
        <v>0</v>
      </c>
    </row>
    <row r="3715" spans="18:26" x14ac:dyDescent="0.2">
      <c r="R3715" s="394" t="s">
        <v>1776</v>
      </c>
      <c r="S3715" s="312">
        <f>SUM(S3575:S3714)</f>
        <v>0</v>
      </c>
      <c r="T3715" s="312">
        <f t="shared" ref="T3715:Z3715" si="1611">SUM(T3575:T3714)</f>
        <v>0</v>
      </c>
      <c r="U3715" s="312">
        <f t="shared" si="1611"/>
        <v>0</v>
      </c>
      <c r="V3715" s="312">
        <f t="shared" si="1611"/>
        <v>0</v>
      </c>
      <c r="W3715" s="312">
        <f t="shared" si="1611"/>
        <v>0</v>
      </c>
      <c r="X3715" s="312">
        <f t="shared" si="1611"/>
        <v>0</v>
      </c>
      <c r="Y3715" s="312">
        <f t="shared" si="1611"/>
        <v>0</v>
      </c>
      <c r="Z3715" s="312">
        <f t="shared" si="1611"/>
        <v>0</v>
      </c>
    </row>
    <row r="3716" spans="18:26" x14ac:dyDescent="0.2">
      <c r="R3716" s="394"/>
      <c r="S3716" s="393">
        <f>SUM(S3715:T3715)</f>
        <v>0</v>
      </c>
      <c r="T3716" s="393"/>
      <c r="U3716" s="393">
        <f>SUM(U3715:V3715)</f>
        <v>0</v>
      </c>
      <c r="V3716" s="393"/>
      <c r="W3716" s="393">
        <f>SUM(W3715:X3715)</f>
        <v>0</v>
      </c>
      <c r="X3716" s="393"/>
      <c r="Y3716" s="393">
        <f>SUM(Y3715:Z3715)</f>
        <v>0</v>
      </c>
      <c r="Z3716" s="393"/>
    </row>
    <row r="3718" spans="18:26" x14ac:dyDescent="0.2">
      <c r="W3718" s="39"/>
    </row>
  </sheetData>
  <mergeCells count="2119">
    <mergeCell ref="A3458:L3458"/>
    <mergeCell ref="A3459:L3459"/>
    <mergeCell ref="A3474:L3474"/>
    <mergeCell ref="A3475:L3475"/>
    <mergeCell ref="A3490:L3490"/>
    <mergeCell ref="A3491:L3491"/>
    <mergeCell ref="A3510:L3510"/>
    <mergeCell ref="A3511:L3511"/>
    <mergeCell ref="A3525:L3525"/>
    <mergeCell ref="A3526:L3526"/>
    <mergeCell ref="A3542:L3542"/>
    <mergeCell ref="A3543:L3543"/>
    <mergeCell ref="C3485:I3485"/>
    <mergeCell ref="A3260:L3260"/>
    <mergeCell ref="A3275:L3275"/>
    <mergeCell ref="B3273:Z3273"/>
    <mergeCell ref="S3233:T3233"/>
    <mergeCell ref="U3233:V3233"/>
    <mergeCell ref="W3233:X3233"/>
    <mergeCell ref="Y3233:Z3233"/>
    <mergeCell ref="C3238:I3238"/>
    <mergeCell ref="L3238:R3238"/>
    <mergeCell ref="B3241:Z3241"/>
    <mergeCell ref="S3245:V3245"/>
    <mergeCell ref="W3245:Z3245"/>
    <mergeCell ref="S3246:T3246"/>
    <mergeCell ref="U3246:V3246"/>
    <mergeCell ref="W3246:X3246"/>
    <mergeCell ref="Y3246:Z3246"/>
    <mergeCell ref="S3249:T3249"/>
    <mergeCell ref="C3469:I3469"/>
    <mergeCell ref="L3469:R3469"/>
    <mergeCell ref="A3124:K3124"/>
    <mergeCell ref="C3117:I3117"/>
    <mergeCell ref="L3117:R3117"/>
    <mergeCell ref="B3120:Z3120"/>
    <mergeCell ref="S3126:V3126"/>
    <mergeCell ref="W3126:Z3126"/>
    <mergeCell ref="S3072:V3072"/>
    <mergeCell ref="W3072:Z3072"/>
    <mergeCell ref="S3073:T3073"/>
    <mergeCell ref="U3073:V3073"/>
    <mergeCell ref="W3073:X3073"/>
    <mergeCell ref="Y3073:Z3073"/>
    <mergeCell ref="S3076:T3076"/>
    <mergeCell ref="U3076:V3076"/>
    <mergeCell ref="A3142:L3142"/>
    <mergeCell ref="A3143:L3143"/>
    <mergeCell ref="A3160:L3160"/>
    <mergeCell ref="S3144:V3144"/>
    <mergeCell ref="W3144:Z3144"/>
    <mergeCell ref="S3145:T3145"/>
    <mergeCell ref="U3145:V3145"/>
    <mergeCell ref="W3145:X3145"/>
    <mergeCell ref="Y3145:Z3145"/>
    <mergeCell ref="S3148:T3148"/>
    <mergeCell ref="U3148:V3148"/>
    <mergeCell ref="W3148:X3148"/>
    <mergeCell ref="Y3148:Z3148"/>
    <mergeCell ref="C3153:I3153"/>
    <mergeCell ref="L3153:R3153"/>
    <mergeCell ref="B3156:Z3156"/>
    <mergeCell ref="S3093:T3093"/>
    <mergeCell ref="U3093:V3093"/>
    <mergeCell ref="A2737:L2737"/>
    <mergeCell ref="A2738:L2738"/>
    <mergeCell ref="A2753:L2753"/>
    <mergeCell ref="A2754:L2754"/>
    <mergeCell ref="A2769:L2769"/>
    <mergeCell ref="A2975:L2975"/>
    <mergeCell ref="A2976:L2976"/>
    <mergeCell ref="A2999:L2999"/>
    <mergeCell ref="A3000:L3000"/>
    <mergeCell ref="A3016:L3016"/>
    <mergeCell ref="A3017:L3017"/>
    <mergeCell ref="A3034:L3034"/>
    <mergeCell ref="A3035:L3035"/>
    <mergeCell ref="A3052:L3052"/>
    <mergeCell ref="A3053:L3053"/>
    <mergeCell ref="A3072:L3072"/>
    <mergeCell ref="A3073:L3073"/>
    <mergeCell ref="A2823:L2823"/>
    <mergeCell ref="A2824:L2824"/>
    <mergeCell ref="A2892:L2892"/>
    <mergeCell ref="A2893:L2893"/>
    <mergeCell ref="A2923:L2923"/>
    <mergeCell ref="C2955:I2955"/>
    <mergeCell ref="L2955:R2955"/>
    <mergeCell ref="B2958:Z2958"/>
    <mergeCell ref="S2977:V2977"/>
    <mergeCell ref="W2977:Z2977"/>
    <mergeCell ref="S2978:T2978"/>
    <mergeCell ref="U2978:V2978"/>
    <mergeCell ref="W2978:X2978"/>
    <mergeCell ref="Y2978:Z2978"/>
    <mergeCell ref="S2981:T2981"/>
    <mergeCell ref="A2513:L2513"/>
    <mergeCell ref="A2533:L2533"/>
    <mergeCell ref="A2534:L2534"/>
    <mergeCell ref="A2558:L2558"/>
    <mergeCell ref="C2491:I2491"/>
    <mergeCell ref="L2491:R2491"/>
    <mergeCell ref="C2507:I2507"/>
    <mergeCell ref="L2507:R2507"/>
    <mergeCell ref="C2544:I2544"/>
    <mergeCell ref="L2544:R2544"/>
    <mergeCell ref="A2578:L2578"/>
    <mergeCell ref="A2579:L2579"/>
    <mergeCell ref="A2655:L2655"/>
    <mergeCell ref="A2656:L2656"/>
    <mergeCell ref="A2673:L2673"/>
    <mergeCell ref="A2674:L2674"/>
    <mergeCell ref="A2689:L2689"/>
    <mergeCell ref="C2060:I2060"/>
    <mergeCell ref="L2060:R2060"/>
    <mergeCell ref="C2097:I2097"/>
    <mergeCell ref="L2097:R2097"/>
    <mergeCell ref="A2413:L2413"/>
    <mergeCell ref="A2414:L2414"/>
    <mergeCell ref="A2431:L2431"/>
    <mergeCell ref="A2432:L2432"/>
    <mergeCell ref="A2448:L2448"/>
    <mergeCell ref="A2449:L2449"/>
    <mergeCell ref="A2464:L2464"/>
    <mergeCell ref="A2465:L2465"/>
    <mergeCell ref="A2480:L2480"/>
    <mergeCell ref="A2481:L2481"/>
    <mergeCell ref="A2496:L2496"/>
    <mergeCell ref="A2497:L2497"/>
    <mergeCell ref="A2512:L2512"/>
    <mergeCell ref="A1827:L1827"/>
    <mergeCell ref="A1828:L1828"/>
    <mergeCell ref="A1846:L1846"/>
    <mergeCell ref="A1847:L1847"/>
    <mergeCell ref="A1863:L1863"/>
    <mergeCell ref="A1864:L1864"/>
    <mergeCell ref="A1880:L1880"/>
    <mergeCell ref="C1857:I1857"/>
    <mergeCell ref="L1857:R1857"/>
    <mergeCell ref="A1976:L1976"/>
    <mergeCell ref="A1977:L1977"/>
    <mergeCell ref="A1993:L1993"/>
    <mergeCell ref="A1994:L1994"/>
    <mergeCell ref="A2009:L2009"/>
    <mergeCell ref="A2010:L2010"/>
    <mergeCell ref="A2033:L2033"/>
    <mergeCell ref="A2034:L2034"/>
    <mergeCell ref="C1891:I1891"/>
    <mergeCell ref="L1891:R1891"/>
    <mergeCell ref="C1955:I1955"/>
    <mergeCell ref="L1955:R1955"/>
    <mergeCell ref="A1111:L1111"/>
    <mergeCell ref="A1164:L1164"/>
    <mergeCell ref="A1165:L1165"/>
    <mergeCell ref="A1220:L1220"/>
    <mergeCell ref="A1221:L1221"/>
    <mergeCell ref="A1254:L1254"/>
    <mergeCell ref="A1255:L1255"/>
    <mergeCell ref="A1270:L1270"/>
    <mergeCell ref="A1271:L1271"/>
    <mergeCell ref="A1297:L1297"/>
    <mergeCell ref="A1298:L1298"/>
    <mergeCell ref="A1313:L1313"/>
    <mergeCell ref="A1314:L1314"/>
    <mergeCell ref="A1329:L1329"/>
    <mergeCell ref="A1330:L1330"/>
    <mergeCell ref="A1346:L1346"/>
    <mergeCell ref="A1347:L1347"/>
    <mergeCell ref="A785:L785"/>
    <mergeCell ref="A786:L786"/>
    <mergeCell ref="A800:L800"/>
    <mergeCell ref="A801:L801"/>
    <mergeCell ref="A966:L966"/>
    <mergeCell ref="A967:L967"/>
    <mergeCell ref="A990:L990"/>
    <mergeCell ref="A991:L991"/>
    <mergeCell ref="A1013:L1013"/>
    <mergeCell ref="A1014:L1014"/>
    <mergeCell ref="A1032:L1032"/>
    <mergeCell ref="A1033:L1033"/>
    <mergeCell ref="A1064:L1064"/>
    <mergeCell ref="A1065:L1065"/>
    <mergeCell ref="A1080:L1080"/>
    <mergeCell ref="A1081:L1081"/>
    <mergeCell ref="A1110:L1110"/>
    <mergeCell ref="A187:L187"/>
    <mergeCell ref="A205:L205"/>
    <mergeCell ref="A206:L206"/>
    <mergeCell ref="A224:L224"/>
    <mergeCell ref="A225:L225"/>
    <mergeCell ref="A241:L241"/>
    <mergeCell ref="A242:L242"/>
    <mergeCell ref="A531:L531"/>
    <mergeCell ref="A532:L532"/>
    <mergeCell ref="A75:K78"/>
    <mergeCell ref="A765:K768"/>
    <mergeCell ref="A781:K784"/>
    <mergeCell ref="A2637:K2640"/>
    <mergeCell ref="A2641:L2641"/>
    <mergeCell ref="A2642:L2642"/>
    <mergeCell ref="A567:L567"/>
    <mergeCell ref="A568:L568"/>
    <mergeCell ref="A584:L584"/>
    <mergeCell ref="A585:L585"/>
    <mergeCell ref="A600:L600"/>
    <mergeCell ref="A601:L601"/>
    <mergeCell ref="A617:L617"/>
    <mergeCell ref="A618:L618"/>
    <mergeCell ref="A634:L634"/>
    <mergeCell ref="A635:L635"/>
    <mergeCell ref="A651:L651"/>
    <mergeCell ref="A652:L652"/>
    <mergeCell ref="A668:L668"/>
    <mergeCell ref="A669:L669"/>
    <mergeCell ref="A685:L685"/>
    <mergeCell ref="C611:I611"/>
    <mergeCell ref="L611:R611"/>
    <mergeCell ref="A1:M1"/>
    <mergeCell ref="A79:L79"/>
    <mergeCell ref="A80:L80"/>
    <mergeCell ref="A117:L117"/>
    <mergeCell ref="A118:L118"/>
    <mergeCell ref="A135:L135"/>
    <mergeCell ref="A136:L136"/>
    <mergeCell ref="A152:L152"/>
    <mergeCell ref="A153:L153"/>
    <mergeCell ref="A170:L170"/>
    <mergeCell ref="A171:L171"/>
    <mergeCell ref="A186:L186"/>
    <mergeCell ref="S3515:T3515"/>
    <mergeCell ref="U3515:V3515"/>
    <mergeCell ref="W3515:X3515"/>
    <mergeCell ref="Y3515:Z3515"/>
    <mergeCell ref="L3485:R3485"/>
    <mergeCell ref="B3488:Z3488"/>
    <mergeCell ref="S3492:V3492"/>
    <mergeCell ref="W3492:Z3492"/>
    <mergeCell ref="S3448:T3448"/>
    <mergeCell ref="U3448:V3448"/>
    <mergeCell ref="W3448:X3448"/>
    <mergeCell ref="Y3448:Z3448"/>
    <mergeCell ref="C3453:I3453"/>
    <mergeCell ref="L3453:R3453"/>
    <mergeCell ref="B3456:Z3456"/>
    <mergeCell ref="S3460:V3460"/>
    <mergeCell ref="W3460:Z3460"/>
    <mergeCell ref="S3461:T3461"/>
    <mergeCell ref="U3461:V3461"/>
    <mergeCell ref="A2770:L2770"/>
    <mergeCell ref="B3472:Z3472"/>
    <mergeCell ref="S3476:V3476"/>
    <mergeCell ref="W3476:Z3476"/>
    <mergeCell ref="S3477:T3477"/>
    <mergeCell ref="U3477:V3477"/>
    <mergeCell ref="W3477:X3477"/>
    <mergeCell ref="Y3477:Z3477"/>
    <mergeCell ref="S3480:T3480"/>
    <mergeCell ref="U3480:V3480"/>
    <mergeCell ref="W3480:X3480"/>
    <mergeCell ref="Y3480:Z3480"/>
    <mergeCell ref="W3461:X3461"/>
    <mergeCell ref="Y3461:Z3461"/>
    <mergeCell ref="S3464:T3464"/>
    <mergeCell ref="U3464:V3464"/>
    <mergeCell ref="W3464:X3464"/>
    <mergeCell ref="Y3464:Z3464"/>
    <mergeCell ref="S3716:T3716"/>
    <mergeCell ref="U3716:V3716"/>
    <mergeCell ref="W3716:X3716"/>
    <mergeCell ref="Y3716:Z3716"/>
    <mergeCell ref="R3715:R3716"/>
    <mergeCell ref="A3557:L3557"/>
    <mergeCell ref="A3558:L3558"/>
    <mergeCell ref="S3493:T3493"/>
    <mergeCell ref="U3493:V3493"/>
    <mergeCell ref="W3493:X3493"/>
    <mergeCell ref="Y3493:Z3493"/>
    <mergeCell ref="S3496:T3496"/>
    <mergeCell ref="U3496:V3496"/>
    <mergeCell ref="W3496:X3496"/>
    <mergeCell ref="Y3496:Z3496"/>
    <mergeCell ref="C3501:I3501"/>
    <mergeCell ref="L3501:R3501"/>
    <mergeCell ref="B3504:Z3504"/>
    <mergeCell ref="S3511:V3511"/>
    <mergeCell ref="W3511:Z3511"/>
    <mergeCell ref="S3512:T3512"/>
    <mergeCell ref="U3512:V3512"/>
    <mergeCell ref="W3512:X3512"/>
    <mergeCell ref="Y3512:Z3512"/>
    <mergeCell ref="W3531:X3531"/>
    <mergeCell ref="S3573:T3573"/>
    <mergeCell ref="U3573:V3573"/>
    <mergeCell ref="W3573:X3573"/>
    <mergeCell ref="Y3573:Z3573"/>
    <mergeCell ref="R3573:R3574"/>
    <mergeCell ref="R3572:Z3572"/>
    <mergeCell ref="Y3531:Z3531"/>
    <mergeCell ref="S3444:V3444"/>
    <mergeCell ref="W3444:Z3444"/>
    <mergeCell ref="S3445:T3445"/>
    <mergeCell ref="U3445:V3445"/>
    <mergeCell ref="W3445:X3445"/>
    <mergeCell ref="Y3445:Z3445"/>
    <mergeCell ref="B3404:Z3404"/>
    <mergeCell ref="S3408:V3408"/>
    <mergeCell ref="W3408:Z3408"/>
    <mergeCell ref="S3409:T3409"/>
    <mergeCell ref="U3409:V3409"/>
    <mergeCell ref="W3409:X3409"/>
    <mergeCell ref="Y3409:Z3409"/>
    <mergeCell ref="S3412:T3412"/>
    <mergeCell ref="U3412:V3412"/>
    <mergeCell ref="W3412:X3412"/>
    <mergeCell ref="Y3412:Z3412"/>
    <mergeCell ref="C3417:I3417"/>
    <mergeCell ref="L3417:R3417"/>
    <mergeCell ref="B3420:Z3420"/>
    <mergeCell ref="A3406:L3406"/>
    <mergeCell ref="A3407:L3407"/>
    <mergeCell ref="A3425:L3425"/>
    <mergeCell ref="A3426:L3426"/>
    <mergeCell ref="S3427:V3427"/>
    <mergeCell ref="W3427:Z3427"/>
    <mergeCell ref="S3428:T3428"/>
    <mergeCell ref="U3428:V3428"/>
    <mergeCell ref="W3428:X3428"/>
    <mergeCell ref="Y3428:Z3428"/>
    <mergeCell ref="S3431:T3431"/>
    <mergeCell ref="A3442:L3442"/>
    <mergeCell ref="A3443:L3443"/>
    <mergeCell ref="S3393:T3393"/>
    <mergeCell ref="U3393:V3393"/>
    <mergeCell ref="W3393:X3393"/>
    <mergeCell ref="Y3393:Z3393"/>
    <mergeCell ref="S3396:T3396"/>
    <mergeCell ref="U3396:V3396"/>
    <mergeCell ref="W3396:X3396"/>
    <mergeCell ref="Y3396:Z3396"/>
    <mergeCell ref="C3401:I3401"/>
    <mergeCell ref="L3401:R3401"/>
    <mergeCell ref="A3390:L3390"/>
    <mergeCell ref="A3391:L3391"/>
    <mergeCell ref="W3431:X3431"/>
    <mergeCell ref="Y3431:Z3431"/>
    <mergeCell ref="C3436:I3436"/>
    <mergeCell ref="L3436:R3436"/>
    <mergeCell ref="B3439:Z3439"/>
    <mergeCell ref="U3431:V3431"/>
    <mergeCell ref="B3369:Z3369"/>
    <mergeCell ref="S3374:V3374"/>
    <mergeCell ref="W3374:Z3374"/>
    <mergeCell ref="S3375:T3375"/>
    <mergeCell ref="U3375:V3375"/>
    <mergeCell ref="W3375:X3375"/>
    <mergeCell ref="Y3375:Z3375"/>
    <mergeCell ref="S3378:T3378"/>
    <mergeCell ref="U3378:V3378"/>
    <mergeCell ref="W3378:X3378"/>
    <mergeCell ref="Y3378:Z3378"/>
    <mergeCell ref="A3372:L3372"/>
    <mergeCell ref="A3373:L3373"/>
    <mergeCell ref="C3383:I3383"/>
    <mergeCell ref="L3383:R3383"/>
    <mergeCell ref="B3386:Z3386"/>
    <mergeCell ref="S3392:V3392"/>
    <mergeCell ref="W3392:Z3392"/>
    <mergeCell ref="C3350:I3350"/>
    <mergeCell ref="L3350:R3350"/>
    <mergeCell ref="B3353:Z3353"/>
    <mergeCell ref="S3357:V3357"/>
    <mergeCell ref="W3357:Z3357"/>
    <mergeCell ref="S3358:T3358"/>
    <mergeCell ref="U3358:V3358"/>
    <mergeCell ref="W3358:X3358"/>
    <mergeCell ref="Y3358:Z3358"/>
    <mergeCell ref="A3355:L3355"/>
    <mergeCell ref="A3356:L3356"/>
    <mergeCell ref="S3361:T3361"/>
    <mergeCell ref="U3361:V3361"/>
    <mergeCell ref="W3361:X3361"/>
    <mergeCell ref="Y3361:Z3361"/>
    <mergeCell ref="C3366:I3366"/>
    <mergeCell ref="L3366:R3366"/>
    <mergeCell ref="C3334:I3334"/>
    <mergeCell ref="L3334:R3334"/>
    <mergeCell ref="B3337:Z3337"/>
    <mergeCell ref="S3341:V3341"/>
    <mergeCell ref="W3341:Z3341"/>
    <mergeCell ref="A3323:L3323"/>
    <mergeCell ref="A3324:L3324"/>
    <mergeCell ref="A3339:L3339"/>
    <mergeCell ref="A3340:L3340"/>
    <mergeCell ref="S3342:T3342"/>
    <mergeCell ref="U3342:V3342"/>
    <mergeCell ref="W3342:X3342"/>
    <mergeCell ref="Y3342:Z3342"/>
    <mergeCell ref="S3345:T3345"/>
    <mergeCell ref="U3345:V3345"/>
    <mergeCell ref="W3345:X3345"/>
    <mergeCell ref="Y3345:Z3345"/>
    <mergeCell ref="S3313:T3313"/>
    <mergeCell ref="U3313:V3313"/>
    <mergeCell ref="W3313:X3313"/>
    <mergeCell ref="Y3313:Z3313"/>
    <mergeCell ref="A3307:L3307"/>
    <mergeCell ref="A3308:L3308"/>
    <mergeCell ref="C3318:I3318"/>
    <mergeCell ref="L3318:R3318"/>
    <mergeCell ref="B3321:Z3321"/>
    <mergeCell ref="S3325:V3325"/>
    <mergeCell ref="W3325:Z3325"/>
    <mergeCell ref="S3326:T3326"/>
    <mergeCell ref="U3326:V3326"/>
    <mergeCell ref="W3326:X3326"/>
    <mergeCell ref="Y3326:Z3326"/>
    <mergeCell ref="S3329:T3329"/>
    <mergeCell ref="U3329:V3329"/>
    <mergeCell ref="W3329:X3329"/>
    <mergeCell ref="Y3329:Z3329"/>
    <mergeCell ref="S3293:V3293"/>
    <mergeCell ref="W3293:Z3293"/>
    <mergeCell ref="S3294:T3294"/>
    <mergeCell ref="U3294:V3294"/>
    <mergeCell ref="W3294:X3294"/>
    <mergeCell ref="Y3294:Z3294"/>
    <mergeCell ref="S3297:T3297"/>
    <mergeCell ref="U3297:V3297"/>
    <mergeCell ref="W3297:X3297"/>
    <mergeCell ref="Y3297:Z3297"/>
    <mergeCell ref="C3302:I3302"/>
    <mergeCell ref="L3302:R3302"/>
    <mergeCell ref="B3305:Z3305"/>
    <mergeCell ref="S3309:V3309"/>
    <mergeCell ref="W3309:Z3309"/>
    <mergeCell ref="S3310:T3310"/>
    <mergeCell ref="U3310:V3310"/>
    <mergeCell ref="W3310:X3310"/>
    <mergeCell ref="Y3310:Z3310"/>
    <mergeCell ref="A3276:L3276"/>
    <mergeCell ref="A3291:L3291"/>
    <mergeCell ref="A3292:L3292"/>
    <mergeCell ref="C3254:I3254"/>
    <mergeCell ref="L3254:R3254"/>
    <mergeCell ref="B3257:Z3257"/>
    <mergeCell ref="S3261:V3261"/>
    <mergeCell ref="W3261:Z3261"/>
    <mergeCell ref="S3262:T3262"/>
    <mergeCell ref="U3262:V3262"/>
    <mergeCell ref="W3262:X3262"/>
    <mergeCell ref="Y3262:Z3262"/>
    <mergeCell ref="S3265:T3265"/>
    <mergeCell ref="U3265:V3265"/>
    <mergeCell ref="W3265:X3265"/>
    <mergeCell ref="Y3265:Z3265"/>
    <mergeCell ref="C3270:I3270"/>
    <mergeCell ref="L3270:R3270"/>
    <mergeCell ref="S3277:V3277"/>
    <mergeCell ref="W3277:Z3277"/>
    <mergeCell ref="S3278:T3278"/>
    <mergeCell ref="U3278:V3278"/>
    <mergeCell ref="W3278:X3278"/>
    <mergeCell ref="Y3278:Z3278"/>
    <mergeCell ref="S3281:T3281"/>
    <mergeCell ref="U3281:V3281"/>
    <mergeCell ref="W3281:X3281"/>
    <mergeCell ref="Y3281:Z3281"/>
    <mergeCell ref="C3286:I3286"/>
    <mergeCell ref="L3286:R3286"/>
    <mergeCell ref="B3289:Z3289"/>
    <mergeCell ref="A3259:L3259"/>
    <mergeCell ref="U3249:V3249"/>
    <mergeCell ref="W3249:X3249"/>
    <mergeCell ref="Y3249:Z3249"/>
    <mergeCell ref="S3212:T3212"/>
    <mergeCell ref="U3212:V3212"/>
    <mergeCell ref="W3212:X3212"/>
    <mergeCell ref="Y3212:Z3212"/>
    <mergeCell ref="S3215:T3215"/>
    <mergeCell ref="U3215:V3215"/>
    <mergeCell ref="W3215:X3215"/>
    <mergeCell ref="Y3215:Z3215"/>
    <mergeCell ref="C3220:I3220"/>
    <mergeCell ref="L3220:R3220"/>
    <mergeCell ref="B3223:Z3223"/>
    <mergeCell ref="S3229:V3229"/>
    <mergeCell ref="W3229:Z3229"/>
    <mergeCell ref="S3230:T3230"/>
    <mergeCell ref="U3230:V3230"/>
    <mergeCell ref="W3230:X3230"/>
    <mergeCell ref="Y3230:Z3230"/>
    <mergeCell ref="A3227:L3227"/>
    <mergeCell ref="A3228:L3228"/>
    <mergeCell ref="A3243:L3243"/>
    <mergeCell ref="A3244:L3244"/>
    <mergeCell ref="C3187:I3187"/>
    <mergeCell ref="L3187:R3187"/>
    <mergeCell ref="B3190:Z3190"/>
    <mergeCell ref="S3194:V3194"/>
    <mergeCell ref="W3194:Z3194"/>
    <mergeCell ref="S3195:T3195"/>
    <mergeCell ref="U3195:V3195"/>
    <mergeCell ref="W3195:X3195"/>
    <mergeCell ref="Y3195:Z3195"/>
    <mergeCell ref="S3198:T3198"/>
    <mergeCell ref="U3198:V3198"/>
    <mergeCell ref="W3198:X3198"/>
    <mergeCell ref="Y3198:Z3198"/>
    <mergeCell ref="C3203:I3203"/>
    <mergeCell ref="L3203:R3203"/>
    <mergeCell ref="B3206:Z3206"/>
    <mergeCell ref="S3211:V3211"/>
    <mergeCell ref="W3211:Z3211"/>
    <mergeCell ref="A3192:L3192"/>
    <mergeCell ref="A3193:L3193"/>
    <mergeCell ref="A3210:L3210"/>
    <mergeCell ref="A3211:L3211"/>
    <mergeCell ref="S3166:T3166"/>
    <mergeCell ref="U3166:V3166"/>
    <mergeCell ref="W3166:X3166"/>
    <mergeCell ref="Y3166:Z3166"/>
    <mergeCell ref="C3171:I3171"/>
    <mergeCell ref="L3171:R3171"/>
    <mergeCell ref="B3174:Z3174"/>
    <mergeCell ref="S3178:V3178"/>
    <mergeCell ref="W3178:Z3178"/>
    <mergeCell ref="S3179:T3179"/>
    <mergeCell ref="U3179:V3179"/>
    <mergeCell ref="W3179:X3179"/>
    <mergeCell ref="Y3179:Z3179"/>
    <mergeCell ref="S3182:T3182"/>
    <mergeCell ref="U3182:V3182"/>
    <mergeCell ref="W3182:X3182"/>
    <mergeCell ref="Y3182:Z3182"/>
    <mergeCell ref="A3176:L3176"/>
    <mergeCell ref="A3177:L3177"/>
    <mergeCell ref="S3162:V3162"/>
    <mergeCell ref="W3162:Z3162"/>
    <mergeCell ref="S3163:T3163"/>
    <mergeCell ref="U3163:V3163"/>
    <mergeCell ref="W3163:X3163"/>
    <mergeCell ref="Y3163:Z3163"/>
    <mergeCell ref="A3161:L3161"/>
    <mergeCell ref="S3127:T3127"/>
    <mergeCell ref="U3127:V3127"/>
    <mergeCell ref="W3127:X3127"/>
    <mergeCell ref="Y3127:Z3127"/>
    <mergeCell ref="S3130:T3130"/>
    <mergeCell ref="U3130:V3130"/>
    <mergeCell ref="W3130:X3130"/>
    <mergeCell ref="Y3130:Z3130"/>
    <mergeCell ref="C3135:I3135"/>
    <mergeCell ref="L3135:R3135"/>
    <mergeCell ref="B3138:Z3138"/>
    <mergeCell ref="A3127:L3127"/>
    <mergeCell ref="W3093:X3093"/>
    <mergeCell ref="Y3093:Z3093"/>
    <mergeCell ref="C3098:I3098"/>
    <mergeCell ref="L3098:R3098"/>
    <mergeCell ref="B3101:Z3101"/>
    <mergeCell ref="S3108:V3108"/>
    <mergeCell ref="W3108:Z3108"/>
    <mergeCell ref="S3109:T3109"/>
    <mergeCell ref="U3109:V3109"/>
    <mergeCell ref="W3109:X3109"/>
    <mergeCell ref="Y3109:Z3109"/>
    <mergeCell ref="S3112:T3112"/>
    <mergeCell ref="U3112:V3112"/>
    <mergeCell ref="W3112:X3112"/>
    <mergeCell ref="Y3112:Z3112"/>
    <mergeCell ref="A3106:L3106"/>
    <mergeCell ref="A3107:L3107"/>
    <mergeCell ref="A3126:L3126"/>
    <mergeCell ref="W3076:X3076"/>
    <mergeCell ref="Y3076:Z3076"/>
    <mergeCell ref="C3081:I3081"/>
    <mergeCell ref="L3081:R3081"/>
    <mergeCell ref="B3084:Z3084"/>
    <mergeCell ref="S3089:V3089"/>
    <mergeCell ref="W3089:Z3089"/>
    <mergeCell ref="S3090:T3090"/>
    <mergeCell ref="U3090:V3090"/>
    <mergeCell ref="W3090:X3090"/>
    <mergeCell ref="Y3090:Z3090"/>
    <mergeCell ref="C3044:I3044"/>
    <mergeCell ref="L3044:R3044"/>
    <mergeCell ref="B3047:Z3047"/>
    <mergeCell ref="S3053:V3053"/>
    <mergeCell ref="W3053:Z3053"/>
    <mergeCell ref="S3054:T3054"/>
    <mergeCell ref="U3054:V3054"/>
    <mergeCell ref="W3054:X3054"/>
    <mergeCell ref="Y3054:Z3054"/>
    <mergeCell ref="S3057:T3057"/>
    <mergeCell ref="U3057:V3057"/>
    <mergeCell ref="W3057:X3057"/>
    <mergeCell ref="Y3057:Z3057"/>
    <mergeCell ref="C3062:I3062"/>
    <mergeCell ref="L3062:R3062"/>
    <mergeCell ref="B3065:Z3065"/>
    <mergeCell ref="A3070:B3070"/>
    <mergeCell ref="A3089:L3089"/>
    <mergeCell ref="A3090:L3090"/>
    <mergeCell ref="A3087:K3087"/>
    <mergeCell ref="S3021:T3021"/>
    <mergeCell ref="U3021:V3021"/>
    <mergeCell ref="W3021:X3021"/>
    <mergeCell ref="Y3021:Z3021"/>
    <mergeCell ref="C3026:I3026"/>
    <mergeCell ref="L3026:R3026"/>
    <mergeCell ref="B3029:Z3029"/>
    <mergeCell ref="S3035:V3035"/>
    <mergeCell ref="W3035:Z3035"/>
    <mergeCell ref="S3036:T3036"/>
    <mergeCell ref="U3036:V3036"/>
    <mergeCell ref="W3036:X3036"/>
    <mergeCell ref="Y3036:Z3036"/>
    <mergeCell ref="S3039:T3039"/>
    <mergeCell ref="U3039:V3039"/>
    <mergeCell ref="W3039:X3039"/>
    <mergeCell ref="Y3039:Z3039"/>
    <mergeCell ref="S3000:V3000"/>
    <mergeCell ref="W3000:Z3000"/>
    <mergeCell ref="S3001:T3001"/>
    <mergeCell ref="U3001:V3001"/>
    <mergeCell ref="W3001:X3001"/>
    <mergeCell ref="Y3001:Z3001"/>
    <mergeCell ref="S3004:T3004"/>
    <mergeCell ref="U3004:V3004"/>
    <mergeCell ref="W3004:X3004"/>
    <mergeCell ref="Y3004:Z3004"/>
    <mergeCell ref="C3009:I3009"/>
    <mergeCell ref="L3009:R3009"/>
    <mergeCell ref="B3012:Z3012"/>
    <mergeCell ref="S3017:V3017"/>
    <mergeCell ref="W3017:Z3017"/>
    <mergeCell ref="S3018:T3018"/>
    <mergeCell ref="U3018:V3018"/>
    <mergeCell ref="W3018:X3018"/>
    <mergeCell ref="Y3018:Z3018"/>
    <mergeCell ref="U2981:V2981"/>
    <mergeCell ref="W2981:X2981"/>
    <mergeCell ref="Y2981:Z2981"/>
    <mergeCell ref="C2986:I2986"/>
    <mergeCell ref="L2986:R2986"/>
    <mergeCell ref="B2989:Z2989"/>
    <mergeCell ref="S2929:T2929"/>
    <mergeCell ref="U2929:V2929"/>
    <mergeCell ref="W2929:X2929"/>
    <mergeCell ref="Y2929:Z2929"/>
    <mergeCell ref="C2934:I2934"/>
    <mergeCell ref="L2934:R2934"/>
    <mergeCell ref="B2937:Z2937"/>
    <mergeCell ref="S2946:V2946"/>
    <mergeCell ref="W2946:Z2946"/>
    <mergeCell ref="S2947:T2947"/>
    <mergeCell ref="U2947:V2947"/>
    <mergeCell ref="W2947:X2947"/>
    <mergeCell ref="Y2947:Z2947"/>
    <mergeCell ref="S2950:T2950"/>
    <mergeCell ref="U2950:V2950"/>
    <mergeCell ref="W2950:X2950"/>
    <mergeCell ref="Y2950:Z2950"/>
    <mergeCell ref="A2944:L2944"/>
    <mergeCell ref="A2945:L2945"/>
    <mergeCell ref="S2895:T2895"/>
    <mergeCell ref="U2895:V2895"/>
    <mergeCell ref="W2895:X2895"/>
    <mergeCell ref="Y2895:Z2895"/>
    <mergeCell ref="S2898:T2898"/>
    <mergeCell ref="U2898:V2898"/>
    <mergeCell ref="W2898:X2898"/>
    <mergeCell ref="Y2898:Z2898"/>
    <mergeCell ref="C2903:I2903"/>
    <mergeCell ref="L2903:R2903"/>
    <mergeCell ref="B2906:Z2906"/>
    <mergeCell ref="S2925:V2925"/>
    <mergeCell ref="W2925:Z2925"/>
    <mergeCell ref="S2926:T2926"/>
    <mergeCell ref="U2926:V2926"/>
    <mergeCell ref="W2926:X2926"/>
    <mergeCell ref="Y2926:Z2926"/>
    <mergeCell ref="A2924:L2924"/>
    <mergeCell ref="S2825:V2825"/>
    <mergeCell ref="W2825:Z2825"/>
    <mergeCell ref="S2826:T2826"/>
    <mergeCell ref="U2826:V2826"/>
    <mergeCell ref="W2826:X2826"/>
    <mergeCell ref="Y2826:Z2826"/>
    <mergeCell ref="S2829:T2829"/>
    <mergeCell ref="U2829:V2829"/>
    <mergeCell ref="W2829:X2829"/>
    <mergeCell ref="Y2829:Z2829"/>
    <mergeCell ref="C2834:I2834"/>
    <mergeCell ref="L2834:R2834"/>
    <mergeCell ref="B2837:Z2837"/>
    <mergeCell ref="S2894:V2894"/>
    <mergeCell ref="W2894:Z2894"/>
    <mergeCell ref="W2739:Z2739"/>
    <mergeCell ref="S2739:V2739"/>
    <mergeCell ref="S2755:V2755"/>
    <mergeCell ref="W2755:Z2755"/>
    <mergeCell ref="S2756:T2756"/>
    <mergeCell ref="U2756:V2756"/>
    <mergeCell ref="W2756:X2756"/>
    <mergeCell ref="Y2756:Z2756"/>
    <mergeCell ref="S2759:T2759"/>
    <mergeCell ref="U2759:V2759"/>
    <mergeCell ref="W2759:X2759"/>
    <mergeCell ref="Y2759:Z2759"/>
    <mergeCell ref="S2771:V2771"/>
    <mergeCell ref="W2771:Z2771"/>
    <mergeCell ref="S2772:T2772"/>
    <mergeCell ref="U2772:V2772"/>
    <mergeCell ref="W2772:X2772"/>
    <mergeCell ref="Y2772:Z2772"/>
    <mergeCell ref="S2743:T2743"/>
    <mergeCell ref="U2743:V2743"/>
    <mergeCell ref="W2743:X2743"/>
    <mergeCell ref="Y2743:Z2743"/>
    <mergeCell ref="C2748:I2748"/>
    <mergeCell ref="L2748:R2748"/>
    <mergeCell ref="C2764:I2764"/>
    <mergeCell ref="L2764:R2764"/>
    <mergeCell ref="C2780:I2780"/>
    <mergeCell ref="L2780:R2780"/>
    <mergeCell ref="Y2740:Z2740"/>
    <mergeCell ref="W2740:X2740"/>
    <mergeCell ref="U2740:V2740"/>
    <mergeCell ref="S2740:T2740"/>
    <mergeCell ref="S2775:T2775"/>
    <mergeCell ref="U2775:V2775"/>
    <mergeCell ref="W2775:X2775"/>
    <mergeCell ref="Y2775:Z2775"/>
    <mergeCell ref="B2767:Z2767"/>
    <mergeCell ref="S2724:T2724"/>
    <mergeCell ref="U2724:V2724"/>
    <mergeCell ref="W2724:X2724"/>
    <mergeCell ref="Y2724:Z2724"/>
    <mergeCell ref="S2727:T2727"/>
    <mergeCell ref="U2727:V2727"/>
    <mergeCell ref="W2727:X2727"/>
    <mergeCell ref="Y2727:Z2727"/>
    <mergeCell ref="C2732:I2732"/>
    <mergeCell ref="L2732:R2732"/>
    <mergeCell ref="C2700:I2700"/>
    <mergeCell ref="L2700:R2700"/>
    <mergeCell ref="B2703:Z2703"/>
    <mergeCell ref="S2707:V2707"/>
    <mergeCell ref="W2707:Z2707"/>
    <mergeCell ref="S2708:T2708"/>
    <mergeCell ref="U2708:V2708"/>
    <mergeCell ref="W2708:X2708"/>
    <mergeCell ref="Y2708:Z2708"/>
    <mergeCell ref="S2711:T2711"/>
    <mergeCell ref="U2711:V2711"/>
    <mergeCell ref="W2711:X2711"/>
    <mergeCell ref="Y2711:Z2711"/>
    <mergeCell ref="C2716:I2716"/>
    <mergeCell ref="L2716:R2716"/>
    <mergeCell ref="B2719:Z2719"/>
    <mergeCell ref="S2723:V2723"/>
    <mergeCell ref="W2723:Z2723"/>
    <mergeCell ref="A2705:L2705"/>
    <mergeCell ref="A2706:L2706"/>
    <mergeCell ref="A2721:L2721"/>
    <mergeCell ref="A2722:L2722"/>
    <mergeCell ref="B2687:Z2687"/>
    <mergeCell ref="S2691:V2691"/>
    <mergeCell ref="W2691:Z2691"/>
    <mergeCell ref="S2692:T2692"/>
    <mergeCell ref="U2692:V2692"/>
    <mergeCell ref="W2692:X2692"/>
    <mergeCell ref="Y2692:Z2692"/>
    <mergeCell ref="S2695:T2695"/>
    <mergeCell ref="U2695:V2695"/>
    <mergeCell ref="W2695:X2695"/>
    <mergeCell ref="Y2695:Z2695"/>
    <mergeCell ref="A2690:L2690"/>
    <mergeCell ref="S2658:T2658"/>
    <mergeCell ref="U2658:V2658"/>
    <mergeCell ref="W2658:X2658"/>
    <mergeCell ref="Y2658:Z2658"/>
    <mergeCell ref="S2661:T2661"/>
    <mergeCell ref="U2661:V2661"/>
    <mergeCell ref="W2661:X2661"/>
    <mergeCell ref="Y2661:Z2661"/>
    <mergeCell ref="C2666:I2666"/>
    <mergeCell ref="L2666:R2666"/>
    <mergeCell ref="S2675:V2675"/>
    <mergeCell ref="W2675:Z2675"/>
    <mergeCell ref="S2676:T2676"/>
    <mergeCell ref="S1257:T1257"/>
    <mergeCell ref="A1383:L1383"/>
    <mergeCell ref="A1399:L1399"/>
    <mergeCell ref="U2676:V2676"/>
    <mergeCell ref="W2676:X2676"/>
    <mergeCell ref="Y2676:Z2676"/>
    <mergeCell ref="B2669:Z2669"/>
    <mergeCell ref="S1240:V1240"/>
    <mergeCell ref="W1711:X1711"/>
    <mergeCell ref="Y1711:Z1711"/>
    <mergeCell ref="S1714:T1714"/>
    <mergeCell ref="U1714:V1714"/>
    <mergeCell ref="B2592:Z2592"/>
    <mergeCell ref="C1265:I1265"/>
    <mergeCell ref="L1265:R1265"/>
    <mergeCell ref="S1272:V1272"/>
    <mergeCell ref="W1272:Z1272"/>
    <mergeCell ref="U1257:V1257"/>
    <mergeCell ref="W1257:X1257"/>
    <mergeCell ref="Y1257:Z1257"/>
    <mergeCell ref="S1260:T1260"/>
    <mergeCell ref="U1260:V1260"/>
    <mergeCell ref="W1260:X1260"/>
    <mergeCell ref="Y1260:Z1260"/>
    <mergeCell ref="B1252:Z1252"/>
    <mergeCell ref="B1268:Z1268"/>
    <mergeCell ref="S1316:T1316"/>
    <mergeCell ref="U1316:V1316"/>
    <mergeCell ref="W1316:X1316"/>
    <mergeCell ref="Y1316:Z1316"/>
    <mergeCell ref="S1319:T1319"/>
    <mergeCell ref="U1319:V1319"/>
    <mergeCell ref="Y1300:Z1300"/>
    <mergeCell ref="S1303:T1303"/>
    <mergeCell ref="U1303:V1303"/>
    <mergeCell ref="A1708:L1708"/>
    <mergeCell ref="A1709:L1709"/>
    <mergeCell ref="A1725:L1725"/>
    <mergeCell ref="A1726:L1726"/>
    <mergeCell ref="S1170:T1170"/>
    <mergeCell ref="U1170:V1170"/>
    <mergeCell ref="W1170:X1170"/>
    <mergeCell ref="Y1170:Z1170"/>
    <mergeCell ref="B1124:Z1124"/>
    <mergeCell ref="C2589:I2589"/>
    <mergeCell ref="L2589:R2589"/>
    <mergeCell ref="S2639:V2639"/>
    <mergeCell ref="W2639:Z2639"/>
    <mergeCell ref="S2640:T2640"/>
    <mergeCell ref="U2640:V2640"/>
    <mergeCell ref="W2640:X2640"/>
    <mergeCell ref="Y2640:Z2640"/>
    <mergeCell ref="S1273:T1273"/>
    <mergeCell ref="U1273:V1273"/>
    <mergeCell ref="W1273:X1273"/>
    <mergeCell ref="Y1273:Z1273"/>
    <mergeCell ref="S1276:T1276"/>
    <mergeCell ref="U1276:V1276"/>
    <mergeCell ref="W1276:X1276"/>
    <mergeCell ref="Y1276:Z1276"/>
    <mergeCell ref="C1249:I1249"/>
    <mergeCell ref="L1249:R1249"/>
    <mergeCell ref="S1256:V1256"/>
    <mergeCell ref="W1256:Z1256"/>
    <mergeCell ref="S1112:V1112"/>
    <mergeCell ref="W1112:Z1112"/>
    <mergeCell ref="S1113:T1113"/>
    <mergeCell ref="U1113:V1113"/>
    <mergeCell ref="W1113:X1113"/>
    <mergeCell ref="Y1113:Z1113"/>
    <mergeCell ref="S1116:T1116"/>
    <mergeCell ref="U1116:V1116"/>
    <mergeCell ref="W1116:X1116"/>
    <mergeCell ref="Y1116:Z1116"/>
    <mergeCell ref="C1121:I1121"/>
    <mergeCell ref="L1121:R1121"/>
    <mergeCell ref="S1166:V1166"/>
    <mergeCell ref="W1166:Z1166"/>
    <mergeCell ref="S1167:T1167"/>
    <mergeCell ref="U1167:V1167"/>
    <mergeCell ref="W1167:X1167"/>
    <mergeCell ref="Y1167:Z1167"/>
    <mergeCell ref="S1070:T1070"/>
    <mergeCell ref="U1070:V1070"/>
    <mergeCell ref="W1070:X1070"/>
    <mergeCell ref="Y1070:Z1070"/>
    <mergeCell ref="C1075:I1075"/>
    <mergeCell ref="L1075:R1075"/>
    <mergeCell ref="S1082:V1082"/>
    <mergeCell ref="W1082:Z1082"/>
    <mergeCell ref="S1083:T1083"/>
    <mergeCell ref="U1083:V1083"/>
    <mergeCell ref="W1083:X1083"/>
    <mergeCell ref="Y1083:Z1083"/>
    <mergeCell ref="S1086:T1086"/>
    <mergeCell ref="U1086:V1086"/>
    <mergeCell ref="W1086:X1086"/>
    <mergeCell ref="Y1086:Z1086"/>
    <mergeCell ref="C1091:I1091"/>
    <mergeCell ref="L1091:R1091"/>
    <mergeCell ref="S1034:V1034"/>
    <mergeCell ref="W1034:Z1034"/>
    <mergeCell ref="S1035:T1035"/>
    <mergeCell ref="U1035:V1035"/>
    <mergeCell ref="W1035:X1035"/>
    <mergeCell ref="Y1035:Z1035"/>
    <mergeCell ref="S1038:T1038"/>
    <mergeCell ref="U1038:V1038"/>
    <mergeCell ref="W1038:X1038"/>
    <mergeCell ref="Y1038:Z1038"/>
    <mergeCell ref="C1043:I1043"/>
    <mergeCell ref="L1043:R1043"/>
    <mergeCell ref="S1066:V1066"/>
    <mergeCell ref="W1066:Z1066"/>
    <mergeCell ref="S1067:T1067"/>
    <mergeCell ref="U1067:V1067"/>
    <mergeCell ref="W1067:X1067"/>
    <mergeCell ref="Y1067:Z1067"/>
    <mergeCell ref="S996:T996"/>
    <mergeCell ref="U996:V996"/>
    <mergeCell ref="W996:X996"/>
    <mergeCell ref="Y996:Z996"/>
    <mergeCell ref="C1001:I1001"/>
    <mergeCell ref="L1001:R1001"/>
    <mergeCell ref="S1015:V1015"/>
    <mergeCell ref="W1015:Z1015"/>
    <mergeCell ref="S1016:T1016"/>
    <mergeCell ref="U1016:V1016"/>
    <mergeCell ref="W1016:X1016"/>
    <mergeCell ref="Y1016:Z1016"/>
    <mergeCell ref="S1019:T1019"/>
    <mergeCell ref="U1019:V1019"/>
    <mergeCell ref="W1019:X1019"/>
    <mergeCell ref="Y1019:Z1019"/>
    <mergeCell ref="C1024:I1024"/>
    <mergeCell ref="L1024:R1024"/>
    <mergeCell ref="S968:V968"/>
    <mergeCell ref="W968:Z968"/>
    <mergeCell ref="S969:T969"/>
    <mergeCell ref="U969:V969"/>
    <mergeCell ref="W969:X969"/>
    <mergeCell ref="Y969:Z969"/>
    <mergeCell ref="S972:T972"/>
    <mergeCell ref="U972:V972"/>
    <mergeCell ref="W972:X972"/>
    <mergeCell ref="Y972:Z972"/>
    <mergeCell ref="C977:I977"/>
    <mergeCell ref="L977:R977"/>
    <mergeCell ref="S992:V992"/>
    <mergeCell ref="W992:Z992"/>
    <mergeCell ref="S993:T993"/>
    <mergeCell ref="U993:V993"/>
    <mergeCell ref="W993:X993"/>
    <mergeCell ref="Y993:Z993"/>
    <mergeCell ref="S787:T787"/>
    <mergeCell ref="U787:V787"/>
    <mergeCell ref="W787:X787"/>
    <mergeCell ref="Y787:Z787"/>
    <mergeCell ref="C792:I792"/>
    <mergeCell ref="L792:R792"/>
    <mergeCell ref="S802:V802"/>
    <mergeCell ref="W802:Z802"/>
    <mergeCell ref="S803:T803"/>
    <mergeCell ref="U803:V803"/>
    <mergeCell ref="W803:X803"/>
    <mergeCell ref="Y803:Z803"/>
    <mergeCell ref="S806:T806"/>
    <mergeCell ref="U806:V806"/>
    <mergeCell ref="W806:X806"/>
    <mergeCell ref="Y806:Z806"/>
    <mergeCell ref="C811:I811"/>
    <mergeCell ref="L811:R811"/>
    <mergeCell ref="S767:V767"/>
    <mergeCell ref="W767:Z767"/>
    <mergeCell ref="S768:T768"/>
    <mergeCell ref="U768:V768"/>
    <mergeCell ref="W768:X768"/>
    <mergeCell ref="Y768:Z768"/>
    <mergeCell ref="S771:T771"/>
    <mergeCell ref="U771:V771"/>
    <mergeCell ref="W771:X771"/>
    <mergeCell ref="Y771:Z771"/>
    <mergeCell ref="C776:I776"/>
    <mergeCell ref="L776:R776"/>
    <mergeCell ref="S783:V783"/>
    <mergeCell ref="W783:Z783"/>
    <mergeCell ref="S784:T784"/>
    <mergeCell ref="U784:V784"/>
    <mergeCell ref="W784:X784"/>
    <mergeCell ref="Y784:Z784"/>
    <mergeCell ref="A769:L769"/>
    <mergeCell ref="A770:L770"/>
    <mergeCell ref="S739:T739"/>
    <mergeCell ref="U739:V739"/>
    <mergeCell ref="W739:X739"/>
    <mergeCell ref="Y739:Z739"/>
    <mergeCell ref="C744:I744"/>
    <mergeCell ref="L744:R744"/>
    <mergeCell ref="S751:V751"/>
    <mergeCell ref="W751:Z751"/>
    <mergeCell ref="S752:T752"/>
    <mergeCell ref="U752:V752"/>
    <mergeCell ref="W752:X752"/>
    <mergeCell ref="Y752:Z752"/>
    <mergeCell ref="S755:T755"/>
    <mergeCell ref="U755:V755"/>
    <mergeCell ref="W755:X755"/>
    <mergeCell ref="Y755:Z755"/>
    <mergeCell ref="C760:I760"/>
    <mergeCell ref="L760:R760"/>
    <mergeCell ref="A749:L749"/>
    <mergeCell ref="A750:L750"/>
    <mergeCell ref="S720:T720"/>
    <mergeCell ref="U720:V720"/>
    <mergeCell ref="W720:X720"/>
    <mergeCell ref="Y720:Z720"/>
    <mergeCell ref="S723:T723"/>
    <mergeCell ref="U723:V723"/>
    <mergeCell ref="W723:X723"/>
    <mergeCell ref="Y723:Z723"/>
    <mergeCell ref="B715:Z715"/>
    <mergeCell ref="C728:I728"/>
    <mergeCell ref="L728:R728"/>
    <mergeCell ref="S735:V735"/>
    <mergeCell ref="W735:Z735"/>
    <mergeCell ref="S736:T736"/>
    <mergeCell ref="U736:V736"/>
    <mergeCell ref="W736:X736"/>
    <mergeCell ref="Y736:Z736"/>
    <mergeCell ref="A717:L717"/>
    <mergeCell ref="A718:L718"/>
    <mergeCell ref="A733:L733"/>
    <mergeCell ref="A734:L734"/>
    <mergeCell ref="C696:I696"/>
    <mergeCell ref="L696:R696"/>
    <mergeCell ref="S703:V703"/>
    <mergeCell ref="W703:Z703"/>
    <mergeCell ref="S704:T704"/>
    <mergeCell ref="U704:V704"/>
    <mergeCell ref="W704:X704"/>
    <mergeCell ref="Y704:Z704"/>
    <mergeCell ref="S707:T707"/>
    <mergeCell ref="U707:V707"/>
    <mergeCell ref="W707:X707"/>
    <mergeCell ref="Y707:Z707"/>
    <mergeCell ref="C712:I712"/>
    <mergeCell ref="L712:R712"/>
    <mergeCell ref="A701:L701"/>
    <mergeCell ref="A702:L702"/>
    <mergeCell ref="S719:V719"/>
    <mergeCell ref="W719:Z719"/>
    <mergeCell ref="S674:T674"/>
    <mergeCell ref="U674:V674"/>
    <mergeCell ref="W674:X674"/>
    <mergeCell ref="Y674:Z674"/>
    <mergeCell ref="C679:I679"/>
    <mergeCell ref="L679:R679"/>
    <mergeCell ref="S687:V687"/>
    <mergeCell ref="W687:Z687"/>
    <mergeCell ref="S688:T688"/>
    <mergeCell ref="U688:V688"/>
    <mergeCell ref="W688:X688"/>
    <mergeCell ref="Y688:Z688"/>
    <mergeCell ref="A686:L686"/>
    <mergeCell ref="S691:T691"/>
    <mergeCell ref="U691:V691"/>
    <mergeCell ref="W691:X691"/>
    <mergeCell ref="Y691:Z691"/>
    <mergeCell ref="S653:V653"/>
    <mergeCell ref="W653:Z653"/>
    <mergeCell ref="S654:T654"/>
    <mergeCell ref="U654:V654"/>
    <mergeCell ref="W654:X654"/>
    <mergeCell ref="Y654:Z654"/>
    <mergeCell ref="S657:T657"/>
    <mergeCell ref="U657:V657"/>
    <mergeCell ref="W657:X657"/>
    <mergeCell ref="Y657:Z657"/>
    <mergeCell ref="C662:I662"/>
    <mergeCell ref="L662:R662"/>
    <mergeCell ref="B648:Z648"/>
    <mergeCell ref="S670:V670"/>
    <mergeCell ref="W670:Z670"/>
    <mergeCell ref="S671:T671"/>
    <mergeCell ref="U671:V671"/>
    <mergeCell ref="W671:X671"/>
    <mergeCell ref="Y671:Z671"/>
    <mergeCell ref="U623:V623"/>
    <mergeCell ref="W623:X623"/>
    <mergeCell ref="Y623:Z623"/>
    <mergeCell ref="C628:I628"/>
    <mergeCell ref="L628:R628"/>
    <mergeCell ref="S636:V636"/>
    <mergeCell ref="W636:Z636"/>
    <mergeCell ref="S637:T637"/>
    <mergeCell ref="U637:V637"/>
    <mergeCell ref="W637:X637"/>
    <mergeCell ref="Y637:Z637"/>
    <mergeCell ref="S640:T640"/>
    <mergeCell ref="U640:V640"/>
    <mergeCell ref="W640:X640"/>
    <mergeCell ref="Y640:Z640"/>
    <mergeCell ref="C645:I645"/>
    <mergeCell ref="L645:R645"/>
    <mergeCell ref="L235:R235"/>
    <mergeCell ref="S243:V243"/>
    <mergeCell ref="W243:Z243"/>
    <mergeCell ref="S244:T244"/>
    <mergeCell ref="U244:V244"/>
    <mergeCell ref="W244:X244"/>
    <mergeCell ref="Y244:Z244"/>
    <mergeCell ref="S247:T247"/>
    <mergeCell ref="U247:V247"/>
    <mergeCell ref="W247:X247"/>
    <mergeCell ref="Y247:Z247"/>
    <mergeCell ref="B255:Z255"/>
    <mergeCell ref="S602:V602"/>
    <mergeCell ref="W602:Z602"/>
    <mergeCell ref="S603:T603"/>
    <mergeCell ref="U603:V603"/>
    <mergeCell ref="W603:X603"/>
    <mergeCell ref="Y603:Z603"/>
    <mergeCell ref="S537:T537"/>
    <mergeCell ref="U537:V537"/>
    <mergeCell ref="W537:X537"/>
    <mergeCell ref="Y537:Z537"/>
    <mergeCell ref="C542:I542"/>
    <mergeCell ref="L542:R542"/>
    <mergeCell ref="S569:V569"/>
    <mergeCell ref="W569:Z569"/>
    <mergeCell ref="S570:T570"/>
    <mergeCell ref="U570:V570"/>
    <mergeCell ref="W570:X570"/>
    <mergeCell ref="Y570:Z570"/>
    <mergeCell ref="B545:Z545"/>
    <mergeCell ref="B581:Z581"/>
    <mergeCell ref="B184:Z184"/>
    <mergeCell ref="B1327:Z1327"/>
    <mergeCell ref="B1311:Z1311"/>
    <mergeCell ref="C1231:I1231"/>
    <mergeCell ref="L1231:R1231"/>
    <mergeCell ref="C197:I197"/>
    <mergeCell ref="L197:R197"/>
    <mergeCell ref="S207:V207"/>
    <mergeCell ref="W207:Z207"/>
    <mergeCell ref="S208:T208"/>
    <mergeCell ref="U208:V208"/>
    <mergeCell ref="W208:X208"/>
    <mergeCell ref="Y208:Z208"/>
    <mergeCell ref="S211:T211"/>
    <mergeCell ref="U211:V211"/>
    <mergeCell ref="W211:X211"/>
    <mergeCell ref="Y211:Z211"/>
    <mergeCell ref="C216:I216"/>
    <mergeCell ref="L216:R216"/>
    <mergeCell ref="S226:V226"/>
    <mergeCell ref="W226:Z226"/>
    <mergeCell ref="S227:T227"/>
    <mergeCell ref="U227:V227"/>
    <mergeCell ref="W227:X227"/>
    <mergeCell ref="Y227:Z227"/>
    <mergeCell ref="S230:T230"/>
    <mergeCell ref="U230:V230"/>
    <mergeCell ref="W230:X230"/>
    <mergeCell ref="Y230:Z230"/>
    <mergeCell ref="S533:V533"/>
    <mergeCell ref="W533:Z533"/>
    <mergeCell ref="S534:T534"/>
    <mergeCell ref="B200:Z200"/>
    <mergeCell ref="B219:Z219"/>
    <mergeCell ref="B238:Z238"/>
    <mergeCell ref="B795:Z795"/>
    <mergeCell ref="B814:Z814"/>
    <mergeCell ref="B980:Z980"/>
    <mergeCell ref="B731:Z731"/>
    <mergeCell ref="B747:Z747"/>
    <mergeCell ref="B763:Z763"/>
    <mergeCell ref="B779:Z779"/>
    <mergeCell ref="B1343:Z1343"/>
    <mergeCell ref="B1004:Z1004"/>
    <mergeCell ref="B1027:Z1027"/>
    <mergeCell ref="B1046:Z1046"/>
    <mergeCell ref="B1078:Z1078"/>
    <mergeCell ref="B1094:Z1094"/>
    <mergeCell ref="S188:V188"/>
    <mergeCell ref="W188:Z188"/>
    <mergeCell ref="S189:T189"/>
    <mergeCell ref="U189:V189"/>
    <mergeCell ref="W189:X189"/>
    <mergeCell ref="Y189:Z189"/>
    <mergeCell ref="S192:T192"/>
    <mergeCell ref="U192:V192"/>
    <mergeCell ref="W192:X192"/>
    <mergeCell ref="Y192:Z192"/>
    <mergeCell ref="U534:V534"/>
    <mergeCell ref="W534:X534"/>
    <mergeCell ref="Y534:Z534"/>
    <mergeCell ref="C252:I252"/>
    <mergeCell ref="L252:R252"/>
    <mergeCell ref="C235:I235"/>
    <mergeCell ref="C181:I181"/>
    <mergeCell ref="L181:R181"/>
    <mergeCell ref="S120:T120"/>
    <mergeCell ref="U120:V120"/>
    <mergeCell ref="W120:X120"/>
    <mergeCell ref="Y120:Z120"/>
    <mergeCell ref="S123:T123"/>
    <mergeCell ref="U123:V123"/>
    <mergeCell ref="W123:X123"/>
    <mergeCell ref="Y123:Z123"/>
    <mergeCell ref="S141:T141"/>
    <mergeCell ref="U141:V141"/>
    <mergeCell ref="W141:X141"/>
    <mergeCell ref="Y141:Z141"/>
    <mergeCell ref="C146:I146"/>
    <mergeCell ref="W176:X176"/>
    <mergeCell ref="Y176:Z176"/>
    <mergeCell ref="L146:R146"/>
    <mergeCell ref="S154:V154"/>
    <mergeCell ref="W154:Z154"/>
    <mergeCell ref="S155:T155"/>
    <mergeCell ref="U155:V155"/>
    <mergeCell ref="W155:X155"/>
    <mergeCell ref="Y155:Z155"/>
    <mergeCell ref="B166:Z166"/>
    <mergeCell ref="C163:I163"/>
    <mergeCell ref="L163:R163"/>
    <mergeCell ref="S172:V172"/>
    <mergeCell ref="W172:Z172"/>
    <mergeCell ref="S173:T173"/>
    <mergeCell ref="U173:V173"/>
    <mergeCell ref="W173:X173"/>
    <mergeCell ref="B598:Z598"/>
    <mergeCell ref="B614:Z614"/>
    <mergeCell ref="B631:Z631"/>
    <mergeCell ref="W590:X590"/>
    <mergeCell ref="Y590:Z590"/>
    <mergeCell ref="C595:I595"/>
    <mergeCell ref="L595:R595"/>
    <mergeCell ref="U573:V573"/>
    <mergeCell ref="W573:X573"/>
    <mergeCell ref="Y573:Z573"/>
    <mergeCell ref="C578:I578"/>
    <mergeCell ref="L578:R578"/>
    <mergeCell ref="S586:V586"/>
    <mergeCell ref="W586:Z586"/>
    <mergeCell ref="S587:T587"/>
    <mergeCell ref="U587:V587"/>
    <mergeCell ref="W587:X587"/>
    <mergeCell ref="Y587:Z587"/>
    <mergeCell ref="S590:T590"/>
    <mergeCell ref="U590:V590"/>
    <mergeCell ref="S606:T606"/>
    <mergeCell ref="U606:V606"/>
    <mergeCell ref="W606:X606"/>
    <mergeCell ref="Y606:Z606"/>
    <mergeCell ref="B587:C587"/>
    <mergeCell ref="S619:V619"/>
    <mergeCell ref="W619:Z619"/>
    <mergeCell ref="S620:T620"/>
    <mergeCell ref="U620:V620"/>
    <mergeCell ref="W620:X620"/>
    <mergeCell ref="Y620:Z620"/>
    <mergeCell ref="S623:T623"/>
    <mergeCell ref="S1999:T1999"/>
    <mergeCell ref="U1999:V1999"/>
    <mergeCell ref="W1999:X1999"/>
    <mergeCell ref="Y1999:Z1999"/>
    <mergeCell ref="C2004:I2004"/>
    <mergeCell ref="L2004:R2004"/>
    <mergeCell ref="B1974:Z1974"/>
    <mergeCell ref="B1690:Z1690"/>
    <mergeCell ref="B1706:Z1706"/>
    <mergeCell ref="B1722:Z1722"/>
    <mergeCell ref="B1739:Z1739"/>
    <mergeCell ref="B1771:Z1771"/>
    <mergeCell ref="B1788:Z1788"/>
    <mergeCell ref="B1841:Z1841"/>
    <mergeCell ref="B1860:Z1860"/>
    <mergeCell ref="B1894:Z1894"/>
    <mergeCell ref="B1914:Z1914"/>
    <mergeCell ref="B1958:Z1958"/>
    <mergeCell ref="B1877:Z1877"/>
    <mergeCell ref="B1755:Z1755"/>
    <mergeCell ref="C1703:I1703"/>
    <mergeCell ref="L1703:R1703"/>
    <mergeCell ref="S1710:V1710"/>
    <mergeCell ref="W1710:Z1710"/>
    <mergeCell ref="S1711:T1711"/>
    <mergeCell ref="U1711:V1711"/>
    <mergeCell ref="S1731:T1731"/>
    <mergeCell ref="U1731:V1731"/>
    <mergeCell ref="W1731:X1731"/>
    <mergeCell ref="Y1731:Z1731"/>
    <mergeCell ref="S1743:V1743"/>
    <mergeCell ref="W1743:Z1743"/>
    <mergeCell ref="Y173:Z173"/>
    <mergeCell ref="S176:T176"/>
    <mergeCell ref="U176:V176"/>
    <mergeCell ref="B2651:Z2651"/>
    <mergeCell ref="B2572:Z2572"/>
    <mergeCell ref="B2403:Z2403"/>
    <mergeCell ref="B2427:Z2427"/>
    <mergeCell ref="B2445:Z2445"/>
    <mergeCell ref="B2462:Z2462"/>
    <mergeCell ref="B2478:Z2478"/>
    <mergeCell ref="B2494:Z2494"/>
    <mergeCell ref="B2510:Z2510"/>
    <mergeCell ref="B2526:Z2526"/>
    <mergeCell ref="B2547:Z2547"/>
    <mergeCell ref="S2419:T2419"/>
    <mergeCell ref="U2419:V2419"/>
    <mergeCell ref="W2419:X2419"/>
    <mergeCell ref="Y2419:Z2419"/>
    <mergeCell ref="C2424:I2424"/>
    <mergeCell ref="L2424:R2424"/>
    <mergeCell ref="S2433:V2433"/>
    <mergeCell ref="C2648:I2648"/>
    <mergeCell ref="L2648:R2648"/>
    <mergeCell ref="W2433:Z2433"/>
    <mergeCell ref="W1319:X1319"/>
    <mergeCell ref="Y1319:Z1319"/>
    <mergeCell ref="C1324:I1324"/>
    <mergeCell ref="L1324:R1324"/>
    <mergeCell ref="C1281:I1281"/>
    <mergeCell ref="L1281:R1281"/>
    <mergeCell ref="C1308:I1308"/>
    <mergeCell ref="L1308:R1308"/>
    <mergeCell ref="L5:R5"/>
    <mergeCell ref="B89:Z89"/>
    <mergeCell ref="C128:I128"/>
    <mergeCell ref="L128:R128"/>
    <mergeCell ref="S137:V137"/>
    <mergeCell ref="W137:Z137"/>
    <mergeCell ref="S138:T138"/>
    <mergeCell ref="U138:V138"/>
    <mergeCell ref="W138:X138"/>
    <mergeCell ref="Y138:Z138"/>
    <mergeCell ref="B131:Z131"/>
    <mergeCell ref="C5:I5"/>
    <mergeCell ref="S78:T78"/>
    <mergeCell ref="U78:V78"/>
    <mergeCell ref="W78:X78"/>
    <mergeCell ref="Y78:Z78"/>
    <mergeCell ref="S77:V77"/>
    <mergeCell ref="W77:Z77"/>
    <mergeCell ref="S81:T81"/>
    <mergeCell ref="U81:V81"/>
    <mergeCell ref="W81:X81"/>
    <mergeCell ref="Y81:Z81"/>
    <mergeCell ref="C86:I86"/>
    <mergeCell ref="L86:R86"/>
    <mergeCell ref="S119:V119"/>
    <mergeCell ref="W119:Z119"/>
    <mergeCell ref="A8:AA8"/>
    <mergeCell ref="S158:T158"/>
    <mergeCell ref="U158:V158"/>
    <mergeCell ref="W158:X158"/>
    <mergeCell ref="Y158:Z158"/>
    <mergeCell ref="B149:Z149"/>
    <mergeCell ref="W1240:Z1240"/>
    <mergeCell ref="S1241:T1241"/>
    <mergeCell ref="U1241:V1241"/>
    <mergeCell ref="W1241:X1241"/>
    <mergeCell ref="Y1241:Z1241"/>
    <mergeCell ref="S1244:T1244"/>
    <mergeCell ref="U1244:V1244"/>
    <mergeCell ref="W1244:X1244"/>
    <mergeCell ref="Y1244:Z1244"/>
    <mergeCell ref="C1175:I1175"/>
    <mergeCell ref="L1175:R1175"/>
    <mergeCell ref="S1222:V1222"/>
    <mergeCell ref="W1222:Z1222"/>
    <mergeCell ref="S1223:T1223"/>
    <mergeCell ref="U1223:V1223"/>
    <mergeCell ref="W1223:X1223"/>
    <mergeCell ref="Y1223:Z1223"/>
    <mergeCell ref="S1226:T1226"/>
    <mergeCell ref="U1226:V1226"/>
    <mergeCell ref="W1226:X1226"/>
    <mergeCell ref="Y1226:Z1226"/>
    <mergeCell ref="B1178:Z1178"/>
    <mergeCell ref="B1234:Z1234"/>
    <mergeCell ref="B665:Z665"/>
    <mergeCell ref="B682:Z682"/>
    <mergeCell ref="B699:Z699"/>
    <mergeCell ref="S573:T573"/>
    <mergeCell ref="W1303:X1303"/>
    <mergeCell ref="Y1303:Z1303"/>
    <mergeCell ref="B1284:Z1284"/>
    <mergeCell ref="C1340:I1340"/>
    <mergeCell ref="L1340:R1340"/>
    <mergeCell ref="S1348:V1348"/>
    <mergeCell ref="W1348:Z1348"/>
    <mergeCell ref="S1349:T1349"/>
    <mergeCell ref="U1349:V1349"/>
    <mergeCell ref="W1349:X1349"/>
    <mergeCell ref="Y1349:Z1349"/>
    <mergeCell ref="S1352:T1352"/>
    <mergeCell ref="U1352:V1352"/>
    <mergeCell ref="W1352:X1352"/>
    <mergeCell ref="Y1352:Z1352"/>
    <mergeCell ref="S1331:V1331"/>
    <mergeCell ref="W1331:Z1331"/>
    <mergeCell ref="S1332:T1332"/>
    <mergeCell ref="U1332:V1332"/>
    <mergeCell ref="W1332:X1332"/>
    <mergeCell ref="Y1332:Z1332"/>
    <mergeCell ref="S1335:T1335"/>
    <mergeCell ref="U1335:V1335"/>
    <mergeCell ref="W1335:X1335"/>
    <mergeCell ref="Y1335:Z1335"/>
    <mergeCell ref="S1315:V1315"/>
    <mergeCell ref="W1315:Z1315"/>
    <mergeCell ref="S1299:V1299"/>
    <mergeCell ref="W1299:Z1299"/>
    <mergeCell ref="S1300:T1300"/>
    <mergeCell ref="U1300:V1300"/>
    <mergeCell ref="W1300:X1300"/>
    <mergeCell ref="C1375:I1375"/>
    <mergeCell ref="L1375:R1375"/>
    <mergeCell ref="S1384:V1384"/>
    <mergeCell ref="W1384:Z1384"/>
    <mergeCell ref="S1385:T1385"/>
    <mergeCell ref="U1385:V1385"/>
    <mergeCell ref="W1385:X1385"/>
    <mergeCell ref="Y1385:Z1385"/>
    <mergeCell ref="S1388:T1388"/>
    <mergeCell ref="U1388:V1388"/>
    <mergeCell ref="W1388:X1388"/>
    <mergeCell ref="Y1388:Z1388"/>
    <mergeCell ref="C1357:I1357"/>
    <mergeCell ref="L1357:R1357"/>
    <mergeCell ref="S1366:V1366"/>
    <mergeCell ref="W1366:Z1366"/>
    <mergeCell ref="S1367:T1367"/>
    <mergeCell ref="U1367:V1367"/>
    <mergeCell ref="W1367:X1367"/>
    <mergeCell ref="Y1367:Z1367"/>
    <mergeCell ref="S1370:T1370"/>
    <mergeCell ref="U1370:V1370"/>
    <mergeCell ref="W1370:X1370"/>
    <mergeCell ref="Y1370:Z1370"/>
    <mergeCell ref="B1378:Z1378"/>
    <mergeCell ref="B1360:Z1360"/>
    <mergeCell ref="A1364:L1364"/>
    <mergeCell ref="A1365:L1365"/>
    <mergeCell ref="A1382:L1382"/>
    <mergeCell ref="C1410:I1410"/>
    <mergeCell ref="L1410:R1410"/>
    <mergeCell ref="S1417:V1417"/>
    <mergeCell ref="W1417:Z1417"/>
    <mergeCell ref="S1418:T1418"/>
    <mergeCell ref="U1418:V1418"/>
    <mergeCell ref="W1418:X1418"/>
    <mergeCell ref="Y1418:Z1418"/>
    <mergeCell ref="S1421:T1421"/>
    <mergeCell ref="U1421:V1421"/>
    <mergeCell ref="W1421:X1421"/>
    <mergeCell ref="Y1421:Z1421"/>
    <mergeCell ref="C1393:I1393"/>
    <mergeCell ref="L1393:R1393"/>
    <mergeCell ref="S1401:V1401"/>
    <mergeCell ref="W1401:Z1401"/>
    <mergeCell ref="S1402:T1402"/>
    <mergeCell ref="U1402:V1402"/>
    <mergeCell ref="W1402:X1402"/>
    <mergeCell ref="Y1402:Z1402"/>
    <mergeCell ref="S1405:T1405"/>
    <mergeCell ref="U1405:V1405"/>
    <mergeCell ref="W1405:X1405"/>
    <mergeCell ref="Y1405:Z1405"/>
    <mergeCell ref="B1413:Z1413"/>
    <mergeCell ref="B1396:Z1396"/>
    <mergeCell ref="A1400:L1400"/>
    <mergeCell ref="A1415:L1415"/>
    <mergeCell ref="A1416:L1416"/>
    <mergeCell ref="C1451:I1451"/>
    <mergeCell ref="L1451:R1451"/>
    <mergeCell ref="S1462:V1462"/>
    <mergeCell ref="W1462:Z1462"/>
    <mergeCell ref="S1463:T1463"/>
    <mergeCell ref="U1463:V1463"/>
    <mergeCell ref="W1463:X1463"/>
    <mergeCell ref="Y1463:Z1463"/>
    <mergeCell ref="S1466:T1466"/>
    <mergeCell ref="U1466:V1466"/>
    <mergeCell ref="W1466:X1466"/>
    <mergeCell ref="Y1466:Z1466"/>
    <mergeCell ref="C1426:I1426"/>
    <mergeCell ref="L1426:R1426"/>
    <mergeCell ref="S1442:V1442"/>
    <mergeCell ref="W1442:Z1442"/>
    <mergeCell ref="S1443:T1443"/>
    <mergeCell ref="U1443:V1443"/>
    <mergeCell ref="W1443:X1443"/>
    <mergeCell ref="Y1443:Z1443"/>
    <mergeCell ref="S1446:T1446"/>
    <mergeCell ref="U1446:V1446"/>
    <mergeCell ref="W1446:X1446"/>
    <mergeCell ref="Y1446:Z1446"/>
    <mergeCell ref="B1429:Z1429"/>
    <mergeCell ref="B1454:Z1454"/>
    <mergeCell ref="A1441:L1441"/>
    <mergeCell ref="A1460:L1460"/>
    <mergeCell ref="A1461:L1461"/>
    <mergeCell ref="A1440:L1440"/>
    <mergeCell ref="C1491:I1491"/>
    <mergeCell ref="L1491:R1491"/>
    <mergeCell ref="S1506:V1506"/>
    <mergeCell ref="W1506:Z1506"/>
    <mergeCell ref="S1507:T1507"/>
    <mergeCell ref="U1507:V1507"/>
    <mergeCell ref="W1507:X1507"/>
    <mergeCell ref="Y1507:Z1507"/>
    <mergeCell ref="S1510:T1510"/>
    <mergeCell ref="U1510:V1510"/>
    <mergeCell ref="W1510:X1510"/>
    <mergeCell ref="Y1510:Z1510"/>
    <mergeCell ref="C1471:I1471"/>
    <mergeCell ref="L1471:R1471"/>
    <mergeCell ref="S1482:V1482"/>
    <mergeCell ref="W1482:Z1482"/>
    <mergeCell ref="S1483:T1483"/>
    <mergeCell ref="U1483:V1483"/>
    <mergeCell ref="W1483:X1483"/>
    <mergeCell ref="Y1483:Z1483"/>
    <mergeCell ref="S1486:T1486"/>
    <mergeCell ref="U1486:V1486"/>
    <mergeCell ref="W1486:X1486"/>
    <mergeCell ref="Y1486:Z1486"/>
    <mergeCell ref="B1474:Z1474"/>
    <mergeCell ref="B1494:Z1494"/>
    <mergeCell ref="A1480:L1480"/>
    <mergeCell ref="A1481:L1481"/>
    <mergeCell ref="A1504:L1504"/>
    <mergeCell ref="A1505:L1505"/>
    <mergeCell ref="C1532:I1532"/>
    <mergeCell ref="L1532:R1532"/>
    <mergeCell ref="S1540:V1540"/>
    <mergeCell ref="W1540:Z1540"/>
    <mergeCell ref="S1541:T1541"/>
    <mergeCell ref="U1541:V1541"/>
    <mergeCell ref="W1541:X1541"/>
    <mergeCell ref="Y1541:Z1541"/>
    <mergeCell ref="S1544:T1544"/>
    <mergeCell ref="U1544:V1544"/>
    <mergeCell ref="W1544:X1544"/>
    <mergeCell ref="Y1544:Z1544"/>
    <mergeCell ref="C1515:I1515"/>
    <mergeCell ref="L1515:R1515"/>
    <mergeCell ref="S1523:V1523"/>
    <mergeCell ref="W1523:Z1523"/>
    <mergeCell ref="S1524:T1524"/>
    <mergeCell ref="U1524:V1524"/>
    <mergeCell ref="W1524:X1524"/>
    <mergeCell ref="Y1524:Z1524"/>
    <mergeCell ref="S1527:T1527"/>
    <mergeCell ref="U1527:V1527"/>
    <mergeCell ref="W1527:X1527"/>
    <mergeCell ref="Y1527:Z1527"/>
    <mergeCell ref="B1518:Z1518"/>
    <mergeCell ref="B1535:Z1535"/>
    <mergeCell ref="A1521:L1521"/>
    <mergeCell ref="A1522:L1522"/>
    <mergeCell ref="A1538:L1538"/>
    <mergeCell ref="A1539:L1539"/>
    <mergeCell ref="C1569:I1569"/>
    <mergeCell ref="L1569:R1569"/>
    <mergeCell ref="S1577:V1577"/>
    <mergeCell ref="W1577:Z1577"/>
    <mergeCell ref="S1578:T1578"/>
    <mergeCell ref="U1578:V1578"/>
    <mergeCell ref="W1578:X1578"/>
    <mergeCell ref="Y1578:Z1578"/>
    <mergeCell ref="S1581:T1581"/>
    <mergeCell ref="U1581:V1581"/>
    <mergeCell ref="W1581:X1581"/>
    <mergeCell ref="Y1581:Z1581"/>
    <mergeCell ref="C1549:I1549"/>
    <mergeCell ref="L1549:R1549"/>
    <mergeCell ref="S1560:V1560"/>
    <mergeCell ref="W1560:Z1560"/>
    <mergeCell ref="S1561:T1561"/>
    <mergeCell ref="U1561:V1561"/>
    <mergeCell ref="W1561:X1561"/>
    <mergeCell ref="Y1561:Z1561"/>
    <mergeCell ref="S1564:T1564"/>
    <mergeCell ref="U1564:V1564"/>
    <mergeCell ref="W1564:X1564"/>
    <mergeCell ref="Y1564:Z1564"/>
    <mergeCell ref="A1558:L1558"/>
    <mergeCell ref="A1559:L1559"/>
    <mergeCell ref="A1575:L1575"/>
    <mergeCell ref="A1576:L1576"/>
    <mergeCell ref="B1552:Z1552"/>
    <mergeCell ref="B1572:Z1572"/>
    <mergeCell ref="C1639:I1639"/>
    <mergeCell ref="L1639:R1639"/>
    <mergeCell ref="S1657:V1657"/>
    <mergeCell ref="W1657:Z1657"/>
    <mergeCell ref="S1658:T1658"/>
    <mergeCell ref="U1658:V1658"/>
    <mergeCell ref="W1658:X1658"/>
    <mergeCell ref="Y1658:Z1658"/>
    <mergeCell ref="S1661:T1661"/>
    <mergeCell ref="U1661:V1661"/>
    <mergeCell ref="W1661:X1661"/>
    <mergeCell ref="Y1661:Z1661"/>
    <mergeCell ref="C1586:I1586"/>
    <mergeCell ref="L1586:R1586"/>
    <mergeCell ref="S1630:V1630"/>
    <mergeCell ref="W1630:Z1630"/>
    <mergeCell ref="S1631:T1631"/>
    <mergeCell ref="U1631:V1631"/>
    <mergeCell ref="W1631:X1631"/>
    <mergeCell ref="Y1631:Z1631"/>
    <mergeCell ref="S1634:T1634"/>
    <mergeCell ref="U1634:V1634"/>
    <mergeCell ref="W1634:X1634"/>
    <mergeCell ref="Y1634:Z1634"/>
    <mergeCell ref="B1642:Z1642"/>
    <mergeCell ref="B1589:Z1589"/>
    <mergeCell ref="A1628:L1628"/>
    <mergeCell ref="A1629:L1629"/>
    <mergeCell ref="A1655:L1655"/>
    <mergeCell ref="A1656:L1656"/>
    <mergeCell ref="C1666:I1666"/>
    <mergeCell ref="L1666:R1666"/>
    <mergeCell ref="S1678:V1678"/>
    <mergeCell ref="W1678:Z1678"/>
    <mergeCell ref="S1679:T1679"/>
    <mergeCell ref="U1679:V1679"/>
    <mergeCell ref="W1679:X1679"/>
    <mergeCell ref="Y1679:Z1679"/>
    <mergeCell ref="S1682:T1682"/>
    <mergeCell ref="U1682:V1682"/>
    <mergeCell ref="W1682:X1682"/>
    <mergeCell ref="Y1682:Z1682"/>
    <mergeCell ref="B1669:Z1669"/>
    <mergeCell ref="A1676:L1676"/>
    <mergeCell ref="A1677:L1677"/>
    <mergeCell ref="A1692:L1692"/>
    <mergeCell ref="A1693:L1693"/>
    <mergeCell ref="W1714:X1714"/>
    <mergeCell ref="Y1714:Z1714"/>
    <mergeCell ref="C1719:I1719"/>
    <mergeCell ref="L1719:R1719"/>
    <mergeCell ref="S1727:V1727"/>
    <mergeCell ref="W1727:Z1727"/>
    <mergeCell ref="S1728:T1728"/>
    <mergeCell ref="U1728:V1728"/>
    <mergeCell ref="W1728:X1728"/>
    <mergeCell ref="Y1728:Z1728"/>
    <mergeCell ref="S1760:T1760"/>
    <mergeCell ref="U1760:V1760"/>
    <mergeCell ref="W1760:X1760"/>
    <mergeCell ref="Y1760:Z1760"/>
    <mergeCell ref="C1687:I1687"/>
    <mergeCell ref="L1687:R1687"/>
    <mergeCell ref="S1694:V1694"/>
    <mergeCell ref="W1694:Z1694"/>
    <mergeCell ref="S1695:T1695"/>
    <mergeCell ref="U1695:V1695"/>
    <mergeCell ref="W1695:X1695"/>
    <mergeCell ref="Y1695:Z1695"/>
    <mergeCell ref="S1698:T1698"/>
    <mergeCell ref="U1698:V1698"/>
    <mergeCell ref="W1698:X1698"/>
    <mergeCell ref="Y1698:Z1698"/>
    <mergeCell ref="A1741:L1741"/>
    <mergeCell ref="A1742:L1742"/>
    <mergeCell ref="A1757:L1757"/>
    <mergeCell ref="A1758:L1758"/>
    <mergeCell ref="S1763:T1763"/>
    <mergeCell ref="U1763:V1763"/>
    <mergeCell ref="W1763:X1763"/>
    <mergeCell ref="Y1763:Z1763"/>
    <mergeCell ref="C1768:I1768"/>
    <mergeCell ref="L1768:R1768"/>
    <mergeCell ref="S1747:T1747"/>
    <mergeCell ref="U1747:V1747"/>
    <mergeCell ref="W1747:X1747"/>
    <mergeCell ref="Y1747:Z1747"/>
    <mergeCell ref="C1736:I1736"/>
    <mergeCell ref="L1736:R1736"/>
    <mergeCell ref="C1752:I1752"/>
    <mergeCell ref="L1752:R1752"/>
    <mergeCell ref="S1759:V1759"/>
    <mergeCell ref="W1759:Z1759"/>
    <mergeCell ref="C1785:I1785"/>
    <mergeCell ref="L1785:R1785"/>
    <mergeCell ref="S1744:T1744"/>
    <mergeCell ref="U1744:V1744"/>
    <mergeCell ref="W1744:X1744"/>
    <mergeCell ref="Y1744:Z1744"/>
    <mergeCell ref="A1774:L1774"/>
    <mergeCell ref="A1775:L1775"/>
    <mergeCell ref="S1829:V1829"/>
    <mergeCell ref="W1829:Z1829"/>
    <mergeCell ref="S1830:T1830"/>
    <mergeCell ref="U1830:V1830"/>
    <mergeCell ref="W1830:X1830"/>
    <mergeCell ref="Y1830:Z1830"/>
    <mergeCell ref="S1833:T1833"/>
    <mergeCell ref="U1833:V1833"/>
    <mergeCell ref="W1833:X1833"/>
    <mergeCell ref="Y1833:Z1833"/>
    <mergeCell ref="S1776:V1776"/>
    <mergeCell ref="W1776:Z1776"/>
    <mergeCell ref="S1777:T1777"/>
    <mergeCell ref="U1777:V1777"/>
    <mergeCell ref="W1777:X1777"/>
    <mergeCell ref="Y1777:Z1777"/>
    <mergeCell ref="S1780:T1780"/>
    <mergeCell ref="U1780:V1780"/>
    <mergeCell ref="W1780:X1780"/>
    <mergeCell ref="Y1780:Z1780"/>
    <mergeCell ref="S1865:V1865"/>
    <mergeCell ref="W1865:Z1865"/>
    <mergeCell ref="S1866:T1866"/>
    <mergeCell ref="U1866:V1866"/>
    <mergeCell ref="W1866:X1866"/>
    <mergeCell ref="Y1866:Z1866"/>
    <mergeCell ref="S1869:T1869"/>
    <mergeCell ref="U1869:V1869"/>
    <mergeCell ref="W1869:X1869"/>
    <mergeCell ref="Y1869:Z1869"/>
    <mergeCell ref="C1838:I1838"/>
    <mergeCell ref="L1838:R1838"/>
    <mergeCell ref="S1848:V1848"/>
    <mergeCell ref="W1848:Z1848"/>
    <mergeCell ref="S1849:T1849"/>
    <mergeCell ref="U1849:V1849"/>
    <mergeCell ref="W1849:X1849"/>
    <mergeCell ref="Y1849:Z1849"/>
    <mergeCell ref="S1852:T1852"/>
    <mergeCell ref="U1852:V1852"/>
    <mergeCell ref="W1852:X1852"/>
    <mergeCell ref="Y1852:Z1852"/>
    <mergeCell ref="S1902:V1902"/>
    <mergeCell ref="W1902:Z1902"/>
    <mergeCell ref="S1903:T1903"/>
    <mergeCell ref="U1903:V1903"/>
    <mergeCell ref="W1903:X1903"/>
    <mergeCell ref="Y1903:Z1903"/>
    <mergeCell ref="S1906:T1906"/>
    <mergeCell ref="U1906:V1906"/>
    <mergeCell ref="W1906:X1906"/>
    <mergeCell ref="Y1906:Z1906"/>
    <mergeCell ref="C1874:I1874"/>
    <mergeCell ref="L1874:R1874"/>
    <mergeCell ref="S1882:V1882"/>
    <mergeCell ref="W1882:Z1882"/>
    <mergeCell ref="S1883:T1883"/>
    <mergeCell ref="U1883:V1883"/>
    <mergeCell ref="W1883:X1883"/>
    <mergeCell ref="Y1883:Z1883"/>
    <mergeCell ref="S1886:T1886"/>
    <mergeCell ref="U1886:V1886"/>
    <mergeCell ref="W1886:X1886"/>
    <mergeCell ref="Y1886:Z1886"/>
    <mergeCell ref="A1881:L1881"/>
    <mergeCell ref="A1900:L1900"/>
    <mergeCell ref="A1901:L1901"/>
    <mergeCell ref="S1962:V1962"/>
    <mergeCell ref="W1962:Z1962"/>
    <mergeCell ref="S1963:T1963"/>
    <mergeCell ref="U1963:V1963"/>
    <mergeCell ref="W1963:X1963"/>
    <mergeCell ref="Y1963:Z1963"/>
    <mergeCell ref="S1966:T1966"/>
    <mergeCell ref="U1966:V1966"/>
    <mergeCell ref="W1966:X1966"/>
    <mergeCell ref="Y1966:Z1966"/>
    <mergeCell ref="C1911:I1911"/>
    <mergeCell ref="L1911:R1911"/>
    <mergeCell ref="S1946:V1946"/>
    <mergeCell ref="W1946:Z1946"/>
    <mergeCell ref="S1947:T1947"/>
    <mergeCell ref="U1947:V1947"/>
    <mergeCell ref="W1947:X1947"/>
    <mergeCell ref="Y1947:Z1947"/>
    <mergeCell ref="S1950:T1950"/>
    <mergeCell ref="U1950:V1950"/>
    <mergeCell ref="W1950:X1950"/>
    <mergeCell ref="Y1950:Z1950"/>
    <mergeCell ref="A1944:L1944"/>
    <mergeCell ref="A1945:L1945"/>
    <mergeCell ref="A1960:L1960"/>
    <mergeCell ref="A1961:L1961"/>
    <mergeCell ref="S2011:V2011"/>
    <mergeCell ref="W2011:Z2011"/>
    <mergeCell ref="S2012:T2012"/>
    <mergeCell ref="U2012:V2012"/>
    <mergeCell ref="W2012:X2012"/>
    <mergeCell ref="Y2012:Z2012"/>
    <mergeCell ref="S2015:T2015"/>
    <mergeCell ref="U2015:V2015"/>
    <mergeCell ref="W2015:X2015"/>
    <mergeCell ref="Y2015:Z2015"/>
    <mergeCell ref="C1971:I1971"/>
    <mergeCell ref="L1971:R1971"/>
    <mergeCell ref="C1987:I1987"/>
    <mergeCell ref="L1987:R1987"/>
    <mergeCell ref="S1978:V1978"/>
    <mergeCell ref="W1978:Z1978"/>
    <mergeCell ref="S1979:T1979"/>
    <mergeCell ref="U1979:V1979"/>
    <mergeCell ref="W1979:X1979"/>
    <mergeCell ref="Y1979:Z1979"/>
    <mergeCell ref="S1982:T1982"/>
    <mergeCell ref="U1982:V1982"/>
    <mergeCell ref="W1982:X1982"/>
    <mergeCell ref="Y1982:Z1982"/>
    <mergeCell ref="B1990:Z1990"/>
    <mergeCell ref="B2007:Z2007"/>
    <mergeCell ref="S1995:V1995"/>
    <mergeCell ref="W1995:Z1995"/>
    <mergeCell ref="S1996:T1996"/>
    <mergeCell ref="U1996:V1996"/>
    <mergeCell ref="W1996:X1996"/>
    <mergeCell ref="Y1996:Z1996"/>
    <mergeCell ref="S2051:V2051"/>
    <mergeCell ref="W2051:Z2051"/>
    <mergeCell ref="S2052:T2052"/>
    <mergeCell ref="U2052:V2052"/>
    <mergeCell ref="W2052:X2052"/>
    <mergeCell ref="Y2052:Z2052"/>
    <mergeCell ref="S2055:T2055"/>
    <mergeCell ref="U2055:V2055"/>
    <mergeCell ref="W2055:X2055"/>
    <mergeCell ref="Y2055:Z2055"/>
    <mergeCell ref="C2020:I2020"/>
    <mergeCell ref="L2020:R2020"/>
    <mergeCell ref="S2035:V2035"/>
    <mergeCell ref="W2035:Z2035"/>
    <mergeCell ref="S2036:T2036"/>
    <mergeCell ref="U2036:V2036"/>
    <mergeCell ref="W2036:X2036"/>
    <mergeCell ref="Y2036:Z2036"/>
    <mergeCell ref="S2039:T2039"/>
    <mergeCell ref="U2039:V2039"/>
    <mergeCell ref="W2039:X2039"/>
    <mergeCell ref="Y2039:Z2039"/>
    <mergeCell ref="B2023:Z2023"/>
    <mergeCell ref="B2047:Z2047"/>
    <mergeCell ref="A2049:L2049"/>
    <mergeCell ref="A2050:L2050"/>
    <mergeCell ref="C2044:I2044"/>
    <mergeCell ref="L2044:R2044"/>
    <mergeCell ref="S2224:V2224"/>
    <mergeCell ref="W2224:Z2224"/>
    <mergeCell ref="S2225:T2225"/>
    <mergeCell ref="U2225:V2225"/>
    <mergeCell ref="W2225:X2225"/>
    <mergeCell ref="Y2225:Z2225"/>
    <mergeCell ref="S2088:V2088"/>
    <mergeCell ref="W2088:Z2088"/>
    <mergeCell ref="S2089:T2089"/>
    <mergeCell ref="U2089:V2089"/>
    <mergeCell ref="W2089:X2089"/>
    <mergeCell ref="Y2089:Z2089"/>
    <mergeCell ref="S2092:T2092"/>
    <mergeCell ref="U2092:V2092"/>
    <mergeCell ref="W2092:X2092"/>
    <mergeCell ref="Y2092:Z2092"/>
    <mergeCell ref="B2063:Z2063"/>
    <mergeCell ref="B2100:Z2100"/>
    <mergeCell ref="A2086:L2086"/>
    <mergeCell ref="A2087:L2087"/>
    <mergeCell ref="A2222:L2222"/>
    <mergeCell ref="A2223:L2223"/>
    <mergeCell ref="S2244:T2244"/>
    <mergeCell ref="U2244:V2244"/>
    <mergeCell ref="W2244:X2244"/>
    <mergeCell ref="Y2244:Z2244"/>
    <mergeCell ref="C2249:I2249"/>
    <mergeCell ref="L2249:R2249"/>
    <mergeCell ref="S2259:V2259"/>
    <mergeCell ref="W2259:Z2259"/>
    <mergeCell ref="S2260:T2260"/>
    <mergeCell ref="U2260:V2260"/>
    <mergeCell ref="W2260:X2260"/>
    <mergeCell ref="Y2260:Z2260"/>
    <mergeCell ref="S2228:T2228"/>
    <mergeCell ref="U2228:V2228"/>
    <mergeCell ref="W2228:X2228"/>
    <mergeCell ref="Y2228:Z2228"/>
    <mergeCell ref="C2233:I2233"/>
    <mergeCell ref="L2233:R2233"/>
    <mergeCell ref="S2240:V2240"/>
    <mergeCell ref="W2240:Z2240"/>
    <mergeCell ref="S2241:T2241"/>
    <mergeCell ref="U2241:V2241"/>
    <mergeCell ref="W2241:X2241"/>
    <mergeCell ref="Y2241:Z2241"/>
    <mergeCell ref="B2236:Z2236"/>
    <mergeCell ref="B2252:Z2252"/>
    <mergeCell ref="A2258:L2258"/>
    <mergeCell ref="A2238:L2238"/>
    <mergeCell ref="A2239:L2239"/>
    <mergeCell ref="A2257:L2257"/>
    <mergeCell ref="S2291:T2291"/>
    <mergeCell ref="U2291:V2291"/>
    <mergeCell ref="W2291:X2291"/>
    <mergeCell ref="Y2291:Z2291"/>
    <mergeCell ref="C2296:I2296"/>
    <mergeCell ref="L2296:R2296"/>
    <mergeCell ref="S2304:V2304"/>
    <mergeCell ref="W2304:Z2304"/>
    <mergeCell ref="S2305:T2305"/>
    <mergeCell ref="U2305:V2305"/>
    <mergeCell ref="W2305:X2305"/>
    <mergeCell ref="Y2305:Z2305"/>
    <mergeCell ref="S2263:T2263"/>
    <mergeCell ref="U2263:V2263"/>
    <mergeCell ref="W2263:X2263"/>
    <mergeCell ref="Y2263:Z2263"/>
    <mergeCell ref="C2268:I2268"/>
    <mergeCell ref="L2268:R2268"/>
    <mergeCell ref="S2287:V2287"/>
    <mergeCell ref="W2287:Z2287"/>
    <mergeCell ref="S2288:T2288"/>
    <mergeCell ref="U2288:V2288"/>
    <mergeCell ref="W2288:X2288"/>
    <mergeCell ref="Y2288:Z2288"/>
    <mergeCell ref="B2271:Z2271"/>
    <mergeCell ref="B2299:Z2299"/>
    <mergeCell ref="A2285:L2285"/>
    <mergeCell ref="A2286:L2286"/>
    <mergeCell ref="A2302:L2302"/>
    <mergeCell ref="A2303:L2303"/>
    <mergeCell ref="S2348:T2348"/>
    <mergeCell ref="U2348:V2348"/>
    <mergeCell ref="W2348:X2348"/>
    <mergeCell ref="Y2348:Z2348"/>
    <mergeCell ref="C2353:I2353"/>
    <mergeCell ref="L2353:R2353"/>
    <mergeCell ref="S2391:V2391"/>
    <mergeCell ref="W2391:Z2391"/>
    <mergeCell ref="S2392:T2392"/>
    <mergeCell ref="U2392:V2392"/>
    <mergeCell ref="W2392:X2392"/>
    <mergeCell ref="Y2392:Z2392"/>
    <mergeCell ref="S2308:T2308"/>
    <mergeCell ref="U2308:V2308"/>
    <mergeCell ref="W2308:X2308"/>
    <mergeCell ref="Y2308:Z2308"/>
    <mergeCell ref="C2313:I2313"/>
    <mergeCell ref="L2313:R2313"/>
    <mergeCell ref="S2344:V2344"/>
    <mergeCell ref="W2344:Z2344"/>
    <mergeCell ref="S2345:T2345"/>
    <mergeCell ref="U2345:V2345"/>
    <mergeCell ref="W2345:X2345"/>
    <mergeCell ref="Y2345:Z2345"/>
    <mergeCell ref="B2356:Z2356"/>
    <mergeCell ref="B2316:Z2316"/>
    <mergeCell ref="A2342:L2342"/>
    <mergeCell ref="A2343:L2343"/>
    <mergeCell ref="A2389:L2389"/>
    <mergeCell ref="A2390:L2390"/>
    <mergeCell ref="B2392:K2392"/>
    <mergeCell ref="S2498:V2498"/>
    <mergeCell ref="W2498:Z2498"/>
    <mergeCell ref="S2395:T2395"/>
    <mergeCell ref="U2395:V2395"/>
    <mergeCell ref="W2395:X2395"/>
    <mergeCell ref="Y2395:Z2395"/>
    <mergeCell ref="C2400:I2400"/>
    <mergeCell ref="L2400:R2400"/>
    <mergeCell ref="S2415:V2415"/>
    <mergeCell ref="W2415:Z2415"/>
    <mergeCell ref="S2416:T2416"/>
    <mergeCell ref="U2416:V2416"/>
    <mergeCell ref="W2416:X2416"/>
    <mergeCell ref="Y2416:Z2416"/>
    <mergeCell ref="C2459:I2459"/>
    <mergeCell ref="L2459:R2459"/>
    <mergeCell ref="S2466:V2466"/>
    <mergeCell ref="W2466:Z2466"/>
    <mergeCell ref="S2467:T2467"/>
    <mergeCell ref="U2467:V2467"/>
    <mergeCell ref="W2467:X2467"/>
    <mergeCell ref="Y2467:Z2467"/>
    <mergeCell ref="S2434:T2434"/>
    <mergeCell ref="U2434:V2434"/>
    <mergeCell ref="W2434:X2434"/>
    <mergeCell ref="Y2434:Z2434"/>
    <mergeCell ref="S2437:T2437"/>
    <mergeCell ref="U2437:V2437"/>
    <mergeCell ref="W2437:X2437"/>
    <mergeCell ref="Y2437:Z2437"/>
    <mergeCell ref="C2475:I2475"/>
    <mergeCell ref="L2475:R2475"/>
    <mergeCell ref="S2482:V2482"/>
    <mergeCell ref="W2482:Z2482"/>
    <mergeCell ref="S2483:T2483"/>
    <mergeCell ref="U2483:V2483"/>
    <mergeCell ref="W2483:X2483"/>
    <mergeCell ref="Y2483:Z2483"/>
    <mergeCell ref="S2486:T2486"/>
    <mergeCell ref="U2486:V2486"/>
    <mergeCell ref="W2486:X2486"/>
    <mergeCell ref="Y2486:Z2486"/>
    <mergeCell ref="W2470:X2470"/>
    <mergeCell ref="Y2470:Z2470"/>
    <mergeCell ref="C2442:I2442"/>
    <mergeCell ref="L2442:R2442"/>
    <mergeCell ref="S2450:V2450"/>
    <mergeCell ref="W2450:Z2450"/>
    <mergeCell ref="S2451:T2451"/>
    <mergeCell ref="U2451:V2451"/>
    <mergeCell ref="W2451:X2451"/>
    <mergeCell ref="Y2451:Z2451"/>
    <mergeCell ref="S2454:T2454"/>
    <mergeCell ref="U2454:V2454"/>
    <mergeCell ref="W2454:X2454"/>
    <mergeCell ref="Y2454:Z2454"/>
    <mergeCell ref="S2470:T2470"/>
    <mergeCell ref="U2470:V2470"/>
    <mergeCell ref="S2514:V2514"/>
    <mergeCell ref="W2514:Z2514"/>
    <mergeCell ref="S2515:T2515"/>
    <mergeCell ref="U2515:V2515"/>
    <mergeCell ref="W2515:X2515"/>
    <mergeCell ref="Y2515:Z2515"/>
    <mergeCell ref="S2518:T2518"/>
    <mergeCell ref="U2518:V2518"/>
    <mergeCell ref="W2518:X2518"/>
    <mergeCell ref="Y2518:Z2518"/>
    <mergeCell ref="S2499:T2499"/>
    <mergeCell ref="U2499:V2499"/>
    <mergeCell ref="W2499:X2499"/>
    <mergeCell ref="Y2499:Z2499"/>
    <mergeCell ref="S2502:T2502"/>
    <mergeCell ref="U2502:V2502"/>
    <mergeCell ref="W2502:X2502"/>
    <mergeCell ref="Y2502:Z2502"/>
    <mergeCell ref="S2560:V2560"/>
    <mergeCell ref="W2560:Z2560"/>
    <mergeCell ref="S2561:T2561"/>
    <mergeCell ref="U2561:V2561"/>
    <mergeCell ref="W2561:X2561"/>
    <mergeCell ref="Y2561:Z2561"/>
    <mergeCell ref="S2564:T2564"/>
    <mergeCell ref="U2564:V2564"/>
    <mergeCell ref="W2564:X2564"/>
    <mergeCell ref="Y2564:Z2564"/>
    <mergeCell ref="C2523:I2523"/>
    <mergeCell ref="L2523:R2523"/>
    <mergeCell ref="S2535:V2535"/>
    <mergeCell ref="W2535:Z2535"/>
    <mergeCell ref="S2536:T2536"/>
    <mergeCell ref="U2536:V2536"/>
    <mergeCell ref="W2536:X2536"/>
    <mergeCell ref="Y2536:Z2536"/>
    <mergeCell ref="S2539:T2539"/>
    <mergeCell ref="U2539:V2539"/>
    <mergeCell ref="W2539:X2539"/>
    <mergeCell ref="Y2539:Z2539"/>
    <mergeCell ref="A2559:L2559"/>
    <mergeCell ref="C3536:I3536"/>
    <mergeCell ref="L3536:R3536"/>
    <mergeCell ref="B3539:Z3539"/>
    <mergeCell ref="S3544:V3544"/>
    <mergeCell ref="W3544:Z3544"/>
    <mergeCell ref="C2569:I2569"/>
    <mergeCell ref="L2569:R2569"/>
    <mergeCell ref="S2580:V2580"/>
    <mergeCell ref="W2580:Z2580"/>
    <mergeCell ref="S2581:T2581"/>
    <mergeCell ref="U2581:V2581"/>
    <mergeCell ref="W2581:X2581"/>
    <mergeCell ref="Y2581:Z2581"/>
    <mergeCell ref="S2584:T2584"/>
    <mergeCell ref="U2584:V2584"/>
    <mergeCell ref="W2584:X2584"/>
    <mergeCell ref="Y2584:Z2584"/>
    <mergeCell ref="B2783:Z2783"/>
    <mergeCell ref="B2735:Z2735"/>
    <mergeCell ref="B2751:Z2751"/>
    <mergeCell ref="S2643:T2643"/>
    <mergeCell ref="U2643:V2643"/>
    <mergeCell ref="W2643:X2643"/>
    <mergeCell ref="Y2643:Z2643"/>
    <mergeCell ref="W2657:Z2657"/>
    <mergeCell ref="S2657:V2657"/>
    <mergeCell ref="S2679:T2679"/>
    <mergeCell ref="U2679:V2679"/>
    <mergeCell ref="W2679:X2679"/>
    <mergeCell ref="Y2679:Z2679"/>
    <mergeCell ref="C2684:I2684"/>
    <mergeCell ref="L2684:R2684"/>
    <mergeCell ref="S3545:T3545"/>
    <mergeCell ref="U3545:V3545"/>
    <mergeCell ref="W3545:X3545"/>
    <mergeCell ref="Y3545:Z3545"/>
    <mergeCell ref="S3548:T3548"/>
    <mergeCell ref="U3548:V3548"/>
    <mergeCell ref="W3548:X3548"/>
    <mergeCell ref="Y3548:Z3548"/>
    <mergeCell ref="C3520:I3520"/>
    <mergeCell ref="L3520:R3520"/>
    <mergeCell ref="B3523:Z3523"/>
    <mergeCell ref="S3527:V3527"/>
    <mergeCell ref="S3560:T3560"/>
    <mergeCell ref="U3560:V3560"/>
    <mergeCell ref="W3560:X3560"/>
    <mergeCell ref="Y3560:Z3560"/>
    <mergeCell ref="S3563:T3563"/>
    <mergeCell ref="U3563:V3563"/>
    <mergeCell ref="W3563:X3563"/>
    <mergeCell ref="Y3563:Z3563"/>
    <mergeCell ref="C3550:I3550"/>
    <mergeCell ref="L3550:R3550"/>
    <mergeCell ref="B3553:Z3553"/>
    <mergeCell ref="S3559:V3559"/>
    <mergeCell ref="W3559:Z3559"/>
    <mergeCell ref="W3527:Z3527"/>
    <mergeCell ref="S3528:T3528"/>
    <mergeCell ref="U3528:V3528"/>
    <mergeCell ref="W3528:X3528"/>
    <mergeCell ref="Y3528:Z3528"/>
    <mergeCell ref="S3531:T3531"/>
    <mergeCell ref="U3531:V3531"/>
  </mergeCells>
  <phoneticPr fontId="14" type="noConversion"/>
  <pageMargins left="0.11811023622047245" right="0.11811023622047245" top="0.35433070866141736" bottom="7.874015748031496E-2" header="0.11811023622047245" footer="7.874015748031496E-2"/>
  <pageSetup paperSize="9" scale="41" fitToHeight="0" orientation="landscape" horizontalDpi="4294967293" verticalDpi="4294967293" r:id="rId1"/>
  <headerFooter>
    <oddHeader>&amp;L157/PN/ZP/D/2024&amp;CFormularz asortymentowo-cenowy&amp;RZałącznik nr 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Piekielny</dc:creator>
  <cp:lastModifiedBy>Maria Dyl-Niedźwiecka</cp:lastModifiedBy>
  <cp:lastPrinted>2024-10-08T06:16:10Z</cp:lastPrinted>
  <dcterms:created xsi:type="dcterms:W3CDTF">2015-06-05T18:17:20Z</dcterms:created>
  <dcterms:modified xsi:type="dcterms:W3CDTF">2024-10-30T07:29:16Z</dcterms:modified>
</cp:coreProperties>
</file>