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'Arkusz1'!$B$86</definedName>
  </definedNames>
  <calcPr fullCalcOnLoad="1"/>
</workbook>
</file>

<file path=xl/sharedStrings.xml><?xml version="1.0" encoding="utf-8"?>
<sst xmlns="http://schemas.openxmlformats.org/spreadsheetml/2006/main" count="406" uniqueCount="238">
  <si>
    <t>Cena netto</t>
  </si>
  <si>
    <t>L.p.</t>
  </si>
  <si>
    <t>j.m.</t>
  </si>
  <si>
    <t xml:space="preserve"> Ilość </t>
  </si>
  <si>
    <t>Kwota    VAT</t>
  </si>
  <si>
    <t>Nazwa producenta</t>
  </si>
  <si>
    <t xml:space="preserve">Wartość brutto </t>
  </si>
  <si>
    <t xml:space="preserve">Wartość netto </t>
  </si>
  <si>
    <t>VAT      %</t>
  </si>
  <si>
    <t xml:space="preserve">Cena brutto </t>
  </si>
  <si>
    <t>Nazwa    handlowa</t>
  </si>
  <si>
    <t>Nazwa  wyrobu</t>
  </si>
  <si>
    <t>1.</t>
  </si>
  <si>
    <t>2.</t>
  </si>
  <si>
    <t>Pakiet nr 1</t>
  </si>
  <si>
    <t>szt.</t>
  </si>
  <si>
    <t>Razem</t>
  </si>
  <si>
    <t>Pakiet nr 3</t>
  </si>
  <si>
    <t>Razem:</t>
  </si>
  <si>
    <t>Pakiet nr 4</t>
  </si>
  <si>
    <t xml:space="preserve">Materiał wiskoelastyczny z Hialuronianem Sodu o stężeniu 1% </t>
  </si>
  <si>
    <t>Właściwości wiskoelastyku: kohezyjny</t>
  </si>
  <si>
    <t>Akcesoria do fakoemulsyfikatora WHITESTAR Signature</t>
  </si>
  <si>
    <t>Igły do fakoemulsyfikacji wielorazowa (do 20 sterylizacji)</t>
  </si>
  <si>
    <t>Sleeve + komora testowa wielorazowa (do 20 sterylizacji)</t>
  </si>
  <si>
    <t>Witrektom jednorazowy 20G</t>
  </si>
  <si>
    <t>opak.</t>
  </si>
  <si>
    <t>Rodzaj wiskoelastyku: dyspersyjny</t>
  </si>
  <si>
    <t>Stężenie Hialuronianu Sodu: max. 3,0%</t>
  </si>
  <si>
    <t>Objętość wiskoelastyku  w ampułkostrzykawce: 0,85 ml (+/- 0,05 ml)</t>
  </si>
  <si>
    <t>Masa cząsteczkowa: 500 000 - 800 000 Daltonów</t>
  </si>
  <si>
    <t>Termin ważności: min. 12 miesięcy</t>
  </si>
  <si>
    <t>Wymagane opakowanie fabryczne: ampułkostrzykawka</t>
  </si>
  <si>
    <t>Materiał wiskoelastyczny dyspersyjny o stężeniu 3%  NaHA</t>
  </si>
  <si>
    <t>3.</t>
  </si>
  <si>
    <t>Rodzaj soczewki: asferyczna</t>
  </si>
  <si>
    <t>Materiał części optycznej: akryl hydrofobowy jednorodny z filtrem pochłaniającym promieniowanie UV</t>
  </si>
  <si>
    <t>Stopień uwodnienia materiału w całym przekroju soczewki: poniżej 1%</t>
  </si>
  <si>
    <t xml:space="preserve"> Średnica optyki: 6 mm (± 0,5mm)</t>
  </si>
  <si>
    <t>Średnica całkowita: 13 mm (± 0,5mm)</t>
  </si>
  <si>
    <t>Ineks refrakcji: 1,47 (± 0,01)</t>
  </si>
  <si>
    <t>Wartośc aberracji powierzchni przedniej soczewki: - 0,27μm (± 0,01μm)</t>
  </si>
  <si>
    <t>Kształt optyki: przednia powierzchnia asferyczna niwelująca dodatnie  aberracje rogówki, ostro ścięte krawędzie</t>
  </si>
  <si>
    <t>Zabezpieczenie przed PCO: Ciągła 360º ostra krawędź wyprofilowana na całej części optycznej soczewki</t>
  </si>
  <si>
    <t>Ilośc punktów podparcia soczewki w torbie: 3 punkty podparcia</t>
  </si>
  <si>
    <t>4.</t>
  </si>
  <si>
    <t>Kaniula do hydrodysekcji 27G</t>
  </si>
  <si>
    <t>Anterior Chamber Cannula 25 G</t>
  </si>
  <si>
    <t xml:space="preserve">Serweta do obłożenia stolika instrumentariuszki 150x200cm </t>
  </si>
  <si>
    <t>Serweta do obłożenia pacjenta 120x160cm z otworem 10x10cm zintegrowanym z folią chirurgiczną, z jedną kieszenią do zbiórki płynów. Serweta wyposażona w sztywnik umożliwiający modulacje obłożenia. Kieszeń wyposażona w sztywnik</t>
  </si>
  <si>
    <t xml:space="preserve">Podkład pod głowę 50x50cm </t>
  </si>
  <si>
    <t>Podłokietniki 30x75cm z taśmami lepnymi</t>
  </si>
  <si>
    <t>Osłonka plastikowa na oko</t>
  </si>
  <si>
    <t>Owalny opatrunek na oko</t>
  </si>
  <si>
    <t>Rękawiczki brązowe antyalergiczne roz. 8</t>
  </si>
  <si>
    <t>Rękawiczki brązowe antyalergiczne roz. 7,5</t>
  </si>
  <si>
    <t>Rękawiczki brązowe antyalergiczne roz. 6,5</t>
  </si>
  <si>
    <t>Fartuch chirurgiczny, roz.L</t>
  </si>
  <si>
    <t>Fartuch chirurgiczny, roz.XL</t>
  </si>
  <si>
    <t>Strzałki</t>
  </si>
  <si>
    <t>Strzykawka luer lock 2,5 ml</t>
  </si>
  <si>
    <t>Strzykawka luer lock 5 ml</t>
  </si>
  <si>
    <t>Plaster do osłonki na oko</t>
  </si>
  <si>
    <t>Jałowy, jednorazowy, zbiorczo zapakowany zestaw, wstępnie przygotowanych materiałów i akcesoriów niezbędnych do operacji zaćmy metodą Facoemulsyfikacji:</t>
  </si>
  <si>
    <t xml:space="preserve">Pierścień napinający stosowany przy operacjach zaćmy, jednoczęściowy wykonany z PMMA, bezbarwny. Rozmiar normalny średnica 12,00 mm po sprężeniu średnica 10,00 mm </t>
  </si>
  <si>
    <r>
      <t>Nóż jednorazowy</t>
    </r>
    <r>
      <rPr>
        <sz val="10"/>
        <rFont val="Arial"/>
        <family val="2"/>
      </rPr>
      <t>, do paracentezy, sterylny, (1,1 mm), odgięty, z uchwytem z tworzywa sztucznego. Ostrze wykonane ze stali nie podlegającej korozji.</t>
    </r>
  </si>
  <si>
    <t>Koncówka I/A wielorazowego użytku wykonana z tworzywa sztycznego (do 10 sterylizacji) 21 G . Opakowanie 20 sztuk</t>
  </si>
  <si>
    <t>Preparat wiskoelastyczny zawierający 3% Hialuronian sodu. Osmolarność 270-400 mOsm/kg, masa cząsteczkowa 1,0-1,8mill Daltonów, lepkość 400000mPas,Ph 6,8-7,4. Objętość 1ml ,ampułkostrzykawka.</t>
  </si>
  <si>
    <t>Barwnik stosowany do barwienia tkanki torebki soczewki w celu zmniejszenia ryzyka podczas wykonywania kapsuloreksji, stężenie 0,06%, 1 ml x 10 amp.</t>
  </si>
  <si>
    <r>
      <t>Soczewka wewnątrzgałkowa zwijalna jednoczęściowa akrylowa z injektorem i kartridżem</t>
    </r>
    <r>
      <rPr>
        <sz val="10"/>
        <color indexed="8"/>
        <rFont val="Arial"/>
        <family val="2"/>
      </rPr>
      <t>. Soczewka jednoczęściowa akrylowa hydrofobowa sferyczna wykonana z akrylu hydrofobowego z filtrem pochłaniającym promieniowanie UV,stopień uwodnienia materiału w całym przekroju soczewki: poniżej1 %,średnica części optycznej: 6,0 mm,długość całkowita: 13,0 mm,współczynnik refrakcji:1,47,stała Abbe: 55, angulacja: 0º, kształt krawędzi części optycznej: ostro ścięte krawędzie, zabezpieczenie przed PCO: ciągła 360º ostra krawędź wyprofilowana na całej części optycznej soczewki, zakres mocy: +6,0 D do +30,0 D co 0,5 D. Implantacja za pomocą jednorazowego injectora dołączonego do soczewki.</t>
    </r>
  </si>
  <si>
    <t>5.</t>
  </si>
  <si>
    <t>Zakres mocy szoczewki: od  +5,0 D do +34,0 D w odstępach co 0,5 D</t>
  </si>
  <si>
    <t>Pakiet nr 2</t>
  </si>
  <si>
    <t>1x Obłożenie dwu warstwowe na stolik 140x140cm</t>
  </si>
  <si>
    <t>1x Obłożenie na pacjenta z workiem i folią do nacinania 140x140</t>
  </si>
  <si>
    <t>1x Strzykawka 5ml LL</t>
  </si>
  <si>
    <t>1x Strzykawka 3ml LL</t>
  </si>
  <si>
    <t>2x Kaniula hydrodistector 27G</t>
  </si>
  <si>
    <t>1x Kaniula visco 23G</t>
  </si>
  <si>
    <t>1x Opatrunek na oko bez kleju</t>
  </si>
  <si>
    <t>1x Osłonka na oko</t>
  </si>
  <si>
    <t>1x Fartuch L</t>
  </si>
  <si>
    <t>1x Fartuch XL</t>
  </si>
  <si>
    <t>2x Ręcznik pap ierowy 40x40</t>
  </si>
  <si>
    <t>2x Podłokietniki długie</t>
  </si>
  <si>
    <t>1x Podkład pod głowę 100x100cm</t>
  </si>
  <si>
    <t>1x Strzałki 5</t>
  </si>
  <si>
    <t>Zestaw  Obłożeń</t>
  </si>
  <si>
    <t>Retraktor jednorazowego użytku zbudowany z niebieskiego haczyka wykonananego z polypropylenu  oraz z silikonowego stopera.</t>
  </si>
  <si>
    <t>Wykonawca na czas obowiązywania umowy utworzy odpowiedni depozyt soczewek u Zamawiającego</t>
  </si>
  <si>
    <r>
      <rPr>
        <u val="single"/>
        <sz val="10"/>
        <rFont val="Arial"/>
        <family val="2"/>
      </rPr>
      <t xml:space="preserve">Soczewka wewnątrzgałkowa akrylowa </t>
    </r>
    <r>
      <rPr>
        <b/>
        <sz val="10"/>
        <rFont val="Arial"/>
        <family val="2"/>
      </rPr>
      <t>Preloaded sferyczna</t>
    </r>
    <r>
      <rPr>
        <sz val="10"/>
        <rFont val="Arial"/>
        <family val="2"/>
      </rPr>
      <t>, jednoczęściowa hydrofilna o ostrych krawędziach na pełnym obwodzie 360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części optycznej z obu jej stron, niezależnie ostre krawędzie na częściach haptycznych, dwie części haptyczne rozbudowane z jednym otworem w każdym haptenie, załadowana w injektorze jednorazowego użytku z wbudowanym cartridgem, końcówką okrągłą o średnicy 1,65mm na długości min. 2,8mm: - średnica  części optycznej 6,0mm      - średnica całkowita soczewki: 12.5mm - angulacja 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- uwodnienie 26% - indeks refrakcji 1,46 - stała A-Constant dla biometrii optycznej: 118,6 - stała A-Constant dla biometrii kontaktowej 118,0 - optyka obustronnie równomiernie wypukła (biconvex) – możliwość obustronnego wszczepiania soczewek o mocach dodatnich  - zakres mocy od  0,0 D do +34,0 D  - tłok injektora wciskany, nie wymagający wkręcania</t>
    </r>
  </si>
  <si>
    <r>
      <rPr>
        <u val="single"/>
        <sz val="10"/>
        <rFont val="Arial"/>
        <family val="2"/>
      </rPr>
      <t>Soczewka wewnątrzgałkowa toryczna do korekcji astygmatyzmu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Preloaded</t>
    </r>
    <r>
      <rPr>
        <sz val="10"/>
        <rFont val="Arial"/>
        <family val="2"/>
      </rPr>
      <t>, akrylowa, asferyczna, jednoczęściowa hydrofilna o ostrych krawędziach na pełnym obwodzie 360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części optycznej z obu jej stron, niezależnie ostre krawędzie na częściach haptycznych, dwie części haptyczne rozbudowane z jednym otworem w każdym haptenie, załadowana w injektorze jednorazowego użytku z wbudowanym cartridgem z końcówką okrągłą o średnicy 1,65mm na długości min. 2,8mm: - średnica  części optycznej 6,0mm - średnica całkowita soczewki: 12.5mm - zakres mocy od +8,0 D do +30,0 D skok co 0,5 D - cylinder od +1,0 D do +6,0 D skok co 0,5 D - angulacja 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- uwodnienie 26% - indeks refrakcji 1,46 - filtr UV - stała A-Constant dla biometrii optycznej: 118,6  - stała A-Constant dla biometrii kontaktowej 118,0 - optyka obustronnie równomiernie wypukła (biconvex)</t>
    </r>
  </si>
  <si>
    <r>
      <rPr>
        <u val="single"/>
        <sz val="10"/>
        <rFont val="Arial"/>
        <family val="2"/>
      </rPr>
      <t xml:space="preserve">Soczewka akrylowa, zwijalna, hydrofilna, asferyczna </t>
    </r>
    <r>
      <rPr>
        <sz val="10"/>
        <rFont val="Arial"/>
        <family val="2"/>
      </rPr>
      <t>do wszczepu wtórnego do rowka rzęskowego w oku pseudofakijnym. Średnica optyczna: 6,5 mm. Średnica całkowita: 14,0 mm. Angulacja:10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. Moc: od -5,0 D do +5,0 D  skok co 0,5 D. Injektor jednorazowego użytku z wbudowanym kartridgem, fabrycznie pakowany w jednym pudełku z soczewką.</t>
    </r>
  </si>
  <si>
    <r>
      <t xml:space="preserve">Lepkość: 50 000 mPas             </t>
    </r>
    <r>
      <rPr>
        <b/>
        <sz val="10"/>
        <rFont val="Arial"/>
        <family val="2"/>
      </rPr>
      <t xml:space="preserve"> </t>
    </r>
  </si>
  <si>
    <t>Postać biopolimeru: materiał wiskoelastyczny uzyskiwany poprzez fermentację mokrobiologiczną</t>
  </si>
  <si>
    <t>Objętość materiału w ampułkostrzykawce: 0,85 ml</t>
  </si>
  <si>
    <t>Masa cząsteczkowa: 3,2 miliona Daltons</t>
  </si>
  <si>
    <t>Lepkość spoczynkowa: 150 Pas</t>
  </si>
  <si>
    <t>Soczewka jednoczęściowa z przednią powierzchnią asferyczną z jednorazowym aplikatorem</t>
  </si>
  <si>
    <t>Sposób implantacji: aplikator jednorazowego użytku</t>
  </si>
  <si>
    <t xml:space="preserve">Nóż do paracentezy 1,2 mm zagięty  </t>
  </si>
  <si>
    <t>Nóż typu Slit 2,65 mm lub 2,40 mm zagięty</t>
  </si>
  <si>
    <t>Kaseta z drenami OPO71</t>
  </si>
  <si>
    <t>Soczewka asferyczna, dwuwypukła; materiał: akryl hydrofobowy; stopień uwodnienia &lt;0,3%; filtr UV; Soczewka jednoczęściowa; 2 pełne haptyki C-loop; średnica całkowita 13 mm; średnica części optycznej 6,0 mm; Zabezpieczenie przed PCO: ostra krawędź na części optycznej oraz zjawisko adhezji na tylnej powierzchni optyki zapobiegające migracji komórek epitelilalnych ; Index refrakcji 1,522; angulacja 5°; zakres sferyczny: od +6do +30,0D (co 0,5D); stała A nominalna 119,2; soczewka fabrycznie zapakowana do cardriga oraz injectora typu Preloaded o średnicy tipa 1,62 mm, multifunkcyjny injector wkręcano- tłokowy; cięcie od 1,8 mm</t>
  </si>
  <si>
    <t>Hialuronian sodu uzyskany drogą biofermentacji o stężeniu 1,4% z kaniulą 27G; pH: 6,8-7,4; osmolarność: 280 – 400 mOsm / kg; masa cząsteczkowa: 2,3 – 3,2 mln D; lepkość: 60 000-100 000 mPas; temperatura przechowywania: 2 – 25 stopni C; objętość: 1 ml</t>
  </si>
  <si>
    <t>Barwnik do ciała szklistego. Sterylna, gotowa do użycia fiolka 2ml z zawiesiną acetonidu triamcynolonu w roztworze soli o pH 7,2
Bez konserwantów</t>
  </si>
  <si>
    <t>Barwnik tkankowy przeznaczony do wybarwiania błon epiretinalnych oraz błony granicznej
wewnętrznej (ILM+ERM)
Błękit Trypanu (0,15%), PEG &amp; Błękit Brylantowy G (0,025%)
Strzykawka 0,5ml i kaniula 27G</t>
  </si>
  <si>
    <r>
      <rPr>
        <b/>
        <sz val="10"/>
        <rFont val="Arial"/>
        <family val="2"/>
      </rPr>
      <t>Soczewka wewnątrzgałkowa monofokalna</t>
    </r>
    <r>
      <rPr>
        <sz val="10"/>
        <rFont val="Arial"/>
        <family val="2"/>
      </rPr>
      <t>, zwijalna, jednoczęściowa, wykonana z akrylu hydrofilnego, filtr UV, współczynnik refrakcji 1.459 w 35 C , stopień uwodnienia. Cztery haptyki narożne z otworami fenestracyjnymi. Znaczniki poprawności położenia soczewki na obwodzie części optycznej. Konstrukcja zwiększająca docisk tylnej powierzchni części optycznej soczewki pod wpływem kurczącej się torby. Optyka asferyczna, bezaberracyjna o stałym zakresie mocy na całej części optycznej. Ostra krawędź o promieniu poniżej 5 mikrometrów.
Angulacja 0 stopni. Średnica całkowita: 11.0mm w zakresie od -10.0D do 15.0D, 10.7mm w
zakresie od 15.5D do 22.0D oraz 10.5mm w zakresie od 22.5D do 40.D
Średnica części optycznej: 6.0mm. Zakres mocy od -10.0D do +40.0D, krok co 0.5D w zakresie od 10.0D do 30.0D, w pozostałych zakresach co 1.0D. Soczewka pakowana fabrycznie do kartridża. Implantacja przez cięcie 1.6mm (z przyłożenia), 1.8mm (przez port), 2.0mm (do komory). W zestawie jednorazowy injector</t>
    </r>
  </si>
  <si>
    <r>
      <rPr>
        <b/>
        <sz val="10"/>
        <rFont val="Arial"/>
        <family val="2"/>
      </rPr>
      <t>Soczewka wewnątrzgałkowa toryczna</t>
    </r>
    <r>
      <rPr>
        <sz val="10"/>
        <rFont val="Arial"/>
        <family val="2"/>
      </rPr>
      <t xml:space="preserve"> wraz z injectorem jednorazowym. Soczewka tylnokomorowa, asferyczna z akrylu hydrofilnego, jednoczęściowa, . Soczewka posiada 4 punkty fiksacji, ostra krawędź C-Edge+, średnica całkowita 11mm, średnica części optycznej 6,0 mm. Zakres sferyczny od +5,0D do 32,00D w zakresie 10,00D do 30,00D co 0,5D pozostałe co 1,0D, zakres cylindryczny od 1,0D do 6,0D CO 0,75D, angulacja 0%, stała A 118,85. Implantacja przez cięcie 1,8 mm?</t>
    </r>
  </si>
  <si>
    <t xml:space="preserve">Materiał wiskoelastyczny dyspersyjny: 
Stężenie 2% hialuronianu sodu i 2% chondroityny siarczanu
Masa cząsteczkowa 3 mln Da (mln Daltonów)
Lepkość 40 000 +15 000mPa-s 
Osmolarność 340-400 mOs/kg
Temperatura przechowywania    2°-25°C
Objętość ampułkostrzykawki 1,0ml
Wstrzykiwany  do komory przedniej   przy zabiegu fakoemulsyfikacji  </t>
  </si>
  <si>
    <t xml:space="preserve">Stężenie 10 mg/ml (1.0%) hialuronianu sodu, kohezyjny
Pochodzenie biofermentacja bakteryjna
Masa cząsteczkowa 2.8-3.2 mln Da (mln Daltonów)
Lepkość 300 000mPa-s 
Osmolarność 270-400 mOs/kg
pH 6.8 do 7.6
Temperatura przechowywania    2°-25°C
Objętość ampułkostrzykawki 1,0ml, kaniula 27G 
Wstrzykiwany  do komory przedniej   przy zabiegu fakoemulsyfikacji  </t>
  </si>
  <si>
    <r>
      <rPr>
        <b/>
        <sz val="10"/>
        <rFont val="Arial"/>
        <family val="2"/>
      </rPr>
      <t>Soczewka wewnątrzgałkowa jednoczęściowa wykonana z akrylu hydrofobowego</t>
    </r>
    <r>
      <rPr>
        <sz val="10"/>
        <rFont val="Arial"/>
        <family val="2"/>
      </rPr>
      <t xml:space="preserve">, naturalnie żółta. Zapakowana fabrycznie do injectora. Soczewka posiadająca filtr UV i filtr światła niebieskiego. Długość całkowita13 mm, średnica części optycznej 6,0 mm, angulacja 0 stopni. Implantacja przez cięcie 2,2 mm. Stała A – 118,5. Zakres mocy: od +5,00D do +30,00D krok co 0,5D. </t>
    </r>
  </si>
  <si>
    <t>Wykonawca na czas obowiązywania umowy utworzy odpowiedni depozyt soczewek u Zamawiającego.</t>
  </si>
  <si>
    <t>Pakiet nr 6</t>
  </si>
  <si>
    <t>Wykonawca na czas obowiązywania umowy udostepni optykę do mikroskopu do wykonywania witrektomii tylnej</t>
  </si>
  <si>
    <r>
      <rPr>
        <b/>
        <sz val="10"/>
        <rFont val="Arial"/>
        <family val="2"/>
      </rPr>
      <t>Nóż Slit 2, 4 mm</t>
    </r>
    <r>
      <rPr>
        <sz val="10"/>
        <rFont val="Arial"/>
        <family val="2"/>
      </rPr>
      <t xml:space="preserve"> jednorazowego użytku posiadający 6 części tnących: 2 części tnące boczne double bevel, 2 części tnące na górnej płaszczyźnie ostrza, 2 części tnące na dolnej płaszczyźnie ostrza. Nóż nacinający tkankę oka w sześciu punktach.  Grubość ostrza 0,13 mm.</t>
    </r>
  </si>
  <si>
    <t>Kaseta jednorazowa PHACO PACK  1.8mm, komora testowa, kluczyk, osłonka, tip 1,8 mm</t>
  </si>
  <si>
    <t>Kaseta jednorazowa PHACO PACK   komora testowa, kluczyk, osłonka</t>
  </si>
  <si>
    <t>Jednorazowy tip prosty 1,8 mm</t>
  </si>
  <si>
    <t>Osłonka na tip na1,8 mm</t>
  </si>
  <si>
    <t>Adapter do witrektomii przedniej</t>
  </si>
  <si>
    <t>Jednorazowa kaseta do zabiegów witrektomii 23G</t>
  </si>
  <si>
    <t>Jednorazowa kaseta do zabiegów witrektomii 25G</t>
  </si>
  <si>
    <t>Jedorazowy  oswietlacz zyrandolowy w zestawie z tokarem 25G</t>
  </si>
  <si>
    <t>Jednorazowy Oświetlacz panoramiczny</t>
  </si>
  <si>
    <t>Jedorazowy witrektom 23G</t>
  </si>
  <si>
    <t>Jedorazowy witrektom 25G</t>
  </si>
  <si>
    <t>Endodiatermia jednorazowa 23G</t>
  </si>
  <si>
    <t>Endodiatermia jednorazowa 25G</t>
  </si>
  <si>
    <t xml:space="preserve">Pojedynczy jednorazowy Trokar  z zastawkami 23G, </t>
  </si>
  <si>
    <t xml:space="preserve">Pojedynczy jednorazowy Trokar  z zastawkami 25G, </t>
  </si>
  <si>
    <t>Jedorazowy zagięta sonda do lasera 23G</t>
  </si>
  <si>
    <t>Jedorazowy zagięta sonda do lasera 25G</t>
  </si>
  <si>
    <t xml:space="preserve">Jednorazowy zestaw do podawania i usuwania oleju </t>
  </si>
  <si>
    <t>Mikropęseta do ILM  23G</t>
  </si>
  <si>
    <t>Mikropęseta do ILM 25G</t>
  </si>
  <si>
    <t>Kaniula 23 G zakonczona silikonem</t>
  </si>
  <si>
    <t>Kaniula 25 G zakonczona silikonem</t>
  </si>
  <si>
    <t>Olej silikonowy 1000  w szklanej strzykawce o pojemnosci 10 ml</t>
  </si>
  <si>
    <t>Olej silikonowy 5000 w szklanej strzykawce o pojemnosci 10 ml</t>
  </si>
  <si>
    <t>DK-Lina w fiolce o pojemności 5 ml</t>
  </si>
  <si>
    <t>Nóż do ciecia bocznego 1,1 mm</t>
  </si>
  <si>
    <t>Nóz trapezoidalny do ciecia 2,0-2,2</t>
  </si>
  <si>
    <t>Jednorazowe nozyczki horyzontalne zagiete 23G</t>
  </si>
  <si>
    <t>Jednorazowe wertyklane nozyczki 23G</t>
  </si>
  <si>
    <t xml:space="preserve">Roztwór BSS w plastikowej butelce o pojemnosci 500 ml </t>
  </si>
  <si>
    <t xml:space="preserve">    Razem</t>
  </si>
  <si>
    <t>Załącznik do pakietu nr 5</t>
  </si>
  <si>
    <t>Kraj pochodzenia:  USA</t>
  </si>
  <si>
    <r>
      <t xml:space="preserve">Nazwa urządzenia:  </t>
    </r>
    <r>
      <rPr>
        <b/>
        <sz val="10"/>
        <rFont val="Arial"/>
        <family val="2"/>
      </rPr>
      <t>Stellaris Elite Combo</t>
    </r>
  </si>
  <si>
    <t>Typ urządzenia:  Fakoemulsyfikator z witrektomią  tylną</t>
  </si>
  <si>
    <t>Pakiet nr 5 - matertiały eksploatacyjne wraz z użyczeniem urządzenia zgodnie z opisem z załącznika</t>
  </si>
  <si>
    <t>Opis parametrów i funkcji</t>
  </si>
  <si>
    <t>Parametry wymagalne</t>
  </si>
  <si>
    <t>OPCJA  WITREKTOMII</t>
  </si>
  <si>
    <t>Pneumatyczny napęd noża</t>
  </si>
  <si>
    <t>Tak</t>
  </si>
  <si>
    <t>Jednoczasowa kontrola częstotliwości cięcia i podciśnienia z przełącznika nożnego</t>
  </si>
  <si>
    <t>Zakres prędkości pracy noża (cięć/min)</t>
  </si>
  <si>
    <t>Min. 30 – 7.500</t>
  </si>
  <si>
    <t>Zakres wytwarzanego podciśnienia (mmHg)</t>
  </si>
  <si>
    <t>Min. 0 – 600</t>
  </si>
  <si>
    <t>Możliwość pracy z nożem: 20, 23, 25, 27 Ga</t>
  </si>
  <si>
    <t>POMPA</t>
  </si>
  <si>
    <t>Rodzaj pompy roboczej wbudowanej w aparat</t>
  </si>
  <si>
    <t>Venturi</t>
  </si>
  <si>
    <t>Regulacja szybkości narastania podciśnienia pompy</t>
  </si>
  <si>
    <t>OŚWIETLACZ ŚWIATŁOWODOWY</t>
  </si>
  <si>
    <t>Ksenonowe źródło światła</t>
  </si>
  <si>
    <t>Min. 2 porty</t>
  </si>
  <si>
    <t>Niezależne włączanie i regulacja natężenia</t>
  </si>
  <si>
    <t>Trzy niezależne filtry do światła ksenonowego zielony, żółty, bursztynowy</t>
  </si>
  <si>
    <t>MODUŁ DO FAKOEMULSYFIKACJI</t>
  </si>
  <si>
    <t>Częstotliwość pracy głowicy (kHz)</t>
  </si>
  <si>
    <t>Poniżej 29.0</t>
  </si>
  <si>
    <t>Głowica z 6 kryształami piezoelektrycznymi</t>
  </si>
  <si>
    <t>Maksymalna moc dla wszystkich trybów modulacji fali ultradźwiękowej</t>
  </si>
  <si>
    <t>35 Wat</t>
  </si>
  <si>
    <t>Głowica fako pracująca w trybie ultradźwięków wzdłużnych (o kierunku: przód-tył)</t>
  </si>
  <si>
    <t>Możliwość pracy w trybie pulsacyjnym powyżej 200 pulsów / sek.</t>
  </si>
  <si>
    <t>Możliwość pracy w trybie fako coaxialnym przy cięciach: 2.8mm, 2.2mm, 1.8 mm oraz bimanualnym 1,5mm</t>
  </si>
  <si>
    <t>Możliwość regulacji podciśnienia</t>
  </si>
  <si>
    <t>Możliwość podwójnej liniowej kontroli parametrów pracy - równoczesna liniowa kontrola mocy ultradźwięków oraz liniowa kontrola podciśnienia za pomocą sterownika nożnego w dwóch różnych płaszczyznach  (tryb dual linear)</t>
  </si>
  <si>
    <t>FAKOFRAGMENTACJA</t>
  </si>
  <si>
    <t>Możliwość podłączenia głowicy do fakofragmentacji</t>
  </si>
  <si>
    <r>
      <t>Możliwość przełączania irygacji z grawitacyjnej (cmH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 na wymuszoną ciśnieniem powietrza – infuzję ciśnieniową mmHg</t>
    </r>
  </si>
  <si>
    <t>L.p</t>
  </si>
  <si>
    <t>Możliwość pracy z tipami do fakofragmentacji 20 G i 23 G</t>
  </si>
  <si>
    <t>LASER</t>
  </si>
  <si>
    <t>Wbudowany w aparat moduł lasera 532 nm z możliwością sterowania z panelu konsoli aparatu do witrektomii</t>
  </si>
  <si>
    <t>Zakres mocy lasera min. 50 – 2.000 mW</t>
  </si>
  <si>
    <t>Możliwość podłączenia LIO</t>
  </si>
  <si>
    <t>Zakres mocy LIO min. 50 – 1.000 mW</t>
  </si>
  <si>
    <t>POZOSTAŁE FUNKCJE</t>
  </si>
  <si>
    <t>Moduł do podawania i odsysania oleju silikonowego</t>
  </si>
  <si>
    <t>Możliwość jednoczesnego podawania oleju silikonowego i aktywnego odsysania płynu</t>
  </si>
  <si>
    <t>Diatermia bipolarna z możliwością liniowej kontroli z przełącznika nożnego</t>
  </si>
  <si>
    <t>Zakres dostępnej infuzji / irygacji wymuszonej ciśnieniem powietrza (nie grawitacyjnej) mmHg</t>
  </si>
  <si>
    <t>0 – 150</t>
  </si>
  <si>
    <t>Możliwość szybkiego podniesienia ciśnienia infuzji w celu wykonania tamponady krwawienia w czasie witrektomii (aktywacja z przełącznika nożnego)</t>
  </si>
  <si>
    <t>Refluks</t>
  </si>
  <si>
    <t>Sterowanie parametrami poprzez kolorowy ekran dotykowy o przekątnej min. 19 cali</t>
  </si>
  <si>
    <t>Możliwość podłączenia zewnętrznego modułu pozwalającego na wyświetlanie aktualnych parametrów pracy aparatu na ekranie zewnętrznego monitora podłączonego do kamery w mikroskopie operacyjnym</t>
  </si>
  <si>
    <t>Możliwość indywidualnego zaprogramowania parametrów dla min. 20 operatorów</t>
  </si>
  <si>
    <t>Przełącznik nożny z możliwością programowania funkcji poszczególnych przycisków</t>
  </si>
  <si>
    <t>Sterowanie bezprzewodowe pilotem</t>
  </si>
  <si>
    <t>Bezprzewodowy sterownik nożny zintegrowany ze sterownikiem nożnym lasera</t>
  </si>
  <si>
    <t>Sygnalizacja akustyczna parametrów pracy i stanów alarmowych, potwierdzenia głosowe</t>
  </si>
  <si>
    <t>Rok produkcji całego  aparatu wraz z podstawą jezdną i z laserem</t>
  </si>
  <si>
    <t xml:space="preserve">Nie spełnienie chociażby jednego parametru granicznego (określonego w kolumnie „Parametry wymagalne” jako „TAK”)                                                                                          skutkować będzie odrzuceniem oferty jako niezgodnej z treścią SWZ.         </t>
  </si>
  <si>
    <t>Konfiguracja aparatu do fakoemulsyfikacji</t>
  </si>
  <si>
    <t>Ilość</t>
  </si>
  <si>
    <t>Konsola aparatu zintegrowana z wysięgnikiem kroplówki</t>
  </si>
  <si>
    <t>1 szt.</t>
  </si>
  <si>
    <t>Sterownik nożny (bezprzewodowy)</t>
  </si>
  <si>
    <t xml:space="preserve">Instrukcja obsługi </t>
  </si>
  <si>
    <t>Pilot zdalnego sterowania (bezprzewodowy)</t>
  </si>
  <si>
    <t>Pokrowiec na aparat</t>
  </si>
  <si>
    <t>6.</t>
  </si>
  <si>
    <t>Czytelny dotykowy ekran sterujący i wyświetlający parametry pracy aparatu</t>
  </si>
  <si>
    <t>8.</t>
  </si>
  <si>
    <t xml:space="preserve">Głowica do fakoemulsyfikacji </t>
  </si>
  <si>
    <t>6 szt.</t>
  </si>
  <si>
    <t>9.</t>
  </si>
  <si>
    <t xml:space="preserve">Metalowy kluczyk do odkręcania tipów </t>
  </si>
  <si>
    <t>10.</t>
  </si>
  <si>
    <t>Filtr do lasera do mikroskopu</t>
  </si>
  <si>
    <t>11.</t>
  </si>
  <si>
    <t>Google ochronne do pracy z laserem</t>
  </si>
  <si>
    <t>2 szt.</t>
  </si>
  <si>
    <t>12.</t>
  </si>
  <si>
    <t>Zestaw bimanualny do I/A</t>
  </si>
  <si>
    <t>13.</t>
  </si>
  <si>
    <t>Przewód do diatermii</t>
  </si>
  <si>
    <t>3 szt.</t>
  </si>
  <si>
    <t>14.</t>
  </si>
  <si>
    <t>Pęseta do diatermii</t>
  </si>
  <si>
    <r>
      <t xml:space="preserve">Hialuronian sodu uzyskany drogą biofermentacji o stężeniu 3% z kaniulą 27G  </t>
    </r>
    <r>
      <rPr>
        <b/>
        <sz val="10"/>
        <color indexed="40"/>
        <rFont val="Arial CE"/>
        <family val="0"/>
      </rPr>
      <t>lub 25G</t>
    </r>
    <r>
      <rPr>
        <sz val="10"/>
        <rFont val="Arial CE"/>
        <family val="0"/>
      </rPr>
      <t>; pH: 6,8-7,4; osmolarność: 280 – 400 mOsm / kg; masa cząsteczkowa: 2,3 – 3,2 mln D; lepkość: 400 000 - 900 000 mPas; temperatura przechowywania: 2 – 25 stopni C; objętość: 1 ml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</si>
</sst>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0.0;[Red]0.0"/>
    <numFmt numFmtId="168" formatCode="0;[Red]0"/>
    <numFmt numFmtId="169" formatCode="_-* #,##0.0\ _z_ł_-;\-* #,##0.0\ _z_ł_-;_-* &quot;-&quot;??\ _z_ł_-;_-@_-"/>
    <numFmt numFmtId="170" formatCode="_-* #,##0\ _z_ł_-;\-* #,##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\ &quot;DM&quot;_-;\-* #,##0.00\ &quot;DM&quot;_-;_-* &quot;-&quot;??\ &quot;DM&quot;_-;_-@_-"/>
    <numFmt numFmtId="176" formatCode="#,##0.00\ &quot;zł&quot;"/>
    <numFmt numFmtId="177" formatCode="#,##0.00\ _z_ł"/>
    <numFmt numFmtId="178" formatCode="#,##0.0\ &quot;zł&quot;;\-#,##0.0\ &quot;zł&quot;"/>
    <numFmt numFmtId="179" formatCode="#,##0.0\ &quot;zł&quot;;[Red]\-#,##0.0\ &quot;zł&quot;"/>
    <numFmt numFmtId="180" formatCode="#,##0.0\ &quot;zł&quot;"/>
    <numFmt numFmtId="181" formatCode="#,##0\ &quot;zł&quot;"/>
    <numFmt numFmtId="182" formatCode="_-* #,##0.0\ &quot;zł&quot;_-;\-* #,##0.0\ &quot;zł&quot;_-;_-* &quot;-&quot;??\ &quot;zł&quot;_-;_-@_-"/>
    <numFmt numFmtId="183" formatCode="_-* #,##0\ &quot;zł&quot;_-;\-* #,##0\ &quot;zł&quot;_-;_-* &quot;-&quot;??\ &quot;zł&quot;_-;_-@_-"/>
    <numFmt numFmtId="184" formatCode="#,##0.00;[Red]#,##0.00"/>
    <numFmt numFmtId="185" formatCode="#,##0;[Red]#,##0"/>
  </numFmts>
  <fonts count="5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vertAlign val="subscript"/>
      <sz val="10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44"/>
      <name val="Arial"/>
      <family val="2"/>
    </font>
    <font>
      <sz val="10"/>
      <color indexed="10"/>
      <name val="Arial"/>
      <family val="2"/>
    </font>
    <font>
      <b/>
      <sz val="10"/>
      <color indexed="4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4"/>
      <name val="Arial"/>
      <family val="2"/>
    </font>
    <font>
      <sz val="10"/>
      <color theme="3" tint="0.5999900102615356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6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34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9" xfId="0" applyNumberFormat="1" applyFont="1" applyFill="1" applyBorder="1" applyAlignment="1" applyProtection="1">
      <alignment vertical="top"/>
      <protection/>
    </xf>
    <xf numFmtId="17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 wrapText="1"/>
    </xf>
    <xf numFmtId="0" fontId="1" fillId="0" borderId="20" xfId="0" applyNumberFormat="1" applyFont="1" applyFill="1" applyBorder="1" applyAlignment="1" applyProtection="1">
      <alignment vertical="top"/>
      <protection/>
    </xf>
    <xf numFmtId="0" fontId="1" fillId="0" borderId="21" xfId="0" applyNumberFormat="1" applyFont="1" applyFill="1" applyBorder="1" applyAlignment="1" applyProtection="1">
      <alignment vertical="top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70" fontId="2" fillId="0" borderId="10" xfId="42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4" fillId="0" borderId="0" xfId="0" applyNumberFormat="1" applyFont="1" applyFill="1" applyBorder="1" applyAlignment="1" applyProtection="1">
      <alignment vertical="top"/>
      <protection/>
    </xf>
    <xf numFmtId="0" fontId="5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justify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center" wrapText="1"/>
    </xf>
    <xf numFmtId="170" fontId="2" fillId="0" borderId="10" xfId="42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vertical="top"/>
      <protection/>
    </xf>
    <xf numFmtId="0" fontId="1" fillId="0" borderId="24" xfId="0" applyNumberFormat="1" applyFont="1" applyFill="1" applyBorder="1" applyAlignment="1" applyProtection="1">
      <alignment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vertical="top"/>
      <protection/>
    </xf>
    <xf numFmtId="12" fontId="6" fillId="0" borderId="10" xfId="0" applyNumberFormat="1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0" fontId="2" fillId="0" borderId="17" xfId="4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2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2" fillId="34" borderId="0" xfId="0" applyFont="1" applyFill="1" applyAlignment="1">
      <alignment vertical="top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9" fontId="1" fillId="0" borderId="11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vertical="top"/>
    </xf>
    <xf numFmtId="0" fontId="1" fillId="0" borderId="14" xfId="0" applyFont="1" applyBorder="1" applyAlignment="1">
      <alignment vertical="top"/>
    </xf>
    <xf numFmtId="0" fontId="54" fillId="0" borderId="0" xfId="0" applyFont="1" applyAlignment="1">
      <alignment vertical="top"/>
    </xf>
    <xf numFmtId="0" fontId="1" fillId="34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56" fillId="34" borderId="0" xfId="0" applyFont="1" applyFill="1" applyAlignment="1">
      <alignment vertical="top"/>
    </xf>
    <xf numFmtId="0" fontId="57" fillId="34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70" fontId="2" fillId="0" borderId="0" xfId="42" applyNumberFormat="1" applyFont="1" applyFill="1" applyBorder="1" applyAlignment="1" applyProtection="1">
      <alignment vertical="center"/>
      <protection/>
    </xf>
    <xf numFmtId="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81" fontId="1" fillId="0" borderId="0" xfId="42" applyNumberFormat="1" applyFont="1" applyFill="1" applyBorder="1" applyAlignment="1" applyProtection="1">
      <alignment vertical="center"/>
      <protection/>
    </xf>
    <xf numFmtId="9" fontId="1" fillId="0" borderId="0" xfId="0" applyNumberFormat="1" applyFont="1" applyBorder="1" applyAlignment="1">
      <alignment horizontal="center" vertical="center"/>
    </xf>
    <xf numFmtId="5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3" fontId="1" fillId="0" borderId="0" xfId="0" applyNumberFormat="1" applyFont="1" applyBorder="1" applyAlignment="1">
      <alignment vertical="center"/>
    </xf>
    <xf numFmtId="181" fontId="2" fillId="0" borderId="27" xfId="42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0" fontId="2" fillId="13" borderId="0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170" fontId="2" fillId="0" borderId="22" xfId="42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vertical="center"/>
    </xf>
    <xf numFmtId="184" fontId="1" fillId="0" borderId="10" xfId="42" applyNumberFormat="1" applyFont="1" applyFill="1" applyBorder="1" applyAlignment="1" applyProtection="1">
      <alignment vertical="center"/>
      <protection/>
    </xf>
    <xf numFmtId="184" fontId="1" fillId="0" borderId="11" xfId="0" applyNumberFormat="1" applyFont="1" applyBorder="1" applyAlignment="1">
      <alignment horizontal="center" vertical="center"/>
    </xf>
    <xf numFmtId="184" fontId="1" fillId="0" borderId="11" xfId="42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Alignment="1">
      <alignment horizontal="center" vertical="top"/>
    </xf>
    <xf numFmtId="184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top"/>
    </xf>
    <xf numFmtId="9" fontId="1" fillId="0" borderId="0" xfId="0" applyNumberFormat="1" applyFont="1" applyAlignment="1">
      <alignment vertical="top"/>
    </xf>
    <xf numFmtId="185" fontId="1" fillId="0" borderId="17" xfId="0" applyNumberFormat="1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185" fontId="1" fillId="0" borderId="0" xfId="0" applyNumberFormat="1" applyFont="1" applyAlignment="1">
      <alignment vertical="top"/>
    </xf>
    <xf numFmtId="184" fontId="1" fillId="0" borderId="10" xfId="0" applyNumberFormat="1" applyFont="1" applyFill="1" applyBorder="1" applyAlignment="1" applyProtection="1">
      <alignment horizontal="center" vertical="top"/>
      <protection/>
    </xf>
    <xf numFmtId="184" fontId="1" fillId="0" borderId="10" xfId="42" applyNumberFormat="1" applyFont="1" applyFill="1" applyBorder="1" applyAlignment="1" applyProtection="1">
      <alignment horizontal="center" vertical="top"/>
      <protection/>
    </xf>
    <xf numFmtId="184" fontId="1" fillId="0" borderId="0" xfId="0" applyNumberFormat="1" applyFont="1" applyFill="1" applyBorder="1" applyAlignment="1" applyProtection="1">
      <alignment vertical="top"/>
      <protection/>
    </xf>
    <xf numFmtId="184" fontId="1" fillId="0" borderId="11" xfId="0" applyNumberFormat="1" applyFont="1" applyFill="1" applyBorder="1" applyAlignment="1" applyProtection="1">
      <alignment vertical="top"/>
      <protection/>
    </xf>
    <xf numFmtId="184" fontId="1" fillId="0" borderId="13" xfId="0" applyNumberFormat="1" applyFont="1" applyFill="1" applyBorder="1" applyAlignment="1" applyProtection="1">
      <alignment vertical="top"/>
      <protection/>
    </xf>
    <xf numFmtId="184" fontId="1" fillId="0" borderId="10" xfId="0" applyNumberFormat="1" applyFont="1" applyFill="1" applyBorder="1" applyAlignment="1" applyProtection="1">
      <alignment vertical="top"/>
      <protection/>
    </xf>
    <xf numFmtId="184" fontId="1" fillId="0" borderId="17" xfId="0" applyNumberFormat="1" applyFont="1" applyFill="1" applyBorder="1" applyAlignment="1" applyProtection="1">
      <alignment horizontal="center" vertical="top"/>
      <protection/>
    </xf>
    <xf numFmtId="184" fontId="1" fillId="0" borderId="17" xfId="0" applyNumberFormat="1" applyFont="1" applyFill="1" applyBorder="1" applyAlignment="1" applyProtection="1">
      <alignment vertical="top"/>
      <protection/>
    </xf>
    <xf numFmtId="184" fontId="1" fillId="0" borderId="0" xfId="0" applyNumberFormat="1" applyFont="1" applyFill="1" applyBorder="1" applyAlignment="1" applyProtection="1">
      <alignment horizontal="center" vertical="top"/>
      <protection/>
    </xf>
    <xf numFmtId="184" fontId="1" fillId="0" borderId="18" xfId="0" applyNumberFormat="1" applyFont="1" applyFill="1" applyBorder="1" applyAlignment="1" applyProtection="1">
      <alignment horizontal="center" vertical="top"/>
      <protection/>
    </xf>
    <xf numFmtId="184" fontId="1" fillId="0" borderId="18" xfId="0" applyNumberFormat="1" applyFont="1" applyFill="1" applyBorder="1" applyAlignment="1" applyProtection="1">
      <alignment vertical="top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84" fontId="1" fillId="0" borderId="10" xfId="0" applyNumberFormat="1" applyFont="1" applyFill="1" applyBorder="1" applyAlignment="1" applyProtection="1">
      <alignment vertical="center"/>
      <protection/>
    </xf>
    <xf numFmtId="184" fontId="1" fillId="0" borderId="10" xfId="42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Border="1" applyAlignment="1" applyProtection="1">
      <alignment vertical="top"/>
      <protection/>
    </xf>
    <xf numFmtId="184" fontId="2" fillId="0" borderId="10" xfId="0" applyNumberFormat="1" applyFont="1" applyFill="1" applyBorder="1" applyAlignment="1" applyProtection="1">
      <alignment vertical="center"/>
      <protection/>
    </xf>
    <xf numFmtId="184" fontId="2" fillId="0" borderId="17" xfId="0" applyNumberFormat="1" applyFont="1" applyFill="1" applyBorder="1" applyAlignment="1" applyProtection="1">
      <alignment vertical="top"/>
      <protection/>
    </xf>
    <xf numFmtId="184" fontId="1" fillId="0" borderId="11" xfId="0" applyNumberFormat="1" applyFont="1" applyFill="1" applyBorder="1" applyAlignment="1" applyProtection="1">
      <alignment vertical="center"/>
      <protection/>
    </xf>
    <xf numFmtId="184" fontId="2" fillId="0" borderId="27" xfId="0" applyNumberFormat="1" applyFont="1" applyFill="1" applyBorder="1" applyAlignment="1" applyProtection="1">
      <alignment vertical="top"/>
      <protection/>
    </xf>
    <xf numFmtId="184" fontId="2" fillId="0" borderId="27" xfId="0" applyNumberFormat="1" applyFont="1" applyBorder="1" applyAlignment="1">
      <alignment vertical="top"/>
    </xf>
    <xf numFmtId="184" fontId="1" fillId="0" borderId="10" xfId="42" applyNumberFormat="1" applyFont="1" applyFill="1" applyBorder="1" applyAlignment="1" applyProtection="1">
      <alignment vertical="top"/>
      <protection/>
    </xf>
    <xf numFmtId="9" fontId="1" fillId="0" borderId="0" xfId="0" applyNumberFormat="1" applyFont="1" applyFill="1" applyBorder="1" applyAlignment="1" applyProtection="1">
      <alignment vertical="top"/>
      <protection/>
    </xf>
    <xf numFmtId="9" fontId="1" fillId="0" borderId="10" xfId="0" applyNumberFormat="1" applyFont="1" applyFill="1" applyBorder="1" applyAlignment="1" applyProtection="1">
      <alignment vertical="top"/>
      <protection/>
    </xf>
    <xf numFmtId="9" fontId="1" fillId="0" borderId="10" xfId="0" applyNumberFormat="1" applyFont="1" applyFill="1" applyBorder="1" applyAlignment="1" applyProtection="1">
      <alignment vertical="center"/>
      <protection/>
    </xf>
    <xf numFmtId="184" fontId="1" fillId="0" borderId="32" xfId="0" applyNumberFormat="1" applyFont="1" applyFill="1" applyBorder="1" applyAlignment="1" applyProtection="1">
      <alignment vertical="top"/>
      <protection/>
    </xf>
    <xf numFmtId="184" fontId="58" fillId="0" borderId="10" xfId="0" applyNumberFormat="1" applyFont="1" applyFill="1" applyBorder="1" applyAlignment="1" applyProtection="1">
      <alignment vertical="center"/>
      <protection/>
    </xf>
    <xf numFmtId="184" fontId="0" fillId="0" borderId="10" xfId="58" applyNumberFormat="1" applyFont="1" applyBorder="1" applyAlignment="1">
      <alignment horizontal="center" vertical="center" wrapText="1"/>
    </xf>
    <xf numFmtId="184" fontId="0" fillId="0" borderId="10" xfId="58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vertical="top"/>
    </xf>
    <xf numFmtId="184" fontId="1" fillId="0" borderId="11" xfId="42" applyNumberFormat="1" applyFont="1" applyFill="1" applyBorder="1" applyAlignment="1" applyProtection="1">
      <alignment horizontal="center" vertical="center"/>
      <protection/>
    </xf>
    <xf numFmtId="9" fontId="1" fillId="0" borderId="10" xfId="0" applyNumberFormat="1" applyFont="1" applyBorder="1" applyAlignment="1">
      <alignment horizontal="center" vertical="top"/>
    </xf>
    <xf numFmtId="184" fontId="1" fillId="0" borderId="0" xfId="0" applyNumberFormat="1" applyFont="1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42" applyNumberFormat="1" applyFont="1" applyBorder="1" applyAlignment="1">
      <alignment horizontal="center" vertical="center"/>
    </xf>
    <xf numFmtId="184" fontId="0" fillId="0" borderId="11" xfId="42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PageLayoutView="0" workbookViewId="0" topLeftCell="A208">
      <selection activeCell="B231" sqref="B231"/>
    </sheetView>
  </sheetViews>
  <sheetFormatPr defaultColWidth="9.00390625" defaultRowHeight="12.75"/>
  <cols>
    <col min="1" max="1" width="3.75390625" style="2" customWidth="1"/>
    <col min="2" max="2" width="63.625" style="1" customWidth="1"/>
    <col min="3" max="3" width="6.625" style="1" customWidth="1"/>
    <col min="4" max="4" width="8.625" style="1" customWidth="1"/>
    <col min="5" max="5" width="10.125" style="43" bestFit="1" customWidth="1"/>
    <col min="6" max="6" width="11.125" style="1" customWidth="1"/>
    <col min="7" max="7" width="12.25390625" style="1" bestFit="1" customWidth="1"/>
    <col min="8" max="8" width="5.125" style="1" customWidth="1"/>
    <col min="9" max="9" width="8.125" style="1" customWidth="1"/>
    <col min="10" max="10" width="12.75390625" style="1" customWidth="1"/>
    <col min="11" max="11" width="13.375" style="1" customWidth="1"/>
    <col min="12" max="12" width="12.625" style="1" customWidth="1"/>
    <col min="13" max="16384" width="9.125" style="1" customWidth="1"/>
  </cols>
  <sheetData>
    <row r="1" ht="15" customHeight="1">
      <c r="A1" s="1"/>
    </row>
    <row r="2" spans="1:12" ht="12.75">
      <c r="A2" s="76"/>
      <c r="B2" s="83" t="s">
        <v>14</v>
      </c>
      <c r="C2" s="76"/>
      <c r="D2" s="76"/>
      <c r="E2" s="77"/>
      <c r="F2" s="76"/>
      <c r="G2" s="76"/>
      <c r="H2" s="76"/>
      <c r="I2" s="76"/>
      <c r="J2" s="76"/>
      <c r="K2" s="76"/>
      <c r="L2" s="76"/>
    </row>
    <row r="3" spans="1:12" ht="31.5" customHeight="1">
      <c r="A3" s="84" t="s">
        <v>1</v>
      </c>
      <c r="B3" s="85" t="s">
        <v>11</v>
      </c>
      <c r="C3" s="86" t="s">
        <v>2</v>
      </c>
      <c r="D3" s="87" t="s">
        <v>3</v>
      </c>
      <c r="E3" s="88" t="s">
        <v>0</v>
      </c>
      <c r="F3" s="88" t="s">
        <v>9</v>
      </c>
      <c r="G3" s="88" t="s">
        <v>7</v>
      </c>
      <c r="H3" s="89" t="s">
        <v>8</v>
      </c>
      <c r="I3" s="89" t="s">
        <v>4</v>
      </c>
      <c r="J3" s="89" t="s">
        <v>6</v>
      </c>
      <c r="K3" s="89" t="s">
        <v>10</v>
      </c>
      <c r="L3" s="89" t="s">
        <v>5</v>
      </c>
    </row>
    <row r="4" spans="1:12" s="17" customFormat="1" ht="216.75">
      <c r="A4" s="66">
        <v>1</v>
      </c>
      <c r="B4" s="42" t="s">
        <v>107</v>
      </c>
      <c r="C4" s="67" t="s">
        <v>15</v>
      </c>
      <c r="D4" s="68">
        <v>1300</v>
      </c>
      <c r="E4" s="138"/>
      <c r="F4" s="139"/>
      <c r="G4" s="140"/>
      <c r="H4" s="90"/>
      <c r="I4" s="147"/>
      <c r="J4" s="148"/>
      <c r="K4" s="91"/>
      <c r="L4" s="93"/>
    </row>
    <row r="5" spans="1:12" ht="33.75" customHeight="1">
      <c r="A5" s="66">
        <v>2</v>
      </c>
      <c r="B5" s="70" t="s">
        <v>88</v>
      </c>
      <c r="C5" s="67" t="s">
        <v>26</v>
      </c>
      <c r="D5" s="67">
        <v>10</v>
      </c>
      <c r="E5" s="138"/>
      <c r="F5" s="139"/>
      <c r="G5" s="140"/>
      <c r="H5" s="90"/>
      <c r="I5" s="149"/>
      <c r="J5" s="149"/>
      <c r="K5" s="93"/>
      <c r="L5" s="93"/>
    </row>
    <row r="6" spans="1:12" ht="45.75" customHeight="1">
      <c r="A6" s="66">
        <v>3</v>
      </c>
      <c r="B6" s="70" t="s">
        <v>64</v>
      </c>
      <c r="C6" s="67" t="s">
        <v>26</v>
      </c>
      <c r="D6" s="67">
        <v>20</v>
      </c>
      <c r="E6" s="138"/>
      <c r="F6" s="139"/>
      <c r="G6" s="140"/>
      <c r="H6" s="90"/>
      <c r="I6" s="149"/>
      <c r="J6" s="149"/>
      <c r="K6" s="93"/>
      <c r="L6" s="93"/>
    </row>
    <row r="7" spans="1:12" ht="38.25">
      <c r="A7" s="66">
        <v>4</v>
      </c>
      <c r="B7" s="70" t="s">
        <v>68</v>
      </c>
      <c r="C7" s="71" t="s">
        <v>26</v>
      </c>
      <c r="D7" s="67">
        <v>100</v>
      </c>
      <c r="E7" s="138"/>
      <c r="F7" s="139"/>
      <c r="G7" s="140"/>
      <c r="H7" s="90"/>
      <c r="I7" s="149"/>
      <c r="J7" s="149"/>
      <c r="K7" s="93"/>
      <c r="L7" s="93"/>
    </row>
    <row r="8" spans="1:12" ht="102">
      <c r="A8" s="66">
        <v>5</v>
      </c>
      <c r="B8" s="47" t="s">
        <v>108</v>
      </c>
      <c r="C8" s="67" t="s">
        <v>15</v>
      </c>
      <c r="D8" s="71">
        <v>10</v>
      </c>
      <c r="E8" s="141"/>
      <c r="F8" s="139"/>
      <c r="G8" s="140"/>
      <c r="H8" s="94"/>
      <c r="I8" s="148"/>
      <c r="J8" s="148"/>
      <c r="K8" s="92"/>
      <c r="L8" s="92"/>
    </row>
    <row r="9" spans="1:12" ht="51">
      <c r="A9" s="66">
        <v>6</v>
      </c>
      <c r="B9" s="72" t="s">
        <v>67</v>
      </c>
      <c r="C9" s="67" t="s">
        <v>15</v>
      </c>
      <c r="D9" s="67">
        <v>300</v>
      </c>
      <c r="E9" s="138"/>
      <c r="F9" s="139"/>
      <c r="G9" s="140"/>
      <c r="H9" s="90"/>
      <c r="I9" s="149"/>
      <c r="J9" s="149"/>
      <c r="K9" s="93"/>
      <c r="L9" s="93"/>
    </row>
    <row r="10" spans="1:12" ht="102">
      <c r="A10" s="66">
        <v>7</v>
      </c>
      <c r="B10" s="72" t="s">
        <v>109</v>
      </c>
      <c r="C10" s="67">
        <v>20</v>
      </c>
      <c r="D10" s="67">
        <v>15</v>
      </c>
      <c r="E10" s="138"/>
      <c r="F10" s="139"/>
      <c r="G10" s="142"/>
      <c r="H10" s="90"/>
      <c r="I10" s="149"/>
      <c r="J10" s="149"/>
      <c r="K10" s="93"/>
      <c r="L10" s="93"/>
    </row>
    <row r="11" spans="1:12" ht="114.75">
      <c r="A11" s="66">
        <v>8</v>
      </c>
      <c r="B11" s="72" t="s">
        <v>110</v>
      </c>
      <c r="C11" s="67" t="s">
        <v>15</v>
      </c>
      <c r="D11" s="67">
        <v>1200</v>
      </c>
      <c r="E11" s="138"/>
      <c r="F11" s="139"/>
      <c r="G11" s="142"/>
      <c r="H11" s="90"/>
      <c r="I11" s="149"/>
      <c r="J11" s="149"/>
      <c r="K11" s="93"/>
      <c r="L11" s="93"/>
    </row>
    <row r="12" spans="1:12" ht="12.75">
      <c r="A12" s="69">
        <v>9</v>
      </c>
      <c r="B12" s="46" t="s">
        <v>87</v>
      </c>
      <c r="C12" s="67" t="s">
        <v>15</v>
      </c>
      <c r="D12" s="51">
        <v>400</v>
      </c>
      <c r="E12" s="139"/>
      <c r="F12" s="139"/>
      <c r="G12" s="140"/>
      <c r="H12" s="95"/>
      <c r="I12" s="149"/>
      <c r="J12" s="149"/>
      <c r="K12" s="93"/>
      <c r="L12" s="93"/>
    </row>
    <row r="13" spans="1:12" ht="12.75">
      <c r="A13" s="78"/>
      <c r="B13" s="56" t="s">
        <v>73</v>
      </c>
      <c r="C13" s="74"/>
      <c r="D13" s="76"/>
      <c r="E13" s="143"/>
      <c r="F13" s="144"/>
      <c r="G13" s="145"/>
      <c r="H13" s="146"/>
      <c r="I13" s="150"/>
      <c r="J13" s="150"/>
      <c r="K13" s="76"/>
      <c r="L13" s="97"/>
    </row>
    <row r="14" spans="1:12" ht="12.75">
      <c r="A14" s="78"/>
      <c r="B14" s="57" t="s">
        <v>74</v>
      </c>
      <c r="C14" s="75"/>
      <c r="D14" s="76"/>
      <c r="E14" s="143"/>
      <c r="F14" s="144"/>
      <c r="G14" s="145"/>
      <c r="H14" s="146"/>
      <c r="I14" s="150"/>
      <c r="J14" s="150"/>
      <c r="K14" s="76"/>
      <c r="L14" s="97"/>
    </row>
    <row r="15" spans="1:12" ht="12.75">
      <c r="A15" s="78"/>
      <c r="B15" s="57" t="s">
        <v>75</v>
      </c>
      <c r="C15" s="75"/>
      <c r="D15" s="76"/>
      <c r="E15" s="143"/>
      <c r="F15" s="144"/>
      <c r="G15" s="145"/>
      <c r="H15" s="146"/>
      <c r="I15" s="150"/>
      <c r="J15" s="150"/>
      <c r="K15" s="76"/>
      <c r="L15" s="97"/>
    </row>
    <row r="16" spans="1:12" ht="12.75">
      <c r="A16" s="78"/>
      <c r="B16" s="57" t="s">
        <v>76</v>
      </c>
      <c r="C16" s="75"/>
      <c r="D16" s="76"/>
      <c r="E16" s="143"/>
      <c r="F16" s="144"/>
      <c r="G16" s="145"/>
      <c r="H16" s="146"/>
      <c r="I16" s="150"/>
      <c r="J16" s="150"/>
      <c r="K16" s="76"/>
      <c r="L16" s="97"/>
    </row>
    <row r="17" spans="1:12" ht="12.75">
      <c r="A17" s="78"/>
      <c r="B17" s="57" t="s">
        <v>77</v>
      </c>
      <c r="C17" s="75"/>
      <c r="D17" s="76"/>
      <c r="E17" s="143"/>
      <c r="F17" s="144"/>
      <c r="G17" s="145"/>
      <c r="H17" s="146"/>
      <c r="I17" s="150"/>
      <c r="J17" s="150"/>
      <c r="K17" s="76"/>
      <c r="L17" s="97"/>
    </row>
    <row r="18" spans="1:12" ht="12.75">
      <c r="A18" s="78"/>
      <c r="B18" s="57" t="s">
        <v>78</v>
      </c>
      <c r="C18" s="75"/>
      <c r="D18" s="76"/>
      <c r="E18" s="143"/>
      <c r="F18" s="144"/>
      <c r="G18" s="145"/>
      <c r="H18" s="146"/>
      <c r="I18" s="150"/>
      <c r="J18" s="150"/>
      <c r="K18" s="76"/>
      <c r="L18" s="97"/>
    </row>
    <row r="19" spans="1:12" ht="12.75">
      <c r="A19" s="78"/>
      <c r="B19" s="57" t="s">
        <v>79</v>
      </c>
      <c r="C19" s="75"/>
      <c r="D19" s="76"/>
      <c r="E19" s="143"/>
      <c r="F19" s="144"/>
      <c r="G19" s="145"/>
      <c r="H19" s="146"/>
      <c r="I19" s="150"/>
      <c r="J19" s="150"/>
      <c r="K19" s="76"/>
      <c r="L19" s="97"/>
    </row>
    <row r="20" spans="1:12" ht="12.75">
      <c r="A20" s="78"/>
      <c r="B20" s="57" t="s">
        <v>80</v>
      </c>
      <c r="C20" s="75"/>
      <c r="D20" s="76"/>
      <c r="E20" s="143"/>
      <c r="F20" s="144"/>
      <c r="G20" s="145"/>
      <c r="H20" s="146"/>
      <c r="I20" s="150"/>
      <c r="J20" s="150"/>
      <c r="K20" s="76"/>
      <c r="L20" s="97"/>
    </row>
    <row r="21" spans="1:12" ht="12.75">
      <c r="A21" s="78"/>
      <c r="B21" s="57" t="s">
        <v>81</v>
      </c>
      <c r="C21" s="75"/>
      <c r="D21" s="76"/>
      <c r="E21" s="143"/>
      <c r="F21" s="144"/>
      <c r="G21" s="145"/>
      <c r="H21" s="146"/>
      <c r="I21" s="150"/>
      <c r="J21" s="150"/>
      <c r="K21" s="76"/>
      <c r="L21" s="97"/>
    </row>
    <row r="22" spans="1:12" ht="12.75">
      <c r="A22" s="78"/>
      <c r="B22" s="57" t="s">
        <v>82</v>
      </c>
      <c r="C22" s="75"/>
      <c r="D22" s="76"/>
      <c r="E22" s="143"/>
      <c r="F22" s="144"/>
      <c r="G22" s="145"/>
      <c r="H22" s="146"/>
      <c r="I22" s="150"/>
      <c r="J22" s="150"/>
      <c r="K22" s="76"/>
      <c r="L22" s="97"/>
    </row>
    <row r="23" spans="1:12" ht="12.75">
      <c r="A23" s="78"/>
      <c r="B23" s="57" t="s">
        <v>83</v>
      </c>
      <c r="C23" s="75"/>
      <c r="D23" s="76"/>
      <c r="E23" s="143"/>
      <c r="F23" s="144"/>
      <c r="G23" s="145"/>
      <c r="H23" s="146"/>
      <c r="I23" s="150"/>
      <c r="J23" s="150"/>
      <c r="K23" s="76"/>
      <c r="L23" s="97"/>
    </row>
    <row r="24" spans="1:12" ht="12.75">
      <c r="A24" s="78"/>
      <c r="B24" s="57" t="s">
        <v>84</v>
      </c>
      <c r="C24" s="75"/>
      <c r="D24" s="76"/>
      <c r="E24" s="143"/>
      <c r="F24" s="144"/>
      <c r="G24" s="145"/>
      <c r="H24" s="146"/>
      <c r="I24" s="150"/>
      <c r="J24" s="150"/>
      <c r="K24" s="76"/>
      <c r="L24" s="97"/>
    </row>
    <row r="25" spans="1:12" ht="12.75">
      <c r="A25" s="78"/>
      <c r="B25" s="57" t="s">
        <v>85</v>
      </c>
      <c r="C25" s="75"/>
      <c r="D25" s="76"/>
      <c r="E25" s="143"/>
      <c r="F25" s="144"/>
      <c r="G25" s="145"/>
      <c r="H25" s="146"/>
      <c r="I25" s="150"/>
      <c r="J25" s="150"/>
      <c r="K25" s="76"/>
      <c r="L25" s="97"/>
    </row>
    <row r="26" spans="1:12" ht="12.75">
      <c r="A26" s="78"/>
      <c r="B26" s="57" t="s">
        <v>86</v>
      </c>
      <c r="C26" s="75"/>
      <c r="D26" s="76"/>
      <c r="E26" s="143"/>
      <c r="F26" s="144"/>
      <c r="G26" s="145"/>
      <c r="H26" s="146"/>
      <c r="I26" s="150"/>
      <c r="J26" s="150"/>
      <c r="K26" s="76"/>
      <c r="L26" s="97"/>
    </row>
    <row r="27" spans="1:12" ht="38.25">
      <c r="A27" s="69">
        <v>10</v>
      </c>
      <c r="B27" s="30" t="s">
        <v>105</v>
      </c>
      <c r="C27" s="67" t="s">
        <v>15</v>
      </c>
      <c r="D27" s="51">
        <v>20</v>
      </c>
      <c r="E27" s="139"/>
      <c r="F27" s="139"/>
      <c r="G27" s="140"/>
      <c r="H27" s="95"/>
      <c r="I27" s="149"/>
      <c r="J27" s="149"/>
      <c r="K27" s="80"/>
      <c r="L27" s="80"/>
    </row>
    <row r="28" spans="1:12" ht="63.75">
      <c r="A28" s="69">
        <v>11</v>
      </c>
      <c r="B28" s="30" t="s">
        <v>106</v>
      </c>
      <c r="C28" s="67" t="s">
        <v>15</v>
      </c>
      <c r="D28" s="51">
        <v>20</v>
      </c>
      <c r="E28" s="139"/>
      <c r="F28" s="139"/>
      <c r="G28" s="140"/>
      <c r="H28" s="95"/>
      <c r="I28" s="149"/>
      <c r="J28" s="149"/>
      <c r="K28" s="80"/>
      <c r="L28" s="80"/>
    </row>
    <row r="29" spans="1:12" ht="77.25" thickBot="1">
      <c r="A29" s="66">
        <v>12</v>
      </c>
      <c r="B29" s="72" t="s">
        <v>111</v>
      </c>
      <c r="C29" s="67" t="s">
        <v>15</v>
      </c>
      <c r="D29" s="67">
        <v>100</v>
      </c>
      <c r="E29" s="138"/>
      <c r="F29" s="139"/>
      <c r="G29" s="142"/>
      <c r="H29" s="90"/>
      <c r="I29" s="149"/>
      <c r="J29" s="149"/>
      <c r="K29" s="93"/>
      <c r="L29" s="93"/>
    </row>
    <row r="30" spans="1:12" ht="13.5" thickBot="1">
      <c r="A30" s="81"/>
      <c r="B30" s="98"/>
      <c r="C30" s="76"/>
      <c r="D30" s="76"/>
      <c r="E30" s="77"/>
      <c r="F30" s="79" t="s">
        <v>18</v>
      </c>
      <c r="G30" s="170">
        <f>SUM(G4:G29)</f>
        <v>0</v>
      </c>
      <c r="H30" s="76"/>
      <c r="I30" s="76"/>
      <c r="J30" s="82"/>
      <c r="K30" s="76"/>
      <c r="L30" s="76"/>
    </row>
    <row r="31" spans="1:12" ht="12.75">
      <c r="A31" s="81"/>
      <c r="B31" s="76"/>
      <c r="C31" s="76"/>
      <c r="D31" s="76"/>
      <c r="E31" s="77"/>
      <c r="F31" s="79"/>
      <c r="G31" s="96"/>
      <c r="H31" s="76"/>
      <c r="I31" s="76"/>
      <c r="J31" s="76"/>
      <c r="K31" s="76"/>
      <c r="L31" s="76"/>
    </row>
    <row r="32" spans="1:12" ht="12.75">
      <c r="A32" s="81"/>
      <c r="B32" s="79" t="s">
        <v>112</v>
      </c>
      <c r="C32" s="76"/>
      <c r="D32" s="76"/>
      <c r="E32" s="77"/>
      <c r="F32" s="76"/>
      <c r="G32" s="76"/>
      <c r="H32" s="76"/>
      <c r="I32" s="76"/>
      <c r="J32" s="76"/>
      <c r="K32" s="76"/>
      <c r="L32" s="76"/>
    </row>
    <row r="33" spans="1:12" ht="12.75">
      <c r="A33" s="81"/>
      <c r="B33" s="79" t="s">
        <v>114</v>
      </c>
      <c r="C33" s="76"/>
      <c r="D33" s="76"/>
      <c r="E33" s="77"/>
      <c r="F33" s="76"/>
      <c r="G33" s="76"/>
      <c r="H33" s="76"/>
      <c r="I33" s="76"/>
      <c r="J33" s="76"/>
      <c r="K33" s="76"/>
      <c r="L33" s="76"/>
    </row>
    <row r="34" spans="1:12" ht="12.75">
      <c r="A34" s="81"/>
      <c r="B34" s="79"/>
      <c r="C34" s="76"/>
      <c r="D34" s="76"/>
      <c r="E34" s="77"/>
      <c r="F34" s="76"/>
      <c r="G34" s="76"/>
      <c r="H34" s="76"/>
      <c r="I34" s="76"/>
      <c r="J34" s="76"/>
      <c r="K34" s="76"/>
      <c r="L34" s="76"/>
    </row>
    <row r="35" spans="1:12" ht="12.75">
      <c r="A35" s="81"/>
      <c r="B35" s="79"/>
      <c r="C35" s="76"/>
      <c r="D35" s="76"/>
      <c r="E35" s="77"/>
      <c r="F35" s="76"/>
      <c r="G35" s="76"/>
      <c r="H35" s="76"/>
      <c r="I35" s="76"/>
      <c r="J35" s="76"/>
      <c r="K35" s="76"/>
      <c r="L35" s="76"/>
    </row>
    <row r="36" spans="1:2" ht="12.75">
      <c r="A36" s="1"/>
      <c r="B36" s="14" t="s">
        <v>72</v>
      </c>
    </row>
    <row r="37" spans="1:12" ht="31.5" customHeight="1">
      <c r="A37" s="15" t="s">
        <v>1</v>
      </c>
      <c r="B37" s="22" t="s">
        <v>11</v>
      </c>
      <c r="C37" s="4" t="s">
        <v>2</v>
      </c>
      <c r="D37" s="3" t="s">
        <v>3</v>
      </c>
      <c r="E37" s="9" t="s">
        <v>0</v>
      </c>
      <c r="F37" s="9" t="s">
        <v>9</v>
      </c>
      <c r="G37" s="9" t="s">
        <v>7</v>
      </c>
      <c r="H37" s="10" t="s">
        <v>8</v>
      </c>
      <c r="I37" s="10" t="s">
        <v>4</v>
      </c>
      <c r="J37" s="10" t="s">
        <v>6</v>
      </c>
      <c r="K37" s="10" t="s">
        <v>10</v>
      </c>
      <c r="L37" s="10" t="s">
        <v>5</v>
      </c>
    </row>
    <row r="38" spans="1:12" ht="12.75">
      <c r="A38" s="49" t="s">
        <v>12</v>
      </c>
      <c r="B38" s="63" t="s">
        <v>20</v>
      </c>
      <c r="C38" s="26" t="s">
        <v>15</v>
      </c>
      <c r="D38" s="36">
        <v>2000</v>
      </c>
      <c r="E38" s="151"/>
      <c r="F38" s="151"/>
      <c r="G38" s="152"/>
      <c r="H38" s="27"/>
      <c r="I38" s="24"/>
      <c r="J38" s="24"/>
      <c r="K38" s="24"/>
      <c r="L38" s="24"/>
    </row>
    <row r="39" spans="1:12" ht="12.75">
      <c r="A39" s="37"/>
      <c r="B39" s="62" t="s">
        <v>21</v>
      </c>
      <c r="D39" s="43"/>
      <c r="E39" s="153"/>
      <c r="F39" s="154"/>
      <c r="G39" s="153"/>
      <c r="I39" s="5"/>
      <c r="K39" s="11"/>
      <c r="L39" s="5"/>
    </row>
    <row r="40" spans="1:12" ht="25.5">
      <c r="A40" s="37"/>
      <c r="B40" s="62" t="s">
        <v>94</v>
      </c>
      <c r="D40" s="43"/>
      <c r="E40" s="153"/>
      <c r="F40" s="155"/>
      <c r="G40" s="153"/>
      <c r="I40" s="7"/>
      <c r="K40" s="8"/>
      <c r="L40" s="7"/>
    </row>
    <row r="41" spans="1:12" ht="12.75">
      <c r="A41" s="37"/>
      <c r="B41" s="62" t="s">
        <v>95</v>
      </c>
      <c r="D41" s="43"/>
      <c r="E41" s="153"/>
      <c r="F41" s="155"/>
      <c r="G41" s="153"/>
      <c r="I41" s="7"/>
      <c r="K41" s="8"/>
      <c r="L41" s="7"/>
    </row>
    <row r="42" spans="1:12" ht="12.75">
      <c r="A42" s="37"/>
      <c r="B42" s="62" t="s">
        <v>96</v>
      </c>
      <c r="D42" s="43"/>
      <c r="E42" s="153"/>
      <c r="F42" s="155"/>
      <c r="G42" s="153"/>
      <c r="I42" s="7"/>
      <c r="K42" s="8"/>
      <c r="L42" s="7"/>
    </row>
    <row r="43" spans="1:12" ht="12.75">
      <c r="A43" s="37"/>
      <c r="B43" s="62" t="s">
        <v>97</v>
      </c>
      <c r="D43" s="43"/>
      <c r="E43" s="153"/>
      <c r="F43" s="155"/>
      <c r="G43" s="153"/>
      <c r="I43" s="7"/>
      <c r="K43" s="8"/>
      <c r="L43" s="7"/>
    </row>
    <row r="44" spans="1:12" ht="12.75">
      <c r="A44" s="37"/>
      <c r="B44" s="62" t="s">
        <v>32</v>
      </c>
      <c r="D44" s="43"/>
      <c r="E44" s="153"/>
      <c r="F44" s="155"/>
      <c r="G44" s="153"/>
      <c r="I44" s="7"/>
      <c r="K44" s="8"/>
      <c r="L44" s="6"/>
    </row>
    <row r="45" spans="1:12" ht="12.75">
      <c r="A45" s="49" t="s">
        <v>13</v>
      </c>
      <c r="B45" s="60" t="s">
        <v>33</v>
      </c>
      <c r="C45" s="26" t="s">
        <v>15</v>
      </c>
      <c r="D45" s="26">
        <v>500</v>
      </c>
      <c r="E45" s="151"/>
      <c r="F45" s="156"/>
      <c r="G45" s="152"/>
      <c r="H45" s="24"/>
      <c r="I45" s="24"/>
      <c r="J45" s="24"/>
      <c r="K45" s="24"/>
      <c r="L45" s="24"/>
    </row>
    <row r="46" spans="1:12" ht="12.75">
      <c r="A46" s="37"/>
      <c r="B46" s="16" t="s">
        <v>27</v>
      </c>
      <c r="C46" s="34"/>
      <c r="D46" s="20"/>
      <c r="E46" s="157"/>
      <c r="F46" s="158"/>
      <c r="G46" s="158"/>
      <c r="H46" s="20"/>
      <c r="I46" s="20"/>
      <c r="J46" s="20"/>
      <c r="K46" s="20"/>
      <c r="L46" s="11"/>
    </row>
    <row r="47" spans="1:12" ht="12.75">
      <c r="A47" s="37"/>
      <c r="B47" s="16" t="s">
        <v>28</v>
      </c>
      <c r="C47" s="33"/>
      <c r="E47" s="159"/>
      <c r="F47" s="153"/>
      <c r="G47" s="153"/>
      <c r="L47" s="8"/>
    </row>
    <row r="48" spans="1:12" ht="12.75">
      <c r="A48" s="37"/>
      <c r="B48" s="16" t="s">
        <v>29</v>
      </c>
      <c r="C48" s="33"/>
      <c r="E48" s="159"/>
      <c r="F48" s="153"/>
      <c r="G48" s="153"/>
      <c r="L48" s="8"/>
    </row>
    <row r="49" spans="1:12" ht="12.75">
      <c r="A49" s="37"/>
      <c r="B49" s="16" t="s">
        <v>30</v>
      </c>
      <c r="C49" s="33"/>
      <c r="E49" s="159"/>
      <c r="F49" s="153"/>
      <c r="G49" s="153"/>
      <c r="L49" s="8"/>
    </row>
    <row r="50" spans="1:12" ht="12.75">
      <c r="A50" s="37"/>
      <c r="B50" s="16" t="s">
        <v>93</v>
      </c>
      <c r="C50" s="33"/>
      <c r="E50" s="159"/>
      <c r="F50" s="153"/>
      <c r="G50" s="153"/>
      <c r="L50" s="8"/>
    </row>
    <row r="51" spans="1:12" ht="12.75">
      <c r="A51" s="37"/>
      <c r="B51" s="16" t="s">
        <v>31</v>
      </c>
      <c r="C51" s="33"/>
      <c r="E51" s="159"/>
      <c r="F51" s="153"/>
      <c r="G51" s="153"/>
      <c r="L51" s="8"/>
    </row>
    <row r="52" spans="1:12" ht="12.75">
      <c r="A52" s="38"/>
      <c r="B52" s="61" t="s">
        <v>32</v>
      </c>
      <c r="C52" s="28"/>
      <c r="D52" s="21"/>
      <c r="E52" s="160"/>
      <c r="F52" s="161"/>
      <c r="G52" s="161"/>
      <c r="H52" s="21"/>
      <c r="I52" s="21"/>
      <c r="J52" s="21"/>
      <c r="K52" s="21"/>
      <c r="L52" s="12"/>
    </row>
    <row r="53" spans="1:12" ht="25.5">
      <c r="A53" s="49" t="s">
        <v>34</v>
      </c>
      <c r="B53" s="50" t="s">
        <v>98</v>
      </c>
      <c r="C53" s="35" t="s">
        <v>15</v>
      </c>
      <c r="D53" s="18">
        <v>50</v>
      </c>
      <c r="E53" s="162"/>
      <c r="F53" s="163"/>
      <c r="G53" s="164"/>
      <c r="H53" s="19"/>
      <c r="I53" s="19"/>
      <c r="J53" s="19"/>
      <c r="K53" s="19"/>
      <c r="L53" s="19"/>
    </row>
    <row r="54" spans="1:12" ht="12.75">
      <c r="A54" s="37"/>
      <c r="B54" s="16" t="s">
        <v>35</v>
      </c>
      <c r="C54" s="34"/>
      <c r="D54" s="20"/>
      <c r="E54" s="157"/>
      <c r="F54" s="158"/>
      <c r="G54" s="158"/>
      <c r="H54" s="20"/>
      <c r="I54" s="20"/>
      <c r="J54" s="20"/>
      <c r="K54" s="20"/>
      <c r="L54" s="11"/>
    </row>
    <row r="55" spans="1:12" ht="25.5">
      <c r="A55" s="37"/>
      <c r="B55" s="16" t="s">
        <v>36</v>
      </c>
      <c r="C55" s="33"/>
      <c r="E55" s="159"/>
      <c r="F55" s="153"/>
      <c r="G55" s="153"/>
      <c r="L55" s="8"/>
    </row>
    <row r="56" spans="1:12" ht="12.75">
      <c r="A56" s="37"/>
      <c r="B56" s="16" t="s">
        <v>37</v>
      </c>
      <c r="C56" s="33"/>
      <c r="E56" s="159"/>
      <c r="F56" s="153"/>
      <c r="G56" s="153"/>
      <c r="L56" s="8"/>
    </row>
    <row r="57" spans="1:12" ht="12.75">
      <c r="A57" s="37"/>
      <c r="B57" s="16" t="s">
        <v>38</v>
      </c>
      <c r="C57" s="33"/>
      <c r="E57" s="159"/>
      <c r="F57" s="153"/>
      <c r="G57" s="153"/>
      <c r="L57" s="8"/>
    </row>
    <row r="58" spans="1:12" ht="12.75">
      <c r="A58" s="37"/>
      <c r="B58" s="16" t="s">
        <v>39</v>
      </c>
      <c r="C58" s="33"/>
      <c r="E58" s="159"/>
      <c r="F58" s="153"/>
      <c r="G58" s="153"/>
      <c r="L58" s="8"/>
    </row>
    <row r="59" spans="1:12" ht="12.75">
      <c r="A59" s="37"/>
      <c r="B59" s="16" t="s">
        <v>40</v>
      </c>
      <c r="C59" s="33"/>
      <c r="E59" s="159"/>
      <c r="F59" s="153"/>
      <c r="G59" s="153"/>
      <c r="L59" s="8"/>
    </row>
    <row r="60" spans="1:12" ht="12.75" customHeight="1">
      <c r="A60" s="37"/>
      <c r="B60" s="16" t="s">
        <v>41</v>
      </c>
      <c r="C60" s="33"/>
      <c r="E60" s="159"/>
      <c r="F60" s="153"/>
      <c r="G60" s="153"/>
      <c r="L60" s="8"/>
    </row>
    <row r="61" spans="1:12" ht="25.5">
      <c r="A61" s="37"/>
      <c r="B61" s="16" t="s">
        <v>42</v>
      </c>
      <c r="C61" s="33"/>
      <c r="E61" s="159"/>
      <c r="F61" s="153"/>
      <c r="G61" s="153"/>
      <c r="L61" s="8"/>
    </row>
    <row r="62" spans="1:12" ht="25.5">
      <c r="A62" s="37"/>
      <c r="B62" s="16" t="s">
        <v>43</v>
      </c>
      <c r="C62" s="33"/>
      <c r="E62" s="159"/>
      <c r="F62" s="153"/>
      <c r="G62" s="153"/>
      <c r="L62" s="8"/>
    </row>
    <row r="63" spans="1:12" ht="12.75">
      <c r="A63" s="37"/>
      <c r="B63" s="16" t="s">
        <v>44</v>
      </c>
      <c r="C63" s="33"/>
      <c r="E63" s="159"/>
      <c r="F63" s="153"/>
      <c r="G63" s="153"/>
      <c r="L63" s="8"/>
    </row>
    <row r="64" spans="1:12" ht="12.75">
      <c r="A64" s="37"/>
      <c r="B64" s="16" t="s">
        <v>71</v>
      </c>
      <c r="C64" s="33"/>
      <c r="E64" s="159"/>
      <c r="F64" s="153"/>
      <c r="G64" s="153"/>
      <c r="L64" s="8"/>
    </row>
    <row r="65" spans="1:12" ht="19.5" customHeight="1">
      <c r="A65" s="37"/>
      <c r="B65" s="16" t="s">
        <v>99</v>
      </c>
      <c r="C65" s="33"/>
      <c r="E65" s="159"/>
      <c r="F65" s="165"/>
      <c r="G65" s="165"/>
      <c r="L65" s="8"/>
    </row>
    <row r="66" spans="1:12" ht="38.25">
      <c r="A66" s="49" t="s">
        <v>45</v>
      </c>
      <c r="B66" s="46" t="s">
        <v>63</v>
      </c>
      <c r="C66" s="18" t="s">
        <v>15</v>
      </c>
      <c r="D66" s="51">
        <v>2000</v>
      </c>
      <c r="E66" s="162"/>
      <c r="F66" s="166"/>
      <c r="G66" s="164"/>
      <c r="H66" s="19"/>
      <c r="I66" s="19"/>
      <c r="J66" s="19"/>
      <c r="K66" s="19"/>
      <c r="L66" s="19"/>
    </row>
    <row r="67" spans="1:12" ht="12.75">
      <c r="A67" s="39"/>
      <c r="B67" s="16" t="s">
        <v>46</v>
      </c>
      <c r="C67" s="34"/>
      <c r="D67" s="20"/>
      <c r="E67" s="157"/>
      <c r="F67" s="167"/>
      <c r="G67" s="167"/>
      <c r="H67" s="20"/>
      <c r="I67" s="20"/>
      <c r="J67" s="20"/>
      <c r="K67" s="20"/>
      <c r="L67" s="11"/>
    </row>
    <row r="68" spans="1:12" ht="12.75">
      <c r="A68" s="39"/>
      <c r="B68" s="16" t="s">
        <v>47</v>
      </c>
      <c r="C68" s="33"/>
      <c r="E68" s="159"/>
      <c r="F68" s="165"/>
      <c r="G68" s="165"/>
      <c r="L68" s="8"/>
    </row>
    <row r="69" spans="1:12" ht="12.75">
      <c r="A69" s="39"/>
      <c r="B69" s="16" t="s">
        <v>48</v>
      </c>
      <c r="C69" s="33"/>
      <c r="E69" s="159"/>
      <c r="F69" s="165"/>
      <c r="G69" s="165"/>
      <c r="L69" s="8"/>
    </row>
    <row r="70" spans="1:12" ht="51">
      <c r="A70" s="39"/>
      <c r="B70" s="16" t="s">
        <v>49</v>
      </c>
      <c r="C70" s="33"/>
      <c r="E70" s="159"/>
      <c r="F70" s="165"/>
      <c r="G70" s="165"/>
      <c r="L70" s="8"/>
    </row>
    <row r="71" spans="1:12" ht="12.75">
      <c r="A71" s="39"/>
      <c r="B71" s="16" t="s">
        <v>50</v>
      </c>
      <c r="C71" s="33"/>
      <c r="E71" s="159"/>
      <c r="F71" s="165"/>
      <c r="G71" s="165"/>
      <c r="L71" s="8"/>
    </row>
    <row r="72" spans="1:12" ht="12.75">
      <c r="A72" s="39"/>
      <c r="B72" s="16" t="s">
        <v>51</v>
      </c>
      <c r="C72" s="33"/>
      <c r="E72" s="159"/>
      <c r="F72" s="165"/>
      <c r="G72" s="165"/>
      <c r="L72" s="8"/>
    </row>
    <row r="73" spans="1:12" ht="12.75">
      <c r="A73" s="39"/>
      <c r="B73" s="16" t="s">
        <v>52</v>
      </c>
      <c r="C73" s="33"/>
      <c r="E73" s="159"/>
      <c r="F73" s="165"/>
      <c r="G73" s="165"/>
      <c r="L73" s="8"/>
    </row>
    <row r="74" spans="1:12" ht="12.75">
      <c r="A74" s="39"/>
      <c r="B74" s="16" t="s">
        <v>53</v>
      </c>
      <c r="C74" s="33"/>
      <c r="E74" s="159"/>
      <c r="F74" s="165"/>
      <c r="G74" s="165"/>
      <c r="L74" s="8"/>
    </row>
    <row r="75" spans="1:12" ht="12.75">
      <c r="A75" s="39"/>
      <c r="B75" s="16" t="s">
        <v>54</v>
      </c>
      <c r="C75" s="33"/>
      <c r="E75" s="159"/>
      <c r="F75" s="165"/>
      <c r="G75" s="165"/>
      <c r="L75" s="8"/>
    </row>
    <row r="76" spans="1:12" ht="12.75">
      <c r="A76" s="39"/>
      <c r="B76" s="16" t="s">
        <v>55</v>
      </c>
      <c r="C76" s="33"/>
      <c r="E76" s="159"/>
      <c r="F76" s="165"/>
      <c r="G76" s="165"/>
      <c r="L76" s="8"/>
    </row>
    <row r="77" spans="1:12" ht="12.75">
      <c r="A77" s="39"/>
      <c r="B77" s="16" t="s">
        <v>56</v>
      </c>
      <c r="C77" s="33"/>
      <c r="E77" s="159"/>
      <c r="F77" s="165"/>
      <c r="G77" s="165"/>
      <c r="L77" s="8"/>
    </row>
    <row r="78" spans="1:12" ht="12.75">
      <c r="A78" s="39"/>
      <c r="B78" s="16" t="s">
        <v>57</v>
      </c>
      <c r="C78" s="33"/>
      <c r="E78" s="159"/>
      <c r="F78" s="165"/>
      <c r="G78" s="165"/>
      <c r="L78" s="8"/>
    </row>
    <row r="79" spans="1:12" ht="12.75">
      <c r="A79" s="39"/>
      <c r="B79" s="16" t="s">
        <v>58</v>
      </c>
      <c r="C79" s="33"/>
      <c r="E79" s="159"/>
      <c r="F79" s="165"/>
      <c r="G79" s="165"/>
      <c r="L79" s="8"/>
    </row>
    <row r="80" spans="1:12" ht="12.75">
      <c r="A80" s="39"/>
      <c r="B80" s="16" t="s">
        <v>59</v>
      </c>
      <c r="C80" s="33"/>
      <c r="E80" s="159"/>
      <c r="F80" s="165"/>
      <c r="G80" s="165"/>
      <c r="L80" s="8"/>
    </row>
    <row r="81" spans="1:12" ht="12.75">
      <c r="A81" s="39"/>
      <c r="B81" s="16" t="s">
        <v>60</v>
      </c>
      <c r="C81" s="33"/>
      <c r="E81" s="159"/>
      <c r="F81" s="165"/>
      <c r="G81" s="165"/>
      <c r="L81" s="8"/>
    </row>
    <row r="82" spans="1:12" ht="12.75">
      <c r="A82" s="39"/>
      <c r="B82" s="16" t="s">
        <v>61</v>
      </c>
      <c r="C82" s="33"/>
      <c r="E82" s="159"/>
      <c r="F82" s="165"/>
      <c r="G82" s="165"/>
      <c r="L82" s="8"/>
    </row>
    <row r="83" spans="1:12" ht="14.25" customHeight="1">
      <c r="A83" s="39"/>
      <c r="B83" s="16" t="s">
        <v>101</v>
      </c>
      <c r="C83" s="33"/>
      <c r="E83" s="159"/>
      <c r="F83" s="165"/>
      <c r="G83" s="165"/>
      <c r="L83" s="8"/>
    </row>
    <row r="84" spans="1:12" ht="12.75">
      <c r="A84" s="39"/>
      <c r="B84" s="16" t="s">
        <v>100</v>
      </c>
      <c r="C84" s="33"/>
      <c r="E84" s="159"/>
      <c r="F84" s="165"/>
      <c r="G84" s="165"/>
      <c r="L84" s="8"/>
    </row>
    <row r="85" spans="1:12" ht="12.75">
      <c r="A85" s="39"/>
      <c r="B85" s="16" t="s">
        <v>62</v>
      </c>
      <c r="C85" s="33"/>
      <c r="E85" s="159"/>
      <c r="F85" s="165"/>
      <c r="G85" s="165"/>
      <c r="L85" s="8"/>
    </row>
    <row r="86" spans="1:12" ht="141" thickBot="1">
      <c r="A86" s="18" t="s">
        <v>70</v>
      </c>
      <c r="B86" s="48" t="s">
        <v>69</v>
      </c>
      <c r="C86" s="18" t="s">
        <v>15</v>
      </c>
      <c r="D86" s="18">
        <v>10</v>
      </c>
      <c r="E86" s="162"/>
      <c r="F86" s="166"/>
      <c r="G86" s="168"/>
      <c r="H86" s="19"/>
      <c r="I86" s="19"/>
      <c r="J86" s="19"/>
      <c r="K86" s="19"/>
      <c r="L86" s="19"/>
    </row>
    <row r="87" spans="2:7" ht="13.5" thickBot="1">
      <c r="B87" s="45"/>
      <c r="F87" s="13" t="s">
        <v>18</v>
      </c>
      <c r="G87" s="169">
        <f>G38+G45+G53+G66+G86</f>
        <v>0</v>
      </c>
    </row>
    <row r="88" spans="2:7" ht="13.5" thickBot="1">
      <c r="B88" s="32"/>
      <c r="F88" s="13"/>
      <c r="G88" s="29"/>
    </row>
    <row r="89" spans="2:6" ht="13.5" thickBot="1">
      <c r="B89" s="52" t="s">
        <v>89</v>
      </c>
      <c r="C89" s="53"/>
      <c r="D89" s="53"/>
      <c r="E89" s="54"/>
      <c r="F89" s="55"/>
    </row>
    <row r="90" spans="2:7" ht="12.75">
      <c r="B90" s="32"/>
      <c r="F90" s="13"/>
      <c r="G90" s="29"/>
    </row>
    <row r="92" spans="1:2" ht="12.75">
      <c r="A92" s="1"/>
      <c r="B92" s="14" t="s">
        <v>17</v>
      </c>
    </row>
    <row r="93" spans="1:12" ht="31.5" customHeight="1">
      <c r="A93" s="15" t="s">
        <v>1</v>
      </c>
      <c r="B93" s="22" t="s">
        <v>11</v>
      </c>
      <c r="C93" s="4" t="s">
        <v>2</v>
      </c>
      <c r="D93" s="3" t="s">
        <v>3</v>
      </c>
      <c r="E93" s="9" t="s">
        <v>0</v>
      </c>
      <c r="F93" s="9" t="s">
        <v>9</v>
      </c>
      <c r="G93" s="9" t="s">
        <v>7</v>
      </c>
      <c r="H93" s="10" t="s">
        <v>8</v>
      </c>
      <c r="I93" s="10" t="s">
        <v>4</v>
      </c>
      <c r="J93" s="10" t="s">
        <v>6</v>
      </c>
      <c r="K93" s="10" t="s">
        <v>10</v>
      </c>
      <c r="L93" s="10" t="s">
        <v>5</v>
      </c>
    </row>
    <row r="94" spans="2:10" ht="12.75">
      <c r="B94" s="25" t="s">
        <v>22</v>
      </c>
      <c r="G94" s="153"/>
      <c r="H94" s="172"/>
      <c r="I94" s="153"/>
      <c r="J94" s="153"/>
    </row>
    <row r="95" spans="1:12" ht="12.75">
      <c r="A95" s="23">
        <v>1</v>
      </c>
      <c r="B95" s="30" t="s">
        <v>102</v>
      </c>
      <c r="C95" s="31" t="s">
        <v>15</v>
      </c>
      <c r="D95" s="26">
        <v>300</v>
      </c>
      <c r="E95" s="151"/>
      <c r="F95" s="156"/>
      <c r="G95" s="171"/>
      <c r="H95" s="173"/>
      <c r="I95" s="156"/>
      <c r="J95" s="156"/>
      <c r="K95" s="24"/>
      <c r="L95" s="24"/>
    </row>
    <row r="96" spans="1:12" ht="12.75">
      <c r="A96" s="23">
        <v>2</v>
      </c>
      <c r="B96" s="30" t="s">
        <v>23</v>
      </c>
      <c r="C96" s="31" t="s">
        <v>15</v>
      </c>
      <c r="D96" s="26">
        <v>100</v>
      </c>
      <c r="E96" s="151"/>
      <c r="F96" s="156"/>
      <c r="G96" s="171"/>
      <c r="H96" s="173"/>
      <c r="I96" s="156"/>
      <c r="J96" s="156"/>
      <c r="K96" s="24"/>
      <c r="L96" s="24"/>
    </row>
    <row r="97" spans="1:12" ht="12.75">
      <c r="A97" s="23">
        <v>3</v>
      </c>
      <c r="B97" s="30" t="s">
        <v>24</v>
      </c>
      <c r="C97" s="31" t="s">
        <v>15</v>
      </c>
      <c r="D97" s="26">
        <v>100</v>
      </c>
      <c r="E97" s="151"/>
      <c r="F97" s="156"/>
      <c r="G97" s="171"/>
      <c r="H97" s="173"/>
      <c r="I97" s="156"/>
      <c r="J97" s="156"/>
      <c r="K97" s="24"/>
      <c r="L97" s="24"/>
    </row>
    <row r="98" spans="1:12" ht="12.75">
      <c r="A98" s="23">
        <v>4</v>
      </c>
      <c r="B98" s="30" t="s">
        <v>25</v>
      </c>
      <c r="C98" s="31" t="s">
        <v>15</v>
      </c>
      <c r="D98" s="26">
        <v>20</v>
      </c>
      <c r="E98" s="151"/>
      <c r="F98" s="156"/>
      <c r="G98" s="171"/>
      <c r="H98" s="173"/>
      <c r="I98" s="156"/>
      <c r="J98" s="156"/>
      <c r="K98" s="24"/>
      <c r="L98" s="24"/>
    </row>
    <row r="99" spans="1:12" s="17" customFormat="1" ht="26.25" thickBot="1">
      <c r="A99" s="23">
        <v>5</v>
      </c>
      <c r="B99" s="42" t="s">
        <v>66</v>
      </c>
      <c r="C99" s="23" t="s">
        <v>26</v>
      </c>
      <c r="D99" s="18">
        <v>100</v>
      </c>
      <c r="E99" s="164"/>
      <c r="F99" s="163"/>
      <c r="G99" s="171"/>
      <c r="H99" s="174"/>
      <c r="I99" s="163"/>
      <c r="J99" s="163"/>
      <c r="K99" s="19"/>
      <c r="L99" s="19"/>
    </row>
    <row r="100" spans="2:10" ht="13.5" thickBot="1">
      <c r="B100" s="45"/>
      <c r="F100" s="13" t="s">
        <v>16</v>
      </c>
      <c r="G100" s="169">
        <f>SUM(G95:G99)</f>
        <v>0</v>
      </c>
      <c r="J100" s="175"/>
    </row>
    <row r="103" spans="1:2" ht="12.75">
      <c r="A103" s="1"/>
      <c r="B103" s="14" t="s">
        <v>19</v>
      </c>
    </row>
    <row r="104" spans="1:12" ht="31.5" customHeight="1">
      <c r="A104" s="15" t="s">
        <v>1</v>
      </c>
      <c r="B104" s="22" t="s">
        <v>11</v>
      </c>
      <c r="C104" s="4" t="s">
        <v>2</v>
      </c>
      <c r="D104" s="3" t="s">
        <v>3</v>
      </c>
      <c r="E104" s="9" t="s">
        <v>0</v>
      </c>
      <c r="F104" s="9" t="s">
        <v>9</v>
      </c>
      <c r="G104" s="9" t="s">
        <v>7</v>
      </c>
      <c r="H104" s="10" t="s">
        <v>8</v>
      </c>
      <c r="I104" s="10" t="s">
        <v>4</v>
      </c>
      <c r="J104" s="10" t="s">
        <v>6</v>
      </c>
      <c r="K104" s="10" t="s">
        <v>10</v>
      </c>
      <c r="L104" s="10" t="s">
        <v>5</v>
      </c>
    </row>
    <row r="105" spans="1:12" ht="173.25" customHeight="1">
      <c r="A105" s="23">
        <v>1</v>
      </c>
      <c r="B105" s="42" t="s">
        <v>90</v>
      </c>
      <c r="C105" s="41" t="s">
        <v>15</v>
      </c>
      <c r="D105" s="58">
        <v>2000</v>
      </c>
      <c r="E105" s="162"/>
      <c r="F105" s="163"/>
      <c r="G105" s="140"/>
      <c r="H105" s="174"/>
      <c r="I105" s="163"/>
      <c r="J105" s="163"/>
      <c r="K105" s="19"/>
      <c r="L105" s="19"/>
    </row>
    <row r="106" spans="1:12" ht="172.5" customHeight="1">
      <c r="A106" s="23">
        <v>2</v>
      </c>
      <c r="B106" s="42" t="s">
        <v>91</v>
      </c>
      <c r="C106" s="41" t="s">
        <v>15</v>
      </c>
      <c r="D106" s="58">
        <v>10</v>
      </c>
      <c r="E106" s="162"/>
      <c r="F106" s="176"/>
      <c r="G106" s="140"/>
      <c r="H106" s="174"/>
      <c r="I106" s="163"/>
      <c r="J106" s="163"/>
      <c r="K106" s="19"/>
      <c r="L106" s="19"/>
    </row>
    <row r="107" spans="1:12" ht="78">
      <c r="A107" s="23">
        <v>3</v>
      </c>
      <c r="B107" s="42" t="s">
        <v>92</v>
      </c>
      <c r="C107" s="41" t="s">
        <v>15</v>
      </c>
      <c r="D107" s="58">
        <v>4</v>
      </c>
      <c r="E107" s="162"/>
      <c r="F107" s="176"/>
      <c r="G107" s="140"/>
      <c r="H107" s="174"/>
      <c r="I107" s="163"/>
      <c r="J107" s="163"/>
      <c r="K107" s="19"/>
      <c r="L107" s="19"/>
    </row>
    <row r="108" spans="1:12" ht="48.75" customHeight="1">
      <c r="A108" s="23">
        <v>4</v>
      </c>
      <c r="B108" s="40" t="s">
        <v>65</v>
      </c>
      <c r="C108" s="41" t="s">
        <v>15</v>
      </c>
      <c r="D108" s="18">
        <v>10</v>
      </c>
      <c r="E108" s="162"/>
      <c r="F108" s="163"/>
      <c r="G108" s="140"/>
      <c r="H108" s="174"/>
      <c r="I108" s="163"/>
      <c r="J108" s="163"/>
      <c r="K108" s="19"/>
      <c r="L108" s="19"/>
    </row>
    <row r="109" spans="1:12" ht="51.75" thickBot="1">
      <c r="A109" s="23">
        <v>5</v>
      </c>
      <c r="B109" s="42" t="s">
        <v>115</v>
      </c>
      <c r="C109" s="41" t="s">
        <v>15</v>
      </c>
      <c r="D109" s="18">
        <v>10</v>
      </c>
      <c r="E109" s="162"/>
      <c r="F109" s="163"/>
      <c r="G109" s="140"/>
      <c r="H109" s="174"/>
      <c r="I109" s="163"/>
      <c r="J109" s="163"/>
      <c r="K109" s="19"/>
      <c r="L109" s="19"/>
    </row>
    <row r="110" spans="2:10" ht="13.5" thickBot="1">
      <c r="B110" s="44"/>
      <c r="G110" s="169">
        <f>SUM(G105:G109)</f>
        <v>0</v>
      </c>
      <c r="J110" s="153"/>
    </row>
    <row r="111" ht="13.5" thickBot="1"/>
    <row r="112" spans="2:6" ht="13.5" thickBot="1">
      <c r="B112" s="52" t="s">
        <v>89</v>
      </c>
      <c r="C112" s="53"/>
      <c r="D112" s="53"/>
      <c r="E112" s="54"/>
      <c r="F112" s="55"/>
    </row>
    <row r="114" spans="2:9" ht="12.75" customHeight="1">
      <c r="B114" s="101"/>
      <c r="G114" s="29"/>
      <c r="I114" s="13"/>
    </row>
    <row r="115" spans="1:12" ht="12.75" customHeight="1">
      <c r="A115" s="76"/>
      <c r="B115" s="83" t="s">
        <v>151</v>
      </c>
      <c r="C115" s="99"/>
      <c r="D115" s="102"/>
      <c r="E115" s="103"/>
      <c r="F115" s="99"/>
      <c r="G115" s="76"/>
      <c r="H115" s="76"/>
      <c r="I115" s="76"/>
      <c r="J115" s="76"/>
      <c r="K115" s="76"/>
      <c r="L115" s="76"/>
    </row>
    <row r="116" spans="1:12" ht="28.5">
      <c r="A116" s="84" t="s">
        <v>1</v>
      </c>
      <c r="B116" s="85" t="s">
        <v>11</v>
      </c>
      <c r="C116" s="86" t="s">
        <v>2</v>
      </c>
      <c r="D116" s="87" t="s">
        <v>3</v>
      </c>
      <c r="E116" s="88" t="s">
        <v>0</v>
      </c>
      <c r="F116" s="88" t="s">
        <v>9</v>
      </c>
      <c r="G116" s="88" t="s">
        <v>7</v>
      </c>
      <c r="H116" s="89" t="s">
        <v>8</v>
      </c>
      <c r="I116" s="89" t="s">
        <v>4</v>
      </c>
      <c r="J116" s="89" t="s">
        <v>6</v>
      </c>
      <c r="K116" s="89" t="s">
        <v>10</v>
      </c>
      <c r="L116" s="89" t="s">
        <v>5</v>
      </c>
    </row>
    <row r="117" spans="1:12" ht="25.5">
      <c r="A117" s="69">
        <v>1</v>
      </c>
      <c r="B117" s="72" t="s">
        <v>116</v>
      </c>
      <c r="C117" s="41" t="s">
        <v>15</v>
      </c>
      <c r="D117" s="112">
        <v>400</v>
      </c>
      <c r="E117" s="177"/>
      <c r="F117" s="138"/>
      <c r="G117" s="164"/>
      <c r="H117" s="95"/>
      <c r="I117" s="138"/>
      <c r="J117" s="138"/>
      <c r="K117" s="69"/>
      <c r="L117" s="69"/>
    </row>
    <row r="118" spans="1:12" ht="12.75">
      <c r="A118" s="69">
        <v>2</v>
      </c>
      <c r="B118" s="72" t="s">
        <v>117</v>
      </c>
      <c r="C118" s="41" t="s">
        <v>15</v>
      </c>
      <c r="D118" s="113">
        <v>250</v>
      </c>
      <c r="E118" s="178"/>
      <c r="F118" s="179"/>
      <c r="G118" s="164"/>
      <c r="H118" s="181"/>
      <c r="I118" s="179"/>
      <c r="J118" s="179"/>
      <c r="K118" s="80"/>
      <c r="L118" s="80"/>
    </row>
    <row r="119" spans="1:12" ht="12.75">
      <c r="A119" s="69">
        <v>3</v>
      </c>
      <c r="B119" s="72" t="s">
        <v>118</v>
      </c>
      <c r="C119" s="41" t="s">
        <v>15</v>
      </c>
      <c r="D119" s="113">
        <v>250</v>
      </c>
      <c r="E119" s="178"/>
      <c r="F119" s="139"/>
      <c r="G119" s="164"/>
      <c r="H119" s="95"/>
      <c r="I119" s="139"/>
      <c r="J119" s="139"/>
      <c r="K119" s="93"/>
      <c r="L119" s="93"/>
    </row>
    <row r="120" spans="1:12" ht="12.75">
      <c r="A120" s="69">
        <v>4</v>
      </c>
      <c r="B120" s="72" t="s">
        <v>119</v>
      </c>
      <c r="C120" s="41" t="s">
        <v>15</v>
      </c>
      <c r="D120" s="113">
        <v>250</v>
      </c>
      <c r="E120" s="178"/>
      <c r="F120" s="139"/>
      <c r="G120" s="164"/>
      <c r="H120" s="95"/>
      <c r="I120" s="139"/>
      <c r="J120" s="139"/>
      <c r="K120" s="80"/>
      <c r="L120" s="80"/>
    </row>
    <row r="121" spans="1:12" ht="12.75">
      <c r="A121" s="69">
        <v>5</v>
      </c>
      <c r="B121" s="72" t="s">
        <v>120</v>
      </c>
      <c r="C121" s="41" t="s">
        <v>15</v>
      </c>
      <c r="D121" s="113">
        <v>6</v>
      </c>
      <c r="E121" s="178"/>
      <c r="F121" s="139"/>
      <c r="G121" s="164"/>
      <c r="H121" s="95"/>
      <c r="I121" s="139"/>
      <c r="J121" s="139"/>
      <c r="K121" s="80"/>
      <c r="L121" s="80"/>
    </row>
    <row r="122" spans="1:12" ht="12.75">
      <c r="A122" s="69">
        <v>6</v>
      </c>
      <c r="B122" s="72" t="s">
        <v>121</v>
      </c>
      <c r="C122" s="41" t="s">
        <v>15</v>
      </c>
      <c r="D122" s="113">
        <v>100</v>
      </c>
      <c r="E122" s="178"/>
      <c r="F122" s="139"/>
      <c r="G122" s="164"/>
      <c r="H122" s="95"/>
      <c r="I122" s="139"/>
      <c r="J122" s="139"/>
      <c r="K122" s="80"/>
      <c r="L122" s="80"/>
    </row>
    <row r="123" spans="1:12" ht="12.75">
      <c r="A123" s="69">
        <v>7</v>
      </c>
      <c r="B123" s="72" t="s">
        <v>122</v>
      </c>
      <c r="C123" s="41" t="s">
        <v>15</v>
      </c>
      <c r="D123" s="113">
        <v>20</v>
      </c>
      <c r="E123" s="178"/>
      <c r="F123" s="139"/>
      <c r="G123" s="164"/>
      <c r="H123" s="95"/>
      <c r="I123" s="139"/>
      <c r="J123" s="139"/>
      <c r="K123" s="80"/>
      <c r="L123" s="80"/>
    </row>
    <row r="124" spans="1:12" ht="12.75">
      <c r="A124" s="69">
        <v>8</v>
      </c>
      <c r="B124" s="72" t="s">
        <v>123</v>
      </c>
      <c r="C124" s="41" t="s">
        <v>15</v>
      </c>
      <c r="D124" s="113">
        <v>20</v>
      </c>
      <c r="E124" s="178"/>
      <c r="F124" s="139"/>
      <c r="G124" s="164"/>
      <c r="H124" s="95"/>
      <c r="I124" s="139"/>
      <c r="J124" s="139"/>
      <c r="K124" s="80"/>
      <c r="L124" s="80"/>
    </row>
    <row r="125" spans="1:12" ht="12.75">
      <c r="A125" s="69">
        <v>9</v>
      </c>
      <c r="B125" s="72" t="s">
        <v>124</v>
      </c>
      <c r="C125" s="41" t="s">
        <v>15</v>
      </c>
      <c r="D125" s="113">
        <v>10</v>
      </c>
      <c r="E125" s="178"/>
      <c r="F125" s="139"/>
      <c r="G125" s="164"/>
      <c r="H125" s="95"/>
      <c r="I125" s="139"/>
      <c r="J125" s="139"/>
      <c r="K125" s="80"/>
      <c r="L125" s="80"/>
    </row>
    <row r="126" spans="1:12" ht="12.75">
      <c r="A126" s="69">
        <v>10</v>
      </c>
      <c r="B126" s="72" t="s">
        <v>125</v>
      </c>
      <c r="C126" s="41" t="s">
        <v>15</v>
      </c>
      <c r="D126" s="113">
        <v>10</v>
      </c>
      <c r="E126" s="178"/>
      <c r="F126" s="139"/>
      <c r="G126" s="164"/>
      <c r="H126" s="95"/>
      <c r="I126" s="139"/>
      <c r="J126" s="139"/>
      <c r="K126" s="80"/>
      <c r="L126" s="80"/>
    </row>
    <row r="127" spans="1:12" ht="12.75">
      <c r="A127" s="69">
        <v>11</v>
      </c>
      <c r="B127" s="72" t="s">
        <v>126</v>
      </c>
      <c r="C127" s="41" t="s">
        <v>15</v>
      </c>
      <c r="D127" s="113">
        <v>5</v>
      </c>
      <c r="E127" s="178"/>
      <c r="F127" s="139"/>
      <c r="G127" s="164"/>
      <c r="H127" s="95"/>
      <c r="I127" s="139"/>
      <c r="J127" s="139"/>
      <c r="K127" s="80"/>
      <c r="L127" s="80"/>
    </row>
    <row r="128" spans="1:12" ht="12.75">
      <c r="A128" s="69">
        <v>12</v>
      </c>
      <c r="B128" s="72" t="s">
        <v>127</v>
      </c>
      <c r="C128" s="41" t="s">
        <v>15</v>
      </c>
      <c r="D128" s="113">
        <v>10</v>
      </c>
      <c r="E128" s="178"/>
      <c r="F128" s="139"/>
      <c r="G128" s="164"/>
      <c r="H128" s="95"/>
      <c r="I128" s="139"/>
      <c r="J128" s="139"/>
      <c r="K128" s="80"/>
      <c r="L128" s="80"/>
    </row>
    <row r="129" spans="1:12" ht="12.75">
      <c r="A129" s="69">
        <v>13</v>
      </c>
      <c r="B129" s="72" t="s">
        <v>128</v>
      </c>
      <c r="C129" s="41" t="s">
        <v>15</v>
      </c>
      <c r="D129" s="113">
        <v>5</v>
      </c>
      <c r="E129" s="178"/>
      <c r="F129" s="139"/>
      <c r="G129" s="164"/>
      <c r="H129" s="95"/>
      <c r="I129" s="139"/>
      <c r="J129" s="139"/>
      <c r="K129" s="80"/>
      <c r="L129" s="80"/>
    </row>
    <row r="130" spans="1:12" ht="12.75">
      <c r="A130" s="69">
        <v>14</v>
      </c>
      <c r="B130" s="72" t="s">
        <v>129</v>
      </c>
      <c r="C130" s="41" t="s">
        <v>15</v>
      </c>
      <c r="D130" s="113">
        <v>12</v>
      </c>
      <c r="E130" s="178"/>
      <c r="F130" s="139"/>
      <c r="G130" s="164"/>
      <c r="H130" s="95"/>
      <c r="I130" s="139"/>
      <c r="J130" s="139"/>
      <c r="K130" s="80"/>
      <c r="L130" s="80"/>
    </row>
    <row r="131" spans="1:12" ht="12.75">
      <c r="A131" s="69">
        <v>15</v>
      </c>
      <c r="B131" s="72" t="s">
        <v>130</v>
      </c>
      <c r="C131" s="41" t="s">
        <v>15</v>
      </c>
      <c r="D131" s="113">
        <v>6</v>
      </c>
      <c r="E131" s="178"/>
      <c r="F131" s="139"/>
      <c r="G131" s="164"/>
      <c r="H131" s="95"/>
      <c r="I131" s="139"/>
      <c r="J131" s="139"/>
      <c r="K131" s="80"/>
      <c r="L131" s="80"/>
    </row>
    <row r="132" spans="1:12" ht="12.75">
      <c r="A132" s="69">
        <v>16</v>
      </c>
      <c r="B132" s="72" t="s">
        <v>131</v>
      </c>
      <c r="C132" s="41" t="s">
        <v>15</v>
      </c>
      <c r="D132" s="113">
        <v>10</v>
      </c>
      <c r="E132" s="178"/>
      <c r="F132" s="139"/>
      <c r="G132" s="164"/>
      <c r="H132" s="95"/>
      <c r="I132" s="139"/>
      <c r="J132" s="139"/>
      <c r="K132" s="80"/>
      <c r="L132" s="80"/>
    </row>
    <row r="133" spans="1:12" ht="12.75">
      <c r="A133" s="69">
        <v>17</v>
      </c>
      <c r="B133" s="72" t="s">
        <v>132</v>
      </c>
      <c r="C133" s="41" t="s">
        <v>15</v>
      </c>
      <c r="D133" s="113">
        <v>5</v>
      </c>
      <c r="E133" s="178"/>
      <c r="F133" s="139"/>
      <c r="G133" s="164"/>
      <c r="H133" s="95"/>
      <c r="I133" s="139"/>
      <c r="J133" s="139"/>
      <c r="K133" s="80"/>
      <c r="L133" s="80"/>
    </row>
    <row r="134" spans="1:12" ht="12.75">
      <c r="A134" s="69">
        <v>18</v>
      </c>
      <c r="B134" s="72" t="s">
        <v>133</v>
      </c>
      <c r="C134" s="41" t="s">
        <v>15</v>
      </c>
      <c r="D134" s="113">
        <v>20</v>
      </c>
      <c r="E134" s="178"/>
      <c r="F134" s="139"/>
      <c r="G134" s="164"/>
      <c r="H134" s="95"/>
      <c r="I134" s="139"/>
      <c r="J134" s="139"/>
      <c r="K134" s="80"/>
      <c r="L134" s="80"/>
    </row>
    <row r="135" spans="1:12" ht="12.75">
      <c r="A135" s="69">
        <v>19</v>
      </c>
      <c r="B135" s="72" t="s">
        <v>134</v>
      </c>
      <c r="C135" s="41" t="s">
        <v>15</v>
      </c>
      <c r="D135" s="113">
        <v>100</v>
      </c>
      <c r="E135" s="178"/>
      <c r="F135" s="139"/>
      <c r="G135" s="164"/>
      <c r="H135" s="95"/>
      <c r="I135" s="139"/>
      <c r="J135" s="139"/>
      <c r="K135" s="80"/>
      <c r="L135" s="80"/>
    </row>
    <row r="136" spans="1:12" ht="12.75">
      <c r="A136" s="69">
        <v>20</v>
      </c>
      <c r="B136" s="72" t="s">
        <v>135</v>
      </c>
      <c r="C136" s="41" t="s">
        <v>15</v>
      </c>
      <c r="D136" s="113">
        <v>20</v>
      </c>
      <c r="E136" s="178"/>
      <c r="F136" s="139"/>
      <c r="G136" s="164"/>
      <c r="H136" s="95"/>
      <c r="I136" s="139"/>
      <c r="J136" s="139"/>
      <c r="K136" s="80"/>
      <c r="L136" s="80"/>
    </row>
    <row r="137" spans="1:12" ht="12.75">
      <c r="A137" s="69">
        <v>21</v>
      </c>
      <c r="B137" s="72" t="s">
        <v>136</v>
      </c>
      <c r="C137" s="41" t="s">
        <v>15</v>
      </c>
      <c r="D137" s="113">
        <v>200</v>
      </c>
      <c r="E137" s="178"/>
      <c r="F137" s="139"/>
      <c r="G137" s="164"/>
      <c r="H137" s="95"/>
      <c r="I137" s="139"/>
      <c r="J137" s="139"/>
      <c r="K137" s="80"/>
      <c r="L137" s="80"/>
    </row>
    <row r="138" spans="1:12" ht="12.75">
      <c r="A138" s="69">
        <v>22</v>
      </c>
      <c r="B138" s="72" t="s">
        <v>137</v>
      </c>
      <c r="C138" s="41" t="s">
        <v>15</v>
      </c>
      <c r="D138" s="113">
        <v>40</v>
      </c>
      <c r="E138" s="178"/>
      <c r="F138" s="139"/>
      <c r="G138" s="164"/>
      <c r="H138" s="95"/>
      <c r="I138" s="139"/>
      <c r="J138" s="139"/>
      <c r="K138" s="80"/>
      <c r="L138" s="80"/>
    </row>
    <row r="139" spans="1:12" ht="12.75">
      <c r="A139" s="69">
        <v>23</v>
      </c>
      <c r="B139" s="72" t="s">
        <v>138</v>
      </c>
      <c r="C139" s="41" t="s">
        <v>15</v>
      </c>
      <c r="D139" s="113">
        <v>10</v>
      </c>
      <c r="E139" s="178"/>
      <c r="F139" s="139"/>
      <c r="G139" s="164"/>
      <c r="H139" s="95"/>
      <c r="I139" s="139"/>
      <c r="J139" s="139"/>
      <c r="K139" s="80"/>
      <c r="L139" s="80"/>
    </row>
    <row r="140" spans="1:12" ht="12.75">
      <c r="A140" s="69">
        <v>24</v>
      </c>
      <c r="B140" s="72" t="s">
        <v>139</v>
      </c>
      <c r="C140" s="41" t="s">
        <v>15</v>
      </c>
      <c r="D140" s="113">
        <v>10</v>
      </c>
      <c r="E140" s="178"/>
      <c r="F140" s="139"/>
      <c r="G140" s="164"/>
      <c r="H140" s="95"/>
      <c r="I140" s="139"/>
      <c r="J140" s="139"/>
      <c r="K140" s="80"/>
      <c r="L140" s="80"/>
    </row>
    <row r="141" spans="1:12" ht="12.75">
      <c r="A141" s="69">
        <v>25</v>
      </c>
      <c r="B141" s="72" t="s">
        <v>140</v>
      </c>
      <c r="C141" s="41" t="s">
        <v>15</v>
      </c>
      <c r="D141" s="113">
        <v>10</v>
      </c>
      <c r="E141" s="178"/>
      <c r="F141" s="139"/>
      <c r="G141" s="164"/>
      <c r="H141" s="95"/>
      <c r="I141" s="139"/>
      <c r="J141" s="139"/>
      <c r="K141" s="80"/>
      <c r="L141" s="80"/>
    </row>
    <row r="142" spans="1:12" ht="12.75">
      <c r="A142" s="69">
        <v>26</v>
      </c>
      <c r="B142" s="72" t="s">
        <v>141</v>
      </c>
      <c r="C142" s="41" t="s">
        <v>15</v>
      </c>
      <c r="D142" s="113">
        <v>800</v>
      </c>
      <c r="E142" s="178"/>
      <c r="F142" s="139"/>
      <c r="G142" s="164"/>
      <c r="H142" s="95"/>
      <c r="I142" s="139"/>
      <c r="J142" s="139"/>
      <c r="K142" s="80"/>
      <c r="L142" s="80"/>
    </row>
    <row r="143" spans="1:12" ht="12.75">
      <c r="A143" s="69">
        <v>27</v>
      </c>
      <c r="B143" s="72" t="s">
        <v>142</v>
      </c>
      <c r="C143" s="41" t="s">
        <v>15</v>
      </c>
      <c r="D143" s="113">
        <v>800</v>
      </c>
      <c r="E143" s="178"/>
      <c r="F143" s="139"/>
      <c r="G143" s="164"/>
      <c r="H143" s="95"/>
      <c r="I143" s="139"/>
      <c r="J143" s="139"/>
      <c r="K143" s="80"/>
      <c r="L143" s="80"/>
    </row>
    <row r="144" spans="1:12" ht="12.75">
      <c r="A144" s="69">
        <v>28</v>
      </c>
      <c r="B144" s="72" t="s">
        <v>143</v>
      </c>
      <c r="C144" s="41" t="s">
        <v>15</v>
      </c>
      <c r="D144" s="113">
        <v>5</v>
      </c>
      <c r="E144" s="178"/>
      <c r="F144" s="139"/>
      <c r="G144" s="164"/>
      <c r="H144" s="95"/>
      <c r="I144" s="139"/>
      <c r="J144" s="139"/>
      <c r="K144" s="80"/>
      <c r="L144" s="80"/>
    </row>
    <row r="145" spans="1:12" ht="12.75">
      <c r="A145" s="69">
        <v>29</v>
      </c>
      <c r="B145" s="72" t="s">
        <v>144</v>
      </c>
      <c r="C145" s="41" t="s">
        <v>15</v>
      </c>
      <c r="D145" s="113">
        <v>5</v>
      </c>
      <c r="E145" s="178"/>
      <c r="F145" s="139"/>
      <c r="G145" s="164"/>
      <c r="H145" s="95"/>
      <c r="I145" s="139"/>
      <c r="J145" s="139"/>
      <c r="K145" s="80"/>
      <c r="L145" s="80"/>
    </row>
    <row r="146" spans="1:12" ht="13.5" thickBot="1">
      <c r="A146" s="69">
        <v>30</v>
      </c>
      <c r="B146" s="72" t="s">
        <v>145</v>
      </c>
      <c r="C146" s="41" t="s">
        <v>15</v>
      </c>
      <c r="D146" s="113">
        <v>100</v>
      </c>
      <c r="E146" s="178"/>
      <c r="F146" s="139"/>
      <c r="G146" s="180"/>
      <c r="H146" s="95"/>
      <c r="I146" s="139"/>
      <c r="J146" s="139"/>
      <c r="K146" s="80"/>
      <c r="L146" s="80"/>
    </row>
    <row r="147" spans="1:12" ht="13.5" thickBot="1">
      <c r="A147" s="104"/>
      <c r="B147" s="32"/>
      <c r="C147" s="104"/>
      <c r="D147" s="105"/>
      <c r="E147" s="114"/>
      <c r="F147" s="116" t="s">
        <v>146</v>
      </c>
      <c r="G147" s="115"/>
      <c r="H147" s="109"/>
      <c r="I147" s="107"/>
      <c r="J147" s="182"/>
      <c r="K147" s="82"/>
      <c r="L147" s="82"/>
    </row>
    <row r="148" spans="1:12" ht="13.5" thickBot="1">
      <c r="A148" s="104"/>
      <c r="B148" s="117" t="s">
        <v>147</v>
      </c>
      <c r="C148" s="104"/>
      <c r="D148" s="105"/>
      <c r="E148" s="106"/>
      <c r="F148" s="107"/>
      <c r="G148" s="108"/>
      <c r="H148" s="109"/>
      <c r="I148" s="107"/>
      <c r="J148" s="107"/>
      <c r="K148" s="82"/>
      <c r="L148" s="82"/>
    </row>
    <row r="149" spans="1:12" ht="12.75">
      <c r="A149" s="104"/>
      <c r="B149" s="120" t="s">
        <v>149</v>
      </c>
      <c r="C149" s="119"/>
      <c r="D149" s="105"/>
      <c r="E149" s="106"/>
      <c r="F149" s="107"/>
      <c r="G149" s="108"/>
      <c r="H149" s="109"/>
      <c r="I149" s="107"/>
      <c r="J149" s="107"/>
      <c r="K149" s="82"/>
      <c r="L149" s="82"/>
    </row>
    <row r="150" spans="1:12" ht="12.75">
      <c r="A150" s="104"/>
      <c r="B150" s="121" t="s">
        <v>150</v>
      </c>
      <c r="C150" s="119"/>
      <c r="D150" s="105"/>
      <c r="E150" s="106"/>
      <c r="F150" s="107"/>
      <c r="G150" s="108"/>
      <c r="H150" s="109"/>
      <c r="I150" s="107"/>
      <c r="J150" s="107"/>
      <c r="K150" s="82"/>
      <c r="L150" s="82"/>
    </row>
    <row r="151" spans="1:12" ht="13.5" thickBot="1">
      <c r="A151" s="104"/>
      <c r="B151" s="122" t="s">
        <v>148</v>
      </c>
      <c r="C151" s="119"/>
      <c r="D151" s="105"/>
      <c r="E151" s="106"/>
      <c r="F151" s="107"/>
      <c r="G151" s="108"/>
      <c r="H151" s="109"/>
      <c r="I151" s="107"/>
      <c r="J151" s="107"/>
      <c r="K151" s="82"/>
      <c r="L151" s="82"/>
    </row>
    <row r="152" spans="1:12" ht="27.75" customHeight="1">
      <c r="A152" s="125" t="s">
        <v>186</v>
      </c>
      <c r="B152" s="127" t="s">
        <v>152</v>
      </c>
      <c r="C152" s="195" t="s">
        <v>153</v>
      </c>
      <c r="D152" s="196"/>
      <c r="E152" s="106"/>
      <c r="F152" s="107"/>
      <c r="G152" s="108"/>
      <c r="H152" s="109"/>
      <c r="I152" s="107"/>
      <c r="J152" s="107"/>
      <c r="K152" s="82"/>
      <c r="L152" s="82"/>
    </row>
    <row r="153" spans="1:12" ht="12.75" customHeight="1">
      <c r="A153" s="124"/>
      <c r="B153" s="126" t="s">
        <v>154</v>
      </c>
      <c r="C153" s="130"/>
      <c r="D153" s="131"/>
      <c r="E153" s="106"/>
      <c r="F153" s="107"/>
      <c r="G153" s="108"/>
      <c r="H153" s="109"/>
      <c r="I153" s="107"/>
      <c r="J153" s="107"/>
      <c r="K153" s="82"/>
      <c r="L153" s="82"/>
    </row>
    <row r="154" spans="1:12" ht="12.75">
      <c r="A154" s="128">
        <v>1</v>
      </c>
      <c r="B154" s="129" t="s">
        <v>155</v>
      </c>
      <c r="C154" s="191" t="s">
        <v>156</v>
      </c>
      <c r="D154" s="197"/>
      <c r="E154" s="106"/>
      <c r="F154" s="107"/>
      <c r="G154" s="108"/>
      <c r="H154" s="109"/>
      <c r="I154" s="107"/>
      <c r="J154" s="107"/>
      <c r="K154" s="82"/>
      <c r="L154" s="82"/>
    </row>
    <row r="155" spans="1:12" ht="25.5">
      <c r="A155" s="124">
        <v>2</v>
      </c>
      <c r="B155" s="42" t="s">
        <v>157</v>
      </c>
      <c r="C155" s="191" t="s">
        <v>156</v>
      </c>
      <c r="D155" s="197"/>
      <c r="E155" s="106"/>
      <c r="F155" s="107"/>
      <c r="G155" s="108"/>
      <c r="H155" s="109"/>
      <c r="I155" s="107"/>
      <c r="J155" s="107"/>
      <c r="K155" s="82"/>
      <c r="L155" s="82"/>
    </row>
    <row r="156" spans="1:12" ht="12.75">
      <c r="A156" s="124">
        <v>3</v>
      </c>
      <c r="B156" s="42" t="s">
        <v>158</v>
      </c>
      <c r="C156" s="191" t="s">
        <v>159</v>
      </c>
      <c r="D156" s="197"/>
      <c r="E156" s="106"/>
      <c r="F156" s="107"/>
      <c r="G156" s="108"/>
      <c r="H156" s="109"/>
      <c r="I156" s="107"/>
      <c r="J156" s="107"/>
      <c r="K156" s="82"/>
      <c r="L156" s="82"/>
    </row>
    <row r="157" spans="1:12" ht="12.75">
      <c r="A157" s="124">
        <v>4</v>
      </c>
      <c r="B157" s="42" t="s">
        <v>160</v>
      </c>
      <c r="C157" s="191" t="s">
        <v>161</v>
      </c>
      <c r="D157" s="197"/>
      <c r="E157" s="106"/>
      <c r="F157" s="107"/>
      <c r="G157" s="108"/>
      <c r="H157" s="109"/>
      <c r="I157" s="107"/>
      <c r="J157" s="107"/>
      <c r="K157" s="82"/>
      <c r="L157" s="82"/>
    </row>
    <row r="158" spans="1:12" ht="12.75">
      <c r="A158" s="124">
        <v>5</v>
      </c>
      <c r="B158" s="132" t="s">
        <v>162</v>
      </c>
      <c r="C158" s="191" t="s">
        <v>156</v>
      </c>
      <c r="D158" s="197"/>
      <c r="E158" s="106"/>
      <c r="F158" s="107"/>
      <c r="G158" s="108"/>
      <c r="H158" s="109"/>
      <c r="I158" s="107"/>
      <c r="J158" s="107"/>
      <c r="K158" s="82"/>
      <c r="L158" s="82"/>
    </row>
    <row r="159" spans="1:12" ht="12.75">
      <c r="A159" s="124"/>
      <c r="B159" s="126" t="s">
        <v>163</v>
      </c>
      <c r="C159" s="130"/>
      <c r="D159" s="131"/>
      <c r="E159" s="106"/>
      <c r="F159" s="107"/>
      <c r="G159" s="108"/>
      <c r="H159" s="109"/>
      <c r="I159" s="107"/>
      <c r="J159" s="107"/>
      <c r="K159" s="82"/>
      <c r="L159" s="82"/>
    </row>
    <row r="160" spans="1:12" ht="12.75">
      <c r="A160" s="124">
        <v>6</v>
      </c>
      <c r="B160" s="129" t="s">
        <v>164</v>
      </c>
      <c r="C160" s="191" t="s">
        <v>165</v>
      </c>
      <c r="D160" s="197"/>
      <c r="E160" s="106"/>
      <c r="F160" s="107"/>
      <c r="G160" s="108"/>
      <c r="H160" s="109"/>
      <c r="I160" s="107"/>
      <c r="J160" s="107"/>
      <c r="K160" s="82"/>
      <c r="L160" s="82"/>
    </row>
    <row r="161" spans="1:12" ht="12.75">
      <c r="A161" s="124">
        <v>7</v>
      </c>
      <c r="B161" s="132" t="s">
        <v>166</v>
      </c>
      <c r="C161" s="198" t="s">
        <v>156</v>
      </c>
      <c r="D161" s="199"/>
      <c r="E161" s="106"/>
      <c r="F161" s="107"/>
      <c r="G161" s="108"/>
      <c r="H161" s="109"/>
      <c r="I161" s="107"/>
      <c r="J161" s="107"/>
      <c r="K161" s="82"/>
      <c r="L161" s="82"/>
    </row>
    <row r="162" spans="1:12" ht="12.75">
      <c r="A162" s="124"/>
      <c r="B162" s="126" t="s">
        <v>167</v>
      </c>
      <c r="C162" s="130"/>
      <c r="D162" s="131"/>
      <c r="E162" s="106"/>
      <c r="F162" s="107"/>
      <c r="G162" s="108"/>
      <c r="H162" s="109"/>
      <c r="I162" s="107"/>
      <c r="J162" s="107"/>
      <c r="K162" s="82"/>
      <c r="L162" s="82"/>
    </row>
    <row r="163" spans="1:12" ht="12.75">
      <c r="A163" s="124">
        <v>8</v>
      </c>
      <c r="B163" s="129" t="s">
        <v>168</v>
      </c>
      <c r="C163" s="191" t="s">
        <v>156</v>
      </c>
      <c r="D163" s="197"/>
      <c r="E163" s="106"/>
      <c r="F163" s="107"/>
      <c r="G163" s="108"/>
      <c r="H163" s="109"/>
      <c r="I163" s="107"/>
      <c r="J163" s="107"/>
      <c r="K163" s="82"/>
      <c r="L163" s="82"/>
    </row>
    <row r="164" spans="1:12" ht="12.75">
      <c r="A164" s="124">
        <v>9</v>
      </c>
      <c r="B164" s="42" t="s">
        <v>169</v>
      </c>
      <c r="C164" s="191" t="s">
        <v>156</v>
      </c>
      <c r="D164" s="197"/>
      <c r="E164" s="106"/>
      <c r="F164" s="107"/>
      <c r="G164" s="108"/>
      <c r="H164" s="109"/>
      <c r="I164" s="107"/>
      <c r="J164" s="107"/>
      <c r="K164" s="82"/>
      <c r="L164" s="82"/>
    </row>
    <row r="165" spans="1:12" ht="12.75">
      <c r="A165" s="124">
        <v>10</v>
      </c>
      <c r="B165" s="42" t="s">
        <v>170</v>
      </c>
      <c r="C165" s="191" t="s">
        <v>156</v>
      </c>
      <c r="D165" s="197"/>
      <c r="E165" s="106"/>
      <c r="F165" s="107"/>
      <c r="G165" s="108"/>
      <c r="H165" s="109"/>
      <c r="I165" s="107"/>
      <c r="J165" s="107"/>
      <c r="K165" s="82"/>
      <c r="L165" s="82"/>
    </row>
    <row r="166" spans="1:12" ht="25.5">
      <c r="A166" s="124">
        <v>11</v>
      </c>
      <c r="B166" s="132" t="s">
        <v>171</v>
      </c>
      <c r="C166" s="200" t="s">
        <v>156</v>
      </c>
      <c r="D166" s="201"/>
      <c r="E166" s="106"/>
      <c r="F166" s="107"/>
      <c r="G166" s="108"/>
      <c r="H166" s="109"/>
      <c r="I166" s="107"/>
      <c r="J166" s="107"/>
      <c r="K166" s="82"/>
      <c r="L166" s="82"/>
    </row>
    <row r="167" spans="1:12" ht="12.75">
      <c r="A167" s="124"/>
      <c r="B167" s="126" t="s">
        <v>172</v>
      </c>
      <c r="C167" s="130"/>
      <c r="D167" s="131"/>
      <c r="E167" s="106"/>
      <c r="F167" s="107"/>
      <c r="G167" s="108"/>
      <c r="H167" s="109"/>
      <c r="I167" s="107"/>
      <c r="J167" s="107"/>
      <c r="K167" s="82"/>
      <c r="L167" s="82"/>
    </row>
    <row r="168" spans="1:12" ht="12.75">
      <c r="A168" s="124">
        <v>12</v>
      </c>
      <c r="B168" s="129" t="s">
        <v>173</v>
      </c>
      <c r="C168" s="204" t="s">
        <v>174</v>
      </c>
      <c r="D168" s="205"/>
      <c r="E168" s="106"/>
      <c r="F168" s="107"/>
      <c r="G168" s="108"/>
      <c r="H168" s="109"/>
      <c r="I168" s="107"/>
      <c r="J168" s="107"/>
      <c r="K168" s="82"/>
      <c r="L168" s="82"/>
    </row>
    <row r="169" spans="1:12" ht="12.75">
      <c r="A169" s="124">
        <v>13</v>
      </c>
      <c r="B169" s="42" t="s">
        <v>175</v>
      </c>
      <c r="C169" s="191" t="s">
        <v>156</v>
      </c>
      <c r="D169" s="197"/>
      <c r="E169" s="106"/>
      <c r="F169" s="107"/>
      <c r="G169" s="108"/>
      <c r="H169" s="109"/>
      <c r="I169" s="107"/>
      <c r="J169" s="107"/>
      <c r="K169" s="82"/>
      <c r="L169" s="82"/>
    </row>
    <row r="170" spans="1:12" ht="12.75">
      <c r="A170" s="124">
        <v>14</v>
      </c>
      <c r="B170" s="42" t="s">
        <v>176</v>
      </c>
      <c r="C170" s="206" t="s">
        <v>177</v>
      </c>
      <c r="D170" s="207"/>
      <c r="E170" s="106"/>
      <c r="F170" s="107"/>
      <c r="G170" s="108"/>
      <c r="H170" s="109"/>
      <c r="I170" s="107"/>
      <c r="J170" s="107"/>
      <c r="K170" s="82"/>
      <c r="L170" s="82"/>
    </row>
    <row r="171" spans="1:12" ht="25.5">
      <c r="A171" s="124">
        <v>15</v>
      </c>
      <c r="B171" s="42" t="s">
        <v>178</v>
      </c>
      <c r="C171" s="202" t="s">
        <v>156</v>
      </c>
      <c r="D171" s="203"/>
      <c r="E171" s="106"/>
      <c r="F171" s="107"/>
      <c r="G171" s="108"/>
      <c r="H171" s="109"/>
      <c r="I171" s="107"/>
      <c r="J171" s="107"/>
      <c r="K171" s="82"/>
      <c r="L171" s="82"/>
    </row>
    <row r="172" spans="1:12" ht="12.75">
      <c r="A172" s="124">
        <v>16</v>
      </c>
      <c r="B172" s="42" t="s">
        <v>179</v>
      </c>
      <c r="C172" s="191" t="s">
        <v>156</v>
      </c>
      <c r="D172" s="197"/>
      <c r="E172" s="106"/>
      <c r="F172" s="107"/>
      <c r="G172" s="108"/>
      <c r="H172" s="109"/>
      <c r="I172" s="107"/>
      <c r="J172" s="107"/>
      <c r="K172" s="82"/>
      <c r="L172" s="82"/>
    </row>
    <row r="173" spans="1:12" ht="25.5">
      <c r="A173" s="124">
        <v>17</v>
      </c>
      <c r="B173" s="42" t="s">
        <v>180</v>
      </c>
      <c r="C173" s="191" t="s">
        <v>156</v>
      </c>
      <c r="D173" s="197"/>
      <c r="E173" s="106"/>
      <c r="F173" s="107"/>
      <c r="G173" s="108"/>
      <c r="H173" s="109"/>
      <c r="I173" s="107"/>
      <c r="J173" s="107"/>
      <c r="K173" s="82"/>
      <c r="L173" s="82"/>
    </row>
    <row r="174" spans="1:12" ht="12.75">
      <c r="A174" s="124">
        <v>18</v>
      </c>
      <c r="B174" s="42" t="s">
        <v>181</v>
      </c>
      <c r="C174" s="191" t="s">
        <v>156</v>
      </c>
      <c r="D174" s="197"/>
      <c r="E174" s="106"/>
      <c r="F174" s="107"/>
      <c r="G174" s="108"/>
      <c r="H174" s="109"/>
      <c r="I174" s="107"/>
      <c r="J174" s="107"/>
      <c r="K174" s="82"/>
      <c r="L174" s="82"/>
    </row>
    <row r="175" spans="1:12" ht="51">
      <c r="A175" s="124">
        <v>19</v>
      </c>
      <c r="B175" s="42" t="s">
        <v>182</v>
      </c>
      <c r="C175" s="191" t="s">
        <v>156</v>
      </c>
      <c r="D175" s="197"/>
      <c r="E175" s="106"/>
      <c r="F175" s="107"/>
      <c r="G175" s="108"/>
      <c r="H175" s="109"/>
      <c r="I175" s="107"/>
      <c r="J175" s="107"/>
      <c r="K175" s="82"/>
      <c r="L175" s="82"/>
    </row>
    <row r="176" spans="1:12" ht="13.5" customHeight="1">
      <c r="A176" s="191">
        <v>20</v>
      </c>
      <c r="B176" s="193" t="s">
        <v>185</v>
      </c>
      <c r="C176" s="208" t="s">
        <v>156</v>
      </c>
      <c r="D176" s="209"/>
      <c r="E176" s="106"/>
      <c r="F176" s="107"/>
      <c r="G176" s="108"/>
      <c r="H176" s="109"/>
      <c r="I176" s="107"/>
      <c r="J176" s="107"/>
      <c r="K176" s="82"/>
      <c r="L176" s="82"/>
    </row>
    <row r="177" spans="1:12" ht="12.75">
      <c r="A177" s="191"/>
      <c r="B177" s="194"/>
      <c r="C177" s="210"/>
      <c r="D177" s="211"/>
      <c r="E177" s="106"/>
      <c r="F177" s="107"/>
      <c r="G177" s="108"/>
      <c r="H177" s="109"/>
      <c r="I177" s="107"/>
      <c r="J177" s="107"/>
      <c r="K177" s="82"/>
      <c r="L177" s="82"/>
    </row>
    <row r="178" spans="1:12" ht="12.75">
      <c r="A178" s="124"/>
      <c r="B178" s="126" t="s">
        <v>183</v>
      </c>
      <c r="C178" s="130"/>
      <c r="D178" s="131"/>
      <c r="E178" s="106"/>
      <c r="F178" s="107"/>
      <c r="G178" s="108"/>
      <c r="H178" s="109"/>
      <c r="I178" s="107"/>
      <c r="J178" s="107"/>
      <c r="K178" s="82"/>
      <c r="L178" s="82"/>
    </row>
    <row r="179" spans="1:12" ht="12.75">
      <c r="A179" s="124">
        <v>21</v>
      </c>
      <c r="B179" s="134" t="s">
        <v>184</v>
      </c>
      <c r="C179" s="200" t="s">
        <v>156</v>
      </c>
      <c r="D179" s="192"/>
      <c r="E179" s="106"/>
      <c r="F179" s="107"/>
      <c r="G179" s="108"/>
      <c r="H179" s="109"/>
      <c r="I179" s="107"/>
      <c r="J179" s="107"/>
      <c r="K179" s="82"/>
      <c r="L179" s="82"/>
    </row>
    <row r="180" spans="1:12" ht="12.75">
      <c r="A180" s="124">
        <v>22</v>
      </c>
      <c r="B180" s="42" t="s">
        <v>187</v>
      </c>
      <c r="C180" s="200" t="s">
        <v>156</v>
      </c>
      <c r="D180" s="192"/>
      <c r="E180" s="106"/>
      <c r="F180" s="107"/>
      <c r="G180" s="108"/>
      <c r="H180" s="109"/>
      <c r="I180" s="107"/>
      <c r="J180" s="107"/>
      <c r="K180" s="82"/>
      <c r="L180" s="82"/>
    </row>
    <row r="181" spans="1:12" ht="12.75">
      <c r="A181" s="124"/>
      <c r="B181" s="123" t="s">
        <v>188</v>
      </c>
      <c r="C181" s="124"/>
      <c r="D181" s="105"/>
      <c r="E181" s="106"/>
      <c r="F181" s="107"/>
      <c r="G181" s="108"/>
      <c r="H181" s="109"/>
      <c r="I181" s="107"/>
      <c r="J181" s="107"/>
      <c r="K181" s="82"/>
      <c r="L181" s="82"/>
    </row>
    <row r="182" spans="1:12" ht="25.5">
      <c r="A182" s="124">
        <v>23</v>
      </c>
      <c r="B182" s="42" t="s">
        <v>189</v>
      </c>
      <c r="C182" s="200" t="s">
        <v>156</v>
      </c>
      <c r="D182" s="192"/>
      <c r="E182" s="106"/>
      <c r="F182" s="107"/>
      <c r="G182" s="108"/>
      <c r="H182" s="109"/>
      <c r="I182" s="107"/>
      <c r="J182" s="107"/>
      <c r="K182" s="82"/>
      <c r="L182" s="82"/>
    </row>
    <row r="183" spans="1:12" ht="12.75">
      <c r="A183" s="124">
        <v>24</v>
      </c>
      <c r="B183" s="42" t="s">
        <v>190</v>
      </c>
      <c r="C183" s="200" t="s">
        <v>156</v>
      </c>
      <c r="D183" s="192"/>
      <c r="E183" s="106"/>
      <c r="F183" s="107"/>
      <c r="G183" s="108"/>
      <c r="H183" s="109"/>
      <c r="I183" s="107"/>
      <c r="J183" s="107"/>
      <c r="K183" s="82"/>
      <c r="L183" s="82"/>
    </row>
    <row r="184" spans="1:12" ht="12.75">
      <c r="A184" s="124">
        <v>25</v>
      </c>
      <c r="B184" s="42" t="s">
        <v>191</v>
      </c>
      <c r="C184" s="200" t="s">
        <v>156</v>
      </c>
      <c r="D184" s="192"/>
      <c r="E184" s="106"/>
      <c r="F184" s="107"/>
      <c r="G184" s="108"/>
      <c r="H184" s="109"/>
      <c r="I184" s="107"/>
      <c r="J184" s="107"/>
      <c r="K184" s="82"/>
      <c r="L184" s="82"/>
    </row>
    <row r="185" spans="1:12" ht="12.75">
      <c r="A185" s="124">
        <v>26</v>
      </c>
      <c r="B185" s="132" t="s">
        <v>192</v>
      </c>
      <c r="C185" s="200" t="s">
        <v>156</v>
      </c>
      <c r="D185" s="212"/>
      <c r="E185" s="106"/>
      <c r="F185" s="107"/>
      <c r="G185" s="108"/>
      <c r="H185" s="109"/>
      <c r="I185" s="107"/>
      <c r="J185" s="107"/>
      <c r="K185" s="82"/>
      <c r="L185" s="82"/>
    </row>
    <row r="186" spans="1:12" ht="12.75">
      <c r="A186" s="124"/>
      <c r="B186" s="126" t="s">
        <v>193</v>
      </c>
      <c r="C186" s="130"/>
      <c r="D186" s="131"/>
      <c r="E186" s="106"/>
      <c r="F186" s="107"/>
      <c r="G186" s="108"/>
      <c r="H186" s="109"/>
      <c r="I186" s="107"/>
      <c r="J186" s="107"/>
      <c r="K186" s="82"/>
      <c r="L186" s="82"/>
    </row>
    <row r="187" spans="1:12" ht="12.75">
      <c r="A187" s="124">
        <v>27</v>
      </c>
      <c r="B187" s="129" t="s">
        <v>194</v>
      </c>
      <c r="C187" s="191" t="s">
        <v>156</v>
      </c>
      <c r="D187" s="192"/>
      <c r="E187" s="106"/>
      <c r="F187" s="107"/>
      <c r="G187" s="108"/>
      <c r="H187" s="109"/>
      <c r="I187" s="107"/>
      <c r="J187" s="107"/>
      <c r="K187" s="82"/>
      <c r="L187" s="82"/>
    </row>
    <row r="188" spans="1:12" ht="25.5">
      <c r="A188" s="124">
        <v>28</v>
      </c>
      <c r="B188" s="42" t="s">
        <v>195</v>
      </c>
      <c r="C188" s="191" t="s">
        <v>156</v>
      </c>
      <c r="D188" s="192"/>
      <c r="E188" s="106"/>
      <c r="F188" s="107"/>
      <c r="G188" s="108"/>
      <c r="H188" s="109"/>
      <c r="I188" s="107"/>
      <c r="J188" s="107"/>
      <c r="K188" s="82"/>
      <c r="L188" s="82"/>
    </row>
    <row r="189" spans="1:12" ht="25.5">
      <c r="A189" s="124">
        <v>29</v>
      </c>
      <c r="B189" s="42" t="s">
        <v>196</v>
      </c>
      <c r="C189" s="191" t="s">
        <v>156</v>
      </c>
      <c r="D189" s="192"/>
      <c r="E189" s="106"/>
      <c r="F189" s="107"/>
      <c r="G189" s="108"/>
      <c r="H189" s="109"/>
      <c r="I189" s="107"/>
      <c r="J189" s="107"/>
      <c r="K189" s="82"/>
      <c r="L189" s="82"/>
    </row>
    <row r="190" spans="1:12" ht="25.5">
      <c r="A190" s="124">
        <v>30</v>
      </c>
      <c r="B190" s="42" t="s">
        <v>197</v>
      </c>
      <c r="C190" s="191" t="s">
        <v>198</v>
      </c>
      <c r="D190" s="192"/>
      <c r="E190" s="106"/>
      <c r="F190" s="107"/>
      <c r="G190" s="108"/>
      <c r="H190" s="109"/>
      <c r="I190" s="107"/>
      <c r="J190" s="107"/>
      <c r="K190" s="82"/>
      <c r="L190" s="82"/>
    </row>
    <row r="191" spans="1:12" ht="12.75" customHeight="1">
      <c r="A191" s="191">
        <v>31</v>
      </c>
      <c r="B191" s="193" t="s">
        <v>199</v>
      </c>
      <c r="C191" s="191" t="s">
        <v>156</v>
      </c>
      <c r="D191" s="193"/>
      <c r="E191" s="106"/>
      <c r="F191" s="107"/>
      <c r="G191" s="108"/>
      <c r="H191" s="109"/>
      <c r="I191" s="107"/>
      <c r="J191" s="107"/>
      <c r="K191" s="82"/>
      <c r="L191" s="82"/>
    </row>
    <row r="192" spans="1:12" ht="12.75">
      <c r="A192" s="191"/>
      <c r="B192" s="193"/>
      <c r="C192" s="193"/>
      <c r="D192" s="193"/>
      <c r="E192" s="106"/>
      <c r="F192" s="107"/>
      <c r="G192" s="108"/>
      <c r="H192" s="109"/>
      <c r="I192" s="107"/>
      <c r="J192" s="107"/>
      <c r="K192" s="82"/>
      <c r="L192" s="82"/>
    </row>
    <row r="193" spans="1:12" ht="12.75">
      <c r="A193" s="124">
        <v>32</v>
      </c>
      <c r="B193" s="42" t="s">
        <v>200</v>
      </c>
      <c r="C193" s="191" t="s">
        <v>156</v>
      </c>
      <c r="D193" s="192"/>
      <c r="E193" s="106"/>
      <c r="F193" s="107"/>
      <c r="G193" s="108"/>
      <c r="H193" s="109"/>
      <c r="I193" s="107"/>
      <c r="J193" s="107"/>
      <c r="K193" s="82"/>
      <c r="L193" s="82"/>
    </row>
    <row r="194" spans="1:12" ht="25.5">
      <c r="A194" s="124">
        <v>33</v>
      </c>
      <c r="B194" s="42" t="s">
        <v>201</v>
      </c>
      <c r="C194" s="191" t="s">
        <v>156</v>
      </c>
      <c r="D194" s="192"/>
      <c r="E194" s="106"/>
      <c r="F194" s="107"/>
      <c r="G194" s="108"/>
      <c r="H194" s="109"/>
      <c r="I194" s="107"/>
      <c r="J194" s="107"/>
      <c r="K194" s="82"/>
      <c r="L194" s="82"/>
    </row>
    <row r="195" spans="1:12" ht="24.75" customHeight="1">
      <c r="A195" s="191">
        <v>34</v>
      </c>
      <c r="B195" s="193" t="s">
        <v>202</v>
      </c>
      <c r="C195" s="191" t="s">
        <v>156</v>
      </c>
      <c r="D195" s="193"/>
      <c r="E195" s="106"/>
      <c r="F195" s="107"/>
      <c r="G195" s="108"/>
      <c r="H195" s="109"/>
      <c r="I195" s="107"/>
      <c r="J195" s="107"/>
      <c r="K195" s="82"/>
      <c r="L195" s="82"/>
    </row>
    <row r="196" spans="1:12" ht="12.75">
      <c r="A196" s="191"/>
      <c r="B196" s="193"/>
      <c r="C196" s="193"/>
      <c r="D196" s="193"/>
      <c r="E196" s="106"/>
      <c r="F196" s="107"/>
      <c r="G196" s="108"/>
      <c r="H196" s="109"/>
      <c r="I196" s="107"/>
      <c r="J196" s="107"/>
      <c r="K196" s="82"/>
      <c r="L196" s="82"/>
    </row>
    <row r="197" spans="1:12" ht="25.5">
      <c r="A197" s="124">
        <v>35</v>
      </c>
      <c r="B197" s="42" t="s">
        <v>203</v>
      </c>
      <c r="C197" s="191" t="s">
        <v>156</v>
      </c>
      <c r="D197" s="192"/>
      <c r="E197" s="106"/>
      <c r="F197" s="107"/>
      <c r="G197" s="108"/>
      <c r="H197" s="109"/>
      <c r="I197" s="107"/>
      <c r="J197" s="107"/>
      <c r="K197" s="82"/>
      <c r="L197" s="82"/>
    </row>
    <row r="198" spans="1:12" ht="25.5">
      <c r="A198" s="124">
        <v>36</v>
      </c>
      <c r="B198" s="42" t="s">
        <v>204</v>
      </c>
      <c r="C198" s="191" t="s">
        <v>156</v>
      </c>
      <c r="D198" s="192"/>
      <c r="E198" s="106"/>
      <c r="F198" s="107"/>
      <c r="G198" s="108"/>
      <c r="H198" s="109"/>
      <c r="I198" s="107"/>
      <c r="J198" s="107"/>
      <c r="K198" s="82"/>
      <c r="L198" s="82"/>
    </row>
    <row r="199" spans="1:12" ht="12.75">
      <c r="A199" s="124">
        <v>37</v>
      </c>
      <c r="B199" s="42" t="s">
        <v>205</v>
      </c>
      <c r="C199" s="191" t="s">
        <v>156</v>
      </c>
      <c r="D199" s="192"/>
      <c r="E199" s="106"/>
      <c r="F199" s="107"/>
      <c r="G199" s="108"/>
      <c r="H199" s="109"/>
      <c r="I199" s="107"/>
      <c r="J199" s="107"/>
      <c r="K199" s="82"/>
      <c r="L199" s="82"/>
    </row>
    <row r="200" spans="1:12" ht="25.5">
      <c r="A200" s="124">
        <v>38</v>
      </c>
      <c r="B200" s="42" t="s">
        <v>206</v>
      </c>
      <c r="C200" s="191" t="s">
        <v>156</v>
      </c>
      <c r="D200" s="192"/>
      <c r="E200" s="106"/>
      <c r="F200" s="107"/>
      <c r="G200" s="108"/>
      <c r="H200" s="109"/>
      <c r="I200" s="107"/>
      <c r="J200" s="107"/>
      <c r="K200" s="82"/>
      <c r="L200" s="82"/>
    </row>
    <row r="201" spans="1:12" ht="25.5">
      <c r="A201" s="124">
        <v>39</v>
      </c>
      <c r="B201" s="42" t="s">
        <v>207</v>
      </c>
      <c r="C201" s="191" t="s">
        <v>156</v>
      </c>
      <c r="D201" s="192"/>
      <c r="E201" s="106"/>
      <c r="F201" s="107"/>
      <c r="G201" s="108"/>
      <c r="H201" s="109"/>
      <c r="I201" s="107"/>
      <c r="J201" s="107"/>
      <c r="K201" s="82"/>
      <c r="L201" s="82"/>
    </row>
    <row r="202" spans="1:12" ht="12.75">
      <c r="A202" s="124">
        <v>40</v>
      </c>
      <c r="B202" s="42" t="s">
        <v>208</v>
      </c>
      <c r="C202" s="191">
        <v>2021</v>
      </c>
      <c r="D202" s="193"/>
      <c r="E202" s="106"/>
      <c r="F202" s="107"/>
      <c r="G202" s="108"/>
      <c r="H202" s="109"/>
      <c r="I202" s="107"/>
      <c r="J202" s="107"/>
      <c r="K202" s="82"/>
      <c r="L202" s="82"/>
    </row>
    <row r="203" spans="1:12" ht="13.5" thickBot="1">
      <c r="A203" s="118"/>
      <c r="B203"/>
      <c r="C203"/>
      <c r="D203" s="105"/>
      <c r="E203" s="106"/>
      <c r="F203" s="107"/>
      <c r="G203" s="108"/>
      <c r="H203" s="109"/>
      <c r="I203" s="107"/>
      <c r="J203" s="107"/>
      <c r="K203" s="82"/>
      <c r="L203" s="82"/>
    </row>
    <row r="204" spans="1:12" ht="37.5" customHeight="1" thickBot="1">
      <c r="A204" s="104"/>
      <c r="B204" s="188" t="s">
        <v>209</v>
      </c>
      <c r="C204" s="189"/>
      <c r="D204" s="189"/>
      <c r="E204" s="189"/>
      <c r="F204" s="189"/>
      <c r="G204" s="189"/>
      <c r="H204" s="190"/>
      <c r="I204" s="136"/>
      <c r="J204" s="136"/>
      <c r="K204" s="136"/>
      <c r="L204" s="133"/>
    </row>
    <row r="205" spans="1:12" ht="15">
      <c r="A205" s="104"/>
      <c r="B205" s="135"/>
      <c r="C205" s="104"/>
      <c r="D205" s="105"/>
      <c r="E205" s="106"/>
      <c r="F205" s="107"/>
      <c r="G205" s="108"/>
      <c r="H205" s="109"/>
      <c r="I205" s="107"/>
      <c r="J205" s="107"/>
      <c r="K205" s="82"/>
      <c r="L205" s="82"/>
    </row>
    <row r="206" spans="1:12" ht="12.75">
      <c r="A206" s="93" t="s">
        <v>1</v>
      </c>
      <c r="B206" s="137" t="s">
        <v>210</v>
      </c>
      <c r="C206" s="67" t="s">
        <v>211</v>
      </c>
      <c r="D206" s="105"/>
      <c r="E206" s="106"/>
      <c r="F206" s="107"/>
      <c r="G206" s="108"/>
      <c r="H206" s="109"/>
      <c r="I206" s="107"/>
      <c r="J206" s="107"/>
      <c r="K206" s="82"/>
      <c r="L206" s="82"/>
    </row>
    <row r="207" spans="1:12" ht="12.75">
      <c r="A207" s="93" t="s">
        <v>12</v>
      </c>
      <c r="B207" s="93" t="s">
        <v>212</v>
      </c>
      <c r="C207" s="69" t="s">
        <v>213</v>
      </c>
      <c r="D207" s="105"/>
      <c r="E207" s="106"/>
      <c r="F207" s="107"/>
      <c r="G207" s="108"/>
      <c r="H207" s="109"/>
      <c r="I207" s="107"/>
      <c r="J207" s="107"/>
      <c r="K207" s="82"/>
      <c r="L207" s="82"/>
    </row>
    <row r="208" spans="1:12" ht="12.75">
      <c r="A208" s="93" t="s">
        <v>13</v>
      </c>
      <c r="B208" s="93" t="s">
        <v>214</v>
      </c>
      <c r="C208" s="69" t="s">
        <v>213</v>
      </c>
      <c r="D208" s="105"/>
      <c r="E208" s="106"/>
      <c r="F208" s="107"/>
      <c r="G208" s="108"/>
      <c r="H208" s="109"/>
      <c r="I208" s="107"/>
      <c r="J208" s="107"/>
      <c r="K208" s="82"/>
      <c r="L208" s="82"/>
    </row>
    <row r="209" spans="1:12" ht="12.75">
      <c r="A209" s="93" t="s">
        <v>34</v>
      </c>
      <c r="B209" s="93" t="s">
        <v>215</v>
      </c>
      <c r="C209" s="69" t="s">
        <v>213</v>
      </c>
      <c r="D209" s="105"/>
      <c r="E209" s="106"/>
      <c r="F209" s="107"/>
      <c r="G209" s="108"/>
      <c r="H209" s="109"/>
      <c r="I209" s="107"/>
      <c r="J209" s="107"/>
      <c r="K209" s="82"/>
      <c r="L209" s="82"/>
    </row>
    <row r="210" spans="1:12" ht="12.75">
      <c r="A210" s="93" t="s">
        <v>45</v>
      </c>
      <c r="B210" s="93" t="s">
        <v>216</v>
      </c>
      <c r="C210" s="69" t="s">
        <v>213</v>
      </c>
      <c r="D210" s="105"/>
      <c r="E210" s="106"/>
      <c r="F210" s="107"/>
      <c r="G210" s="108"/>
      <c r="H210" s="109"/>
      <c r="I210" s="107"/>
      <c r="J210" s="107"/>
      <c r="K210" s="82"/>
      <c r="L210" s="82"/>
    </row>
    <row r="211" spans="1:12" ht="12.75">
      <c r="A211" s="93" t="s">
        <v>70</v>
      </c>
      <c r="B211" s="93" t="s">
        <v>217</v>
      </c>
      <c r="C211" s="69" t="s">
        <v>213</v>
      </c>
      <c r="D211" s="105"/>
      <c r="E211" s="106"/>
      <c r="F211" s="107"/>
      <c r="G211" s="108"/>
      <c r="H211" s="109"/>
      <c r="I211" s="107"/>
      <c r="J211" s="107"/>
      <c r="K211" s="82"/>
      <c r="L211" s="82"/>
    </row>
    <row r="212" spans="1:12" ht="25.5">
      <c r="A212" s="93" t="s">
        <v>218</v>
      </c>
      <c r="B212" s="42" t="s">
        <v>219</v>
      </c>
      <c r="C212" s="69" t="s">
        <v>213</v>
      </c>
      <c r="D212" s="105"/>
      <c r="E212" s="106"/>
      <c r="F212" s="107"/>
      <c r="G212" s="108"/>
      <c r="H212" s="109"/>
      <c r="I212" s="107"/>
      <c r="J212" s="107"/>
      <c r="K212" s="82"/>
      <c r="L212" s="82"/>
    </row>
    <row r="213" spans="1:12" ht="12.75">
      <c r="A213" s="93" t="s">
        <v>220</v>
      </c>
      <c r="B213" s="93" t="s">
        <v>221</v>
      </c>
      <c r="C213" s="69" t="s">
        <v>222</v>
      </c>
      <c r="D213" s="105"/>
      <c r="E213" s="106"/>
      <c r="F213" s="107"/>
      <c r="G213" s="108"/>
      <c r="H213" s="109"/>
      <c r="I213" s="107"/>
      <c r="J213" s="107"/>
      <c r="K213" s="82"/>
      <c r="L213" s="82"/>
    </row>
    <row r="214" spans="1:12" ht="12.75">
      <c r="A214" s="93" t="s">
        <v>223</v>
      </c>
      <c r="B214" s="93" t="s">
        <v>224</v>
      </c>
      <c r="C214" s="69" t="s">
        <v>213</v>
      </c>
      <c r="D214" s="105"/>
      <c r="E214" s="106"/>
      <c r="F214" s="107"/>
      <c r="G214" s="108"/>
      <c r="H214" s="109"/>
      <c r="I214" s="107"/>
      <c r="J214" s="107"/>
      <c r="K214" s="82"/>
      <c r="L214" s="82"/>
    </row>
    <row r="215" spans="1:12" ht="12.75">
      <c r="A215" s="93" t="s">
        <v>225</v>
      </c>
      <c r="B215" s="93" t="s">
        <v>226</v>
      </c>
      <c r="C215" s="69" t="s">
        <v>213</v>
      </c>
      <c r="D215" s="105"/>
      <c r="E215" s="106"/>
      <c r="F215" s="107"/>
      <c r="G215" s="108"/>
      <c r="H215" s="109"/>
      <c r="I215" s="107"/>
      <c r="J215" s="107"/>
      <c r="K215" s="82"/>
      <c r="L215" s="82"/>
    </row>
    <row r="216" spans="1:12" ht="12.75">
      <c r="A216" s="93" t="s">
        <v>227</v>
      </c>
      <c r="B216" s="93" t="s">
        <v>228</v>
      </c>
      <c r="C216" s="69" t="s">
        <v>229</v>
      </c>
      <c r="D216" s="105"/>
      <c r="E216" s="106"/>
      <c r="F216" s="107"/>
      <c r="G216" s="108"/>
      <c r="H216" s="109"/>
      <c r="I216" s="107"/>
      <c r="J216" s="107"/>
      <c r="K216" s="82"/>
      <c r="L216" s="82"/>
    </row>
    <row r="217" spans="1:12" ht="12.75">
      <c r="A217" s="93" t="s">
        <v>230</v>
      </c>
      <c r="B217" s="93" t="s">
        <v>231</v>
      </c>
      <c r="C217" s="69" t="s">
        <v>222</v>
      </c>
      <c r="D217" s="105"/>
      <c r="E217" s="106"/>
      <c r="F217" s="107"/>
      <c r="G217" s="108"/>
      <c r="H217" s="109"/>
      <c r="I217" s="107"/>
      <c r="J217" s="107"/>
      <c r="K217" s="82"/>
      <c r="L217" s="82"/>
    </row>
    <row r="218" spans="1:12" ht="12.75">
      <c r="A218" s="93" t="s">
        <v>232</v>
      </c>
      <c r="B218" s="93" t="s">
        <v>233</v>
      </c>
      <c r="C218" s="69" t="s">
        <v>234</v>
      </c>
      <c r="D218" s="105"/>
      <c r="E218" s="106"/>
      <c r="F218" s="107"/>
      <c r="G218" s="108"/>
      <c r="H218" s="109"/>
      <c r="I218" s="107"/>
      <c r="J218" s="107"/>
      <c r="K218" s="82"/>
      <c r="L218" s="82"/>
    </row>
    <row r="219" spans="1:12" ht="12.75">
      <c r="A219" s="93" t="s">
        <v>235</v>
      </c>
      <c r="B219" s="93" t="s">
        <v>236</v>
      </c>
      <c r="C219" s="69" t="s">
        <v>229</v>
      </c>
      <c r="D219" s="105"/>
      <c r="E219" s="106"/>
      <c r="F219" s="107"/>
      <c r="G219" s="108"/>
      <c r="H219" s="109"/>
      <c r="I219" s="107"/>
      <c r="J219" s="107"/>
      <c r="K219" s="82"/>
      <c r="L219" s="82"/>
    </row>
    <row r="220" spans="1:12" ht="12.75">
      <c r="A220" s="81"/>
      <c r="B220" s="100"/>
      <c r="C220" s="76"/>
      <c r="D220" s="76"/>
      <c r="E220" s="77"/>
      <c r="F220" s="79"/>
      <c r="G220" s="110"/>
      <c r="H220" s="111"/>
      <c r="I220" s="111"/>
      <c r="J220" s="111"/>
      <c r="K220" s="76"/>
      <c r="L220" s="76"/>
    </row>
    <row r="221" spans="1:7" ht="12.75" customHeight="1">
      <c r="A221" s="17"/>
      <c r="B221" s="73"/>
      <c r="F221" s="13"/>
      <c r="G221" s="29"/>
    </row>
    <row r="223" spans="1:2" ht="12.75">
      <c r="A223" s="1"/>
      <c r="B223" s="14" t="s">
        <v>113</v>
      </c>
    </row>
    <row r="224" spans="1:12" ht="28.5">
      <c r="A224" s="15" t="s">
        <v>1</v>
      </c>
      <c r="B224" s="59" t="s">
        <v>11</v>
      </c>
      <c r="C224" s="4" t="s">
        <v>2</v>
      </c>
      <c r="D224" s="3" t="s">
        <v>3</v>
      </c>
      <c r="E224" s="9" t="s">
        <v>0</v>
      </c>
      <c r="F224" s="9" t="s">
        <v>9</v>
      </c>
      <c r="G224" s="9" t="s">
        <v>7</v>
      </c>
      <c r="H224" s="10" t="s">
        <v>8</v>
      </c>
      <c r="I224" s="10" t="s">
        <v>4</v>
      </c>
      <c r="J224" s="10" t="s">
        <v>6</v>
      </c>
      <c r="K224" s="10" t="s">
        <v>10</v>
      </c>
      <c r="L224" s="10" t="s">
        <v>5</v>
      </c>
    </row>
    <row r="225" spans="1:12" ht="127.5">
      <c r="A225" s="64">
        <v>1</v>
      </c>
      <c r="B225" s="65" t="s">
        <v>103</v>
      </c>
      <c r="C225" s="64" t="s">
        <v>15</v>
      </c>
      <c r="D225" s="64">
        <v>100</v>
      </c>
      <c r="E225" s="183"/>
      <c r="F225" s="183"/>
      <c r="G225" s="184"/>
      <c r="H225" s="186"/>
      <c r="I225" s="187"/>
      <c r="J225" s="187"/>
      <c r="K225" s="65"/>
      <c r="L225" s="65"/>
    </row>
    <row r="226" spans="1:12" ht="51">
      <c r="A226" s="64">
        <v>2</v>
      </c>
      <c r="B226" s="65" t="s">
        <v>104</v>
      </c>
      <c r="C226" s="64" t="s">
        <v>15</v>
      </c>
      <c r="D226" s="64">
        <v>100</v>
      </c>
      <c r="E226" s="183"/>
      <c r="F226" s="183"/>
      <c r="G226" s="184"/>
      <c r="H226" s="186"/>
      <c r="I226" s="187"/>
      <c r="J226" s="187"/>
      <c r="K226" s="65"/>
      <c r="L226" s="65"/>
    </row>
    <row r="227" spans="1:12" ht="51.75" thickBot="1">
      <c r="A227" s="64">
        <v>3</v>
      </c>
      <c r="B227" s="65" t="s">
        <v>237</v>
      </c>
      <c r="C227" s="64" t="s">
        <v>15</v>
      </c>
      <c r="D227" s="64">
        <v>100</v>
      </c>
      <c r="E227" s="183"/>
      <c r="F227" s="183"/>
      <c r="G227" s="185"/>
      <c r="H227" s="186"/>
      <c r="I227" s="187"/>
      <c r="J227" s="187"/>
      <c r="K227" s="65"/>
      <c r="L227" s="65"/>
    </row>
    <row r="228" spans="2:10" ht="13.5" thickBot="1">
      <c r="B228" s="44"/>
      <c r="F228" s="13" t="s">
        <v>16</v>
      </c>
      <c r="G228" s="169"/>
      <c r="J228" s="153"/>
    </row>
    <row r="238" ht="31.5" customHeight="1"/>
  </sheetData>
  <sheetProtection/>
  <mergeCells count="48">
    <mergeCell ref="C195:D196"/>
    <mergeCell ref="C188:D188"/>
    <mergeCell ref="C189:D189"/>
    <mergeCell ref="C191:D192"/>
    <mergeCell ref="C190:D190"/>
    <mergeCell ref="C193:D193"/>
    <mergeCell ref="C194:D194"/>
    <mergeCell ref="A191:A192"/>
    <mergeCell ref="B191:B192"/>
    <mergeCell ref="A195:A196"/>
    <mergeCell ref="B195:B196"/>
    <mergeCell ref="C180:D180"/>
    <mergeCell ref="C182:D182"/>
    <mergeCell ref="C183:D183"/>
    <mergeCell ref="C184:D184"/>
    <mergeCell ref="C185:D185"/>
    <mergeCell ref="C187:D187"/>
    <mergeCell ref="C172:D172"/>
    <mergeCell ref="C173:D173"/>
    <mergeCell ref="C174:D174"/>
    <mergeCell ref="C175:D175"/>
    <mergeCell ref="C170:D170"/>
    <mergeCell ref="C179:D179"/>
    <mergeCell ref="C176:D177"/>
    <mergeCell ref="C164:D164"/>
    <mergeCell ref="C165:D165"/>
    <mergeCell ref="C166:D166"/>
    <mergeCell ref="C160:D160"/>
    <mergeCell ref="C169:D169"/>
    <mergeCell ref="C171:D171"/>
    <mergeCell ref="C168:D168"/>
    <mergeCell ref="A176:A177"/>
    <mergeCell ref="B176:B177"/>
    <mergeCell ref="C152:D152"/>
    <mergeCell ref="C154:D154"/>
    <mergeCell ref="C155:D155"/>
    <mergeCell ref="C156:D156"/>
    <mergeCell ref="C157:D157"/>
    <mergeCell ref="C158:D158"/>
    <mergeCell ref="C161:D161"/>
    <mergeCell ref="C163:D163"/>
    <mergeCell ref="B204:H204"/>
    <mergeCell ref="C197:D197"/>
    <mergeCell ref="C198:D198"/>
    <mergeCell ref="C199:D199"/>
    <mergeCell ref="C200:D200"/>
    <mergeCell ref="C201:D201"/>
    <mergeCell ref="C202:D2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Dziewońska-Suder</cp:lastModifiedBy>
  <cp:lastPrinted>2021-10-15T11:52:26Z</cp:lastPrinted>
  <dcterms:created xsi:type="dcterms:W3CDTF">1997-02-26T13:46:56Z</dcterms:created>
  <dcterms:modified xsi:type="dcterms:W3CDTF">2021-11-15T12:05:22Z</dcterms:modified>
  <cp:category/>
  <cp:version/>
  <cp:contentType/>
  <cp:contentStatus/>
</cp:coreProperties>
</file>