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.stojewski\Documents\PGK Inwestycje\2023\Skrzyżowanie Dąbrowskiego i Grunwaldzkiej\"/>
    </mc:Choice>
  </mc:AlternateContent>
  <xr:revisionPtr revIDLastSave="0" documentId="13_ncr:1_{832EA517-8A20-47DC-961D-635C22484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" l="1"/>
  <c r="C24" i="2"/>
</calcChain>
</file>

<file path=xl/sharedStrings.xml><?xml version="1.0" encoding="utf-8"?>
<sst xmlns="http://schemas.openxmlformats.org/spreadsheetml/2006/main" count="85" uniqueCount="51">
  <si>
    <t>DN 1000</t>
  </si>
  <si>
    <t xml:space="preserve">Charakterystyka </t>
  </si>
  <si>
    <t>Nr studni betonowej</t>
  </si>
  <si>
    <t>Cena netto [zł]</t>
  </si>
  <si>
    <t>1.</t>
  </si>
  <si>
    <t>2.</t>
  </si>
  <si>
    <t>3.</t>
  </si>
  <si>
    <t xml:space="preserve">Poz. </t>
  </si>
  <si>
    <t>Razem cena netto  [zł]</t>
  </si>
  <si>
    <t>RT [m npm]</t>
  </si>
  <si>
    <t>Średnica studni [m]</t>
  </si>
  <si>
    <t>Głębokość [m]</t>
  </si>
  <si>
    <t>-</t>
  </si>
  <si>
    <r>
      <t xml:space="preserve">OPIS:                                                                                                                                                     </t>
    </r>
    <r>
      <rPr>
        <sz val="12"/>
        <color rgb="FF000000"/>
        <rFont val="Arial"/>
        <family val="2"/>
        <charset val="238"/>
      </rPr>
      <t>Właz</t>
    </r>
    <r>
      <rPr>
        <b/>
        <sz val="12"/>
        <color rgb="FF000000"/>
        <rFont val="Arial"/>
        <family val="2"/>
        <charset val="238"/>
      </rPr>
      <t xml:space="preserve"> </t>
    </r>
    <r>
      <rPr>
        <sz val="12"/>
        <color rgb="FF000000"/>
        <rFont val="Arial"/>
        <family val="2"/>
        <charset val="238"/>
      </rPr>
      <t xml:space="preserve">z wkładką gumową, montowaną fabrycznie oraz wypełnieniem betonowym C35/45 (pokrywą typu BEGU) dwu lub czterootworowy, samoblokujący bez części ruchomych i wentylacji               </t>
    </r>
    <r>
      <rPr>
        <b/>
        <sz val="12"/>
        <color rgb="FF000000"/>
        <rFont val="Arial"/>
        <family val="2"/>
        <charset val="238"/>
      </rPr>
      <t xml:space="preserve">                                                                                                           </t>
    </r>
    <r>
      <rPr>
        <sz val="11"/>
        <color rgb="FF000000"/>
        <rFont val="Arial"/>
        <family val="2"/>
        <charset val="238"/>
      </rPr>
      <t/>
    </r>
  </si>
  <si>
    <r>
      <rPr>
        <b/>
        <sz val="13"/>
        <color rgb="FF000000"/>
        <rFont val="Arial"/>
        <family val="2"/>
        <charset val="238"/>
      </rPr>
      <t xml:space="preserve">                                                                                                                          </t>
    </r>
    <r>
      <rPr>
        <sz val="13"/>
        <color rgb="FF000000"/>
        <rFont val="Arial"/>
        <family val="2"/>
        <charset val="238"/>
      </rPr>
      <t>Studzienki ściekowe uliczne z elementów prefabrykowanych z betonu klasy C35/45 (B45) o średnicy DN 500 mm, wyposażone w osadniki, ze zwieńczeniem w postaci wpustów żeliwnych typu tradycyjnego klasy D400 oraz opcjonalnie (zależnie od potrzeb) pośredniego i krawężnikowego w klasie C250, zgodnych z normą PN-EN124:2015. Montować wpusty z rusztem uchylnym zgodnie z PN-EN 124:2015. Powyżej osadnika zamontować element przyłączeniowy z otworem dla wbudowania przykanalika. Otwory winne być wykonane w zakładzie prefabrykacji i posiadać przejścia szczelne dla przykanalików. Beton użyty do produkcji studzienek winien być zwarty, jednolity we wszystkich elementach, o nasiąkliwości nie większej od 5% i wskaźniku w/c nie większym od 0,45. Pozostałe wymagania zgodne z normą PN-EN 1917, PN-EN 476, PN-EN 1610, PN-EN 12063, PN-B-10736 oraz PN-EN 752                                                                                                                  - żeliwny wpust uliczny D400 - prostokątny 400x600 – kołnierz ¾, komplet 
korpus i ruszt na zawiasach                                                                                                               - żeliwo sferoidalne
- kolor – czarny
- klasa obciążenia – D400 (40 ton)
- wysokość H=115 mm</t>
    </r>
    <r>
      <rPr>
        <sz val="12"/>
        <color rgb="FF000000"/>
        <rFont val="Arial"/>
        <family val="2"/>
        <charset val="238"/>
      </rPr>
      <t xml:space="preserve">
</t>
    </r>
  </si>
  <si>
    <t xml:space="preserve">Formularz ofertowy </t>
  </si>
  <si>
    <t>Studnia betonowa rewizyjna fi 1000 - 2 szt.</t>
  </si>
  <si>
    <t>Zadanie inwestycyjne: Przebudowa kanalizacji sanitarnej i kanalizacji deszczowej w drodze gminnej w m. Miłochowice</t>
  </si>
  <si>
    <t>Rdopływu [m npm]</t>
  </si>
  <si>
    <t>Rwylotu  [m npm]</t>
  </si>
  <si>
    <t>Dodpływu [m]</t>
  </si>
  <si>
    <t>Studnia A - kanalizacja desczowa</t>
  </si>
  <si>
    <t>0,6 (z wyjściem na rurę GRP HOBAS)</t>
  </si>
  <si>
    <t>Studnia B - kanalizacja sanitarna</t>
  </si>
  <si>
    <t>0,25 (z uszczelką insitu)</t>
  </si>
  <si>
    <t>Studzienka betonowa osadnikowa                      z żeliwnym wpustem ulicznym - 2 szt.</t>
  </si>
  <si>
    <t>4.</t>
  </si>
  <si>
    <t xml:space="preserve">Właz żeliwny fi 600 z wypełnieniem betonowym klasy D400 - 2 szt.                                                   </t>
  </si>
  <si>
    <t>5.</t>
  </si>
  <si>
    <t>Właz żeliwny fi 600mm wys. korpusu 150 mm klasy D400  Producent: PAM - 2 szt.</t>
  </si>
  <si>
    <t>6.</t>
  </si>
  <si>
    <t>Nasuwka GRP Hobas fi 600 do kanalizacji grawitacyjnej - 3 szt.</t>
  </si>
  <si>
    <t>7.</t>
  </si>
  <si>
    <r>
      <t>Kolano PP 15</t>
    </r>
    <r>
      <rPr>
        <b/>
        <sz val="20"/>
        <color theme="1"/>
        <rFont val="Times New Roman"/>
        <family val="1"/>
        <charset val="238"/>
      </rPr>
      <t xml:space="preserve">° </t>
    </r>
    <r>
      <rPr>
        <b/>
        <sz val="20"/>
        <color theme="1"/>
        <rFont val="Arial"/>
        <family val="2"/>
        <charset val="238"/>
      </rPr>
      <t>fi300 SN10  - 3 szt.</t>
    </r>
  </si>
  <si>
    <r>
      <t>Kolano PP 30</t>
    </r>
    <r>
      <rPr>
        <b/>
        <sz val="20"/>
        <color theme="1"/>
        <rFont val="Times New Roman"/>
        <family val="1"/>
        <charset val="238"/>
      </rPr>
      <t xml:space="preserve">° </t>
    </r>
    <r>
      <rPr>
        <b/>
        <sz val="20"/>
        <color theme="1"/>
        <rFont val="Arial"/>
        <family val="2"/>
        <charset val="238"/>
      </rPr>
      <t>fi400 SN10  - 3 szt.</t>
    </r>
  </si>
  <si>
    <t>8.</t>
  </si>
  <si>
    <t>Traper/przejście z rury betonowej fi400 SN10  - 1 szt.</t>
  </si>
  <si>
    <t>9.</t>
  </si>
  <si>
    <t>10.</t>
  </si>
  <si>
    <t>Traper/przejście z rury betonowej fi300 SN10  - 1 szt.</t>
  </si>
  <si>
    <t>D38 - kanalizacja deszczowa</t>
  </si>
  <si>
    <t>D1dopływu bocznego [m]</t>
  </si>
  <si>
    <t>D2dopływu bocznego [m]</t>
  </si>
  <si>
    <t>D3dopływu bocznego [m]</t>
  </si>
  <si>
    <t>Ddopływu głównego[m]</t>
  </si>
  <si>
    <r>
      <t>K</t>
    </r>
    <r>
      <rPr>
        <sz val="20"/>
        <color theme="1"/>
        <rFont val="Calibri"/>
        <family val="2"/>
        <charset val="238"/>
      </rPr>
      <t>α</t>
    </r>
    <r>
      <rPr>
        <sz val="20"/>
        <color theme="1"/>
        <rFont val="Arial"/>
        <family val="2"/>
        <charset val="238"/>
      </rPr>
      <t>D1</t>
    </r>
  </si>
  <si>
    <t>KαD2</t>
  </si>
  <si>
    <r>
      <t>Kαdopływu głównego [</t>
    </r>
    <r>
      <rPr>
        <sz val="20"/>
        <color theme="1"/>
        <rFont val="Times New Roman"/>
        <family val="1"/>
        <charset val="238"/>
      </rPr>
      <t>°]</t>
    </r>
  </si>
  <si>
    <t>S24 - kanalizacja sanitarna</t>
  </si>
  <si>
    <t>Razem  [poz. 1,2,3,4,5,6,7,8,9,10] cena netto [zł]</t>
  </si>
  <si>
    <t>Rura GRP Hobas fi 600  L=3,0 m do kanalizacji grawitacyjnej - 33,0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</si>
</sst>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sz val="20"/>
      <color theme="1"/>
      <name val="Arial"/>
      <family val="2"/>
      <charset val="238"/>
    </font>
    <font>
      <b/>
      <sz val="20"/>
      <color theme="1" tint="0.14999847407452621"/>
      <name val="Arial"/>
      <family val="2"/>
      <charset val="238"/>
    </font>
    <font>
      <sz val="20"/>
      <name val="Arial"/>
      <family val="2"/>
      <charset val="238"/>
    </font>
    <font>
      <sz val="20"/>
      <color theme="1"/>
      <name val="Times New Roman"/>
      <family val="1"/>
      <charset val="238"/>
    </font>
    <font>
      <b/>
      <sz val="2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3"/>
      <color rgb="FF000000"/>
      <name val="Arial"/>
      <family val="2"/>
      <charset val="238"/>
    </font>
    <font>
      <sz val="13"/>
      <color rgb="FF000000"/>
      <name val="Arial"/>
      <family val="2"/>
      <charset val="238"/>
    </font>
    <font>
      <b/>
      <sz val="20"/>
      <color theme="1"/>
      <name val="Times New Roman"/>
      <family val="1"/>
      <charset val="238"/>
    </font>
    <font>
      <b/>
      <sz val="24"/>
      <color theme="1"/>
      <name val="Arial"/>
      <family val="2"/>
      <charset val="238"/>
    </font>
    <font>
      <sz val="8"/>
      <name val="Calibri"/>
      <family val="2"/>
      <scheme val="minor"/>
    </font>
    <font>
      <sz val="20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8" borderId="1" xfId="0" applyFont="1" applyFill="1" applyBorder="1"/>
    <xf numFmtId="0" fontId="6" fillId="0" borderId="0" xfId="0" applyFont="1"/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6" fillId="0" borderId="6" xfId="0" applyFont="1" applyBorder="1"/>
    <xf numFmtId="0" fontId="0" fillId="7" borderId="0" xfId="0" applyFill="1"/>
    <xf numFmtId="0" fontId="4" fillId="7" borderId="1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wrapText="1"/>
    </xf>
    <xf numFmtId="0" fontId="11" fillId="12" borderId="3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19" fillId="11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2302008</xdr:colOff>
      <xdr:row>24</xdr:row>
      <xdr:rowOff>98453</xdr:rowOff>
    </xdr:from>
    <xdr:to>
      <xdr:col>5</xdr:col>
      <xdr:colOff>1863181</xdr:colOff>
      <xdr:row>27</xdr:row>
      <xdr:rowOff>249010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6E9A65F-6DBE-4691-0362-3C3FED6AE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7222" y="10235774"/>
          <a:ext cx="7194780" cy="6886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808DF-30CB-4999-9F5B-92750D9E5FFB}">
  <sheetPr>
    <pageSetUpPr fitToPage="1"/>
  </sheetPr>
  <dimension ref="A1:R122"/>
  <sheetViews>
    <sheetView tabSelected="1" topLeftCell="A31" zoomScale="70" zoomScaleNormal="70" workbookViewId="0">
      <selection activeCell="B34" sqref="B34"/>
    </sheetView>
  </sheetViews>
  <sheetFormatPr defaultRowHeight="15" x14ac:dyDescent="0.25"/>
  <cols>
    <col min="1" max="1" width="11.28515625" customWidth="1"/>
    <col min="2" max="2" width="81.28515625" customWidth="1"/>
    <col min="3" max="3" width="67.85546875" customWidth="1"/>
    <col min="4" max="4" width="63.7109375" customWidth="1"/>
    <col min="5" max="5" width="50.7109375" customWidth="1"/>
    <col min="6" max="6" width="57.28515625" customWidth="1"/>
    <col min="7" max="10" width="50.7109375" customWidth="1"/>
    <col min="11" max="11" width="15.7109375" customWidth="1"/>
    <col min="12" max="12" width="20" customWidth="1"/>
    <col min="13" max="13" width="15.7109375" customWidth="1"/>
    <col min="14" max="14" width="19.5703125" customWidth="1"/>
    <col min="15" max="15" width="15.7109375" customWidth="1"/>
    <col min="16" max="16" width="20" customWidth="1"/>
    <col min="17" max="17" width="22" customWidth="1"/>
    <col min="18" max="18" width="15.7109375" customWidth="1"/>
  </cols>
  <sheetData>
    <row r="1" spans="1:18" ht="60" customHeight="1" x14ac:dyDescent="0.25">
      <c r="A1" s="32" t="s">
        <v>15</v>
      </c>
      <c r="B1" s="33"/>
      <c r="C1" s="33"/>
      <c r="D1" s="33"/>
      <c r="E1" s="33"/>
      <c r="F1" s="33"/>
      <c r="G1" s="33"/>
      <c r="H1" s="34"/>
    </row>
    <row r="2" spans="1:18" ht="60" customHeight="1" x14ac:dyDescent="0.25">
      <c r="A2" s="32" t="s">
        <v>17</v>
      </c>
      <c r="B2" s="33"/>
      <c r="C2" s="33"/>
      <c r="D2" s="33"/>
      <c r="E2" s="33"/>
      <c r="F2" s="33"/>
      <c r="G2" s="33"/>
      <c r="H2" s="34"/>
    </row>
    <row r="3" spans="1:18" ht="60" customHeight="1" x14ac:dyDescent="0.25">
      <c r="A3" s="25" t="s">
        <v>7</v>
      </c>
      <c r="B3" s="26" t="s">
        <v>1</v>
      </c>
      <c r="C3" s="21"/>
      <c r="D3" s="22"/>
      <c r="E3" s="22"/>
      <c r="F3" s="22"/>
      <c r="G3" s="22"/>
      <c r="H3" s="22"/>
    </row>
    <row r="4" spans="1:18" ht="51.75" customHeight="1" x14ac:dyDescent="0.4">
      <c r="A4" s="18" t="s">
        <v>4</v>
      </c>
      <c r="B4" s="35" t="s">
        <v>16</v>
      </c>
      <c r="C4" s="23"/>
      <c r="D4" s="23"/>
      <c r="E4" s="23"/>
      <c r="F4" s="23"/>
      <c r="G4" s="23"/>
      <c r="H4" s="23"/>
    </row>
    <row r="5" spans="1:18" ht="24.95" customHeight="1" x14ac:dyDescent="0.4">
      <c r="A5" s="20"/>
      <c r="B5" s="5" t="s">
        <v>2</v>
      </c>
      <c r="C5" s="6" t="s">
        <v>21</v>
      </c>
      <c r="D5" s="6" t="s">
        <v>23</v>
      </c>
      <c r="E5" s="7" t="s">
        <v>48</v>
      </c>
      <c r="F5" s="6" t="s">
        <v>40</v>
      </c>
      <c r="G5" s="6"/>
      <c r="H5" s="6"/>
      <c r="I5" s="3"/>
      <c r="J5" s="3"/>
      <c r="K5" s="3"/>
      <c r="L5" s="3"/>
      <c r="M5" s="3"/>
      <c r="N5" s="3"/>
      <c r="O5" s="3"/>
      <c r="P5" s="3"/>
    </row>
    <row r="6" spans="1:18" ht="24.95" customHeight="1" x14ac:dyDescent="0.4">
      <c r="A6" s="20"/>
      <c r="B6" s="8" t="s">
        <v>1</v>
      </c>
      <c r="C6" s="8" t="s">
        <v>0</v>
      </c>
      <c r="D6" s="8" t="s">
        <v>0</v>
      </c>
      <c r="E6" s="8" t="s">
        <v>0</v>
      </c>
      <c r="F6" s="8" t="s">
        <v>0</v>
      </c>
      <c r="G6" s="8"/>
      <c r="H6" s="8"/>
      <c r="I6" s="2"/>
      <c r="J6" s="2"/>
      <c r="K6" s="2"/>
      <c r="L6" s="2"/>
      <c r="M6" s="2"/>
      <c r="N6" s="2"/>
      <c r="O6" s="2"/>
      <c r="P6" s="2"/>
    </row>
    <row r="7" spans="1:18" ht="24.95" customHeight="1" x14ac:dyDescent="0.4">
      <c r="A7" s="20"/>
      <c r="B7" s="9" t="s">
        <v>9</v>
      </c>
      <c r="C7" s="10">
        <v>108.08</v>
      </c>
      <c r="D7" s="10">
        <v>108.06</v>
      </c>
      <c r="E7" s="10">
        <v>108.05</v>
      </c>
      <c r="F7" s="10">
        <v>107.98</v>
      </c>
      <c r="G7" s="10"/>
      <c r="H7" s="10"/>
      <c r="I7" s="1"/>
      <c r="J7" s="1"/>
      <c r="K7" s="1"/>
      <c r="L7" s="1"/>
      <c r="M7" s="1"/>
      <c r="N7" s="1"/>
      <c r="O7" s="1"/>
      <c r="P7" s="1"/>
    </row>
    <row r="8" spans="1:18" ht="24.95" customHeight="1" x14ac:dyDescent="0.4">
      <c r="A8" s="20"/>
      <c r="B8" s="9" t="s">
        <v>10</v>
      </c>
      <c r="C8" s="11">
        <v>1</v>
      </c>
      <c r="D8" s="11">
        <v>1</v>
      </c>
      <c r="E8" s="11">
        <v>1</v>
      </c>
      <c r="F8" s="11">
        <v>1</v>
      </c>
      <c r="G8" s="10"/>
      <c r="H8" s="10"/>
      <c r="I8" s="1"/>
      <c r="J8" s="1"/>
      <c r="K8" s="1"/>
      <c r="L8" s="1"/>
      <c r="M8" s="1"/>
      <c r="N8" s="1"/>
      <c r="O8" s="1"/>
      <c r="P8" s="1"/>
    </row>
    <row r="9" spans="1:18" ht="24.95" customHeight="1" x14ac:dyDescent="0.4">
      <c r="A9" s="20"/>
      <c r="B9" s="9" t="s">
        <v>11</v>
      </c>
      <c r="C9" s="10">
        <v>2.5499999999999998</v>
      </c>
      <c r="D9" s="10">
        <v>3.1</v>
      </c>
      <c r="E9" s="10">
        <v>3.14</v>
      </c>
      <c r="F9" s="10">
        <v>2.48</v>
      </c>
      <c r="G9" s="10"/>
      <c r="H9" s="10"/>
      <c r="I9" s="1"/>
      <c r="J9" s="1"/>
      <c r="K9" s="1"/>
      <c r="L9" s="1"/>
      <c r="M9" s="1"/>
      <c r="N9" s="1"/>
      <c r="O9" s="1"/>
      <c r="P9" s="1"/>
    </row>
    <row r="10" spans="1:18" ht="24.95" customHeight="1" x14ac:dyDescent="0.4">
      <c r="A10" s="20"/>
      <c r="B10" s="9" t="s">
        <v>18</v>
      </c>
      <c r="C10" s="10">
        <v>105.72</v>
      </c>
      <c r="D10" s="10">
        <v>105.02</v>
      </c>
      <c r="E10" s="10">
        <v>104.91</v>
      </c>
      <c r="F10" s="11">
        <v>105.5</v>
      </c>
      <c r="G10" s="10"/>
      <c r="H10" s="10"/>
      <c r="I10" s="1"/>
      <c r="J10" s="1"/>
      <c r="K10" s="1"/>
      <c r="L10" s="1"/>
      <c r="M10" s="1"/>
      <c r="N10" s="1"/>
      <c r="O10" s="1"/>
      <c r="P10" s="1"/>
    </row>
    <row r="11" spans="1:18" ht="24.95" customHeight="1" x14ac:dyDescent="0.4">
      <c r="A11" s="20"/>
      <c r="B11" s="9" t="s">
        <v>19</v>
      </c>
      <c r="C11" s="10">
        <v>105.53</v>
      </c>
      <c r="D11" s="10">
        <v>104.96</v>
      </c>
      <c r="E11" s="10">
        <v>104.91</v>
      </c>
      <c r="F11" s="11">
        <v>105.5</v>
      </c>
      <c r="G11" s="11"/>
      <c r="H11" s="10"/>
      <c r="I11" s="1"/>
      <c r="J11" s="1"/>
      <c r="K11" s="1"/>
      <c r="L11" s="1"/>
      <c r="M11" s="1"/>
      <c r="N11" s="1"/>
      <c r="O11" s="1"/>
      <c r="P11" s="1"/>
    </row>
    <row r="12" spans="1:18" ht="51.75" customHeight="1" x14ac:dyDescent="0.4">
      <c r="A12" s="20"/>
      <c r="B12" s="9" t="s">
        <v>44</v>
      </c>
      <c r="C12" s="10">
        <v>0.3</v>
      </c>
      <c r="D12" s="10">
        <v>0.4</v>
      </c>
      <c r="E12" s="38">
        <v>0.25</v>
      </c>
      <c r="F12" s="38" t="s">
        <v>22</v>
      </c>
      <c r="G12" s="10"/>
      <c r="H12" s="10"/>
      <c r="K12" s="1"/>
      <c r="L12" s="1"/>
      <c r="M12" s="1"/>
      <c r="N12" s="1"/>
      <c r="O12" s="1"/>
      <c r="P12" s="1"/>
      <c r="Q12" s="1"/>
      <c r="R12" s="1"/>
    </row>
    <row r="13" spans="1:18" ht="58.5" customHeight="1" x14ac:dyDescent="0.4">
      <c r="A13" s="20"/>
      <c r="B13" s="9" t="s">
        <v>20</v>
      </c>
      <c r="C13" s="10" t="s">
        <v>22</v>
      </c>
      <c r="D13" s="10" t="s">
        <v>24</v>
      </c>
      <c r="E13" s="10">
        <v>0.25</v>
      </c>
      <c r="F13" s="38" t="s">
        <v>22</v>
      </c>
      <c r="G13" s="10"/>
      <c r="H13" s="10"/>
      <c r="K13" s="1"/>
      <c r="L13" s="1"/>
      <c r="M13" s="1"/>
      <c r="N13" s="1"/>
      <c r="O13" s="1"/>
      <c r="P13" s="1"/>
      <c r="Q13" s="1"/>
      <c r="R13" s="1"/>
    </row>
    <row r="14" spans="1:18" ht="24.95" customHeight="1" x14ac:dyDescent="0.4">
      <c r="A14" s="20"/>
      <c r="B14" s="9" t="s">
        <v>47</v>
      </c>
      <c r="C14" s="10">
        <v>162</v>
      </c>
      <c r="D14" s="11">
        <v>150</v>
      </c>
      <c r="E14" s="10" t="s">
        <v>12</v>
      </c>
      <c r="F14" s="11">
        <v>191</v>
      </c>
      <c r="G14" s="11"/>
      <c r="H14" s="10"/>
      <c r="K14" s="1"/>
      <c r="L14" s="1"/>
      <c r="M14" s="1"/>
      <c r="N14" s="1"/>
      <c r="O14" s="1"/>
      <c r="P14" s="1"/>
      <c r="Q14" s="1"/>
      <c r="R14" s="1"/>
    </row>
    <row r="15" spans="1:18" ht="24.95" customHeight="1" x14ac:dyDescent="0.4">
      <c r="A15" s="20"/>
      <c r="B15" s="9" t="s">
        <v>41</v>
      </c>
      <c r="C15" s="10" t="s">
        <v>12</v>
      </c>
      <c r="D15" s="10" t="s">
        <v>12</v>
      </c>
      <c r="E15" s="10" t="s">
        <v>12</v>
      </c>
      <c r="F15" s="10">
        <v>0.2</v>
      </c>
      <c r="G15" s="10"/>
      <c r="H15" s="10"/>
      <c r="K15" s="1"/>
      <c r="L15" s="1"/>
      <c r="M15" s="1"/>
      <c r="N15" s="1"/>
      <c r="O15" s="1"/>
      <c r="P15" s="1"/>
      <c r="Q15" s="1"/>
      <c r="R15" s="1"/>
    </row>
    <row r="16" spans="1:18" ht="24.95" customHeight="1" x14ac:dyDescent="0.4">
      <c r="A16" s="20"/>
      <c r="B16" s="9" t="s">
        <v>42</v>
      </c>
      <c r="C16" s="10" t="s">
        <v>12</v>
      </c>
      <c r="D16" s="10" t="s">
        <v>12</v>
      </c>
      <c r="E16" s="10" t="s">
        <v>12</v>
      </c>
      <c r="F16" s="10">
        <v>0.2</v>
      </c>
      <c r="G16" s="10"/>
      <c r="H16" s="10"/>
      <c r="K16" s="1"/>
      <c r="L16" s="1"/>
      <c r="M16" s="1"/>
      <c r="N16" s="1"/>
      <c r="O16" s="1"/>
      <c r="P16" s="1"/>
      <c r="Q16" s="1"/>
      <c r="R16" s="1"/>
    </row>
    <row r="17" spans="1:18" ht="24.95" customHeight="1" x14ac:dyDescent="0.4">
      <c r="A17" s="20"/>
      <c r="B17" s="9" t="s">
        <v>43</v>
      </c>
      <c r="C17" s="10" t="s">
        <v>12</v>
      </c>
      <c r="D17" s="10" t="s">
        <v>12</v>
      </c>
      <c r="E17" s="10" t="s">
        <v>12</v>
      </c>
      <c r="F17" s="10">
        <v>0.2</v>
      </c>
      <c r="G17" s="10"/>
      <c r="H17" s="10"/>
      <c r="K17" s="1"/>
      <c r="L17" s="1"/>
      <c r="M17" s="1"/>
      <c r="N17" s="1"/>
      <c r="O17" s="1"/>
      <c r="P17" s="1"/>
      <c r="Q17" s="1"/>
      <c r="R17" s="1"/>
    </row>
    <row r="18" spans="1:18" ht="24.95" customHeight="1" x14ac:dyDescent="0.4">
      <c r="A18" s="20"/>
      <c r="B18" s="9" t="s">
        <v>45</v>
      </c>
      <c r="C18" s="10" t="s">
        <v>12</v>
      </c>
      <c r="D18" s="10" t="s">
        <v>12</v>
      </c>
      <c r="E18" s="10" t="s">
        <v>12</v>
      </c>
      <c r="F18" s="10">
        <v>103</v>
      </c>
      <c r="G18" s="10"/>
      <c r="H18" s="10"/>
      <c r="K18" s="1"/>
      <c r="L18" s="1"/>
      <c r="M18" s="1"/>
      <c r="N18" s="1"/>
      <c r="O18" s="1"/>
      <c r="P18" s="1"/>
      <c r="Q18" s="1"/>
      <c r="R18" s="1"/>
    </row>
    <row r="19" spans="1:18" ht="26.25" x14ac:dyDescent="0.4">
      <c r="A19" s="20"/>
      <c r="B19" s="9" t="s">
        <v>46</v>
      </c>
      <c r="C19" s="12" t="s">
        <v>12</v>
      </c>
      <c r="D19" s="12" t="s">
        <v>12</v>
      </c>
      <c r="E19" s="12" t="s">
        <v>12</v>
      </c>
      <c r="F19" s="12">
        <v>121</v>
      </c>
      <c r="G19" s="12"/>
      <c r="H19" s="12"/>
      <c r="K19" s="2"/>
      <c r="L19" s="2"/>
      <c r="M19" s="2"/>
      <c r="N19" s="2"/>
      <c r="O19" s="2"/>
      <c r="P19" s="2"/>
      <c r="Q19" s="2"/>
      <c r="R19" s="2"/>
    </row>
    <row r="20" spans="1:18" ht="26.25" x14ac:dyDescent="0.4">
      <c r="A20" s="20"/>
      <c r="B20" s="9" t="s">
        <v>46</v>
      </c>
      <c r="C20" s="12" t="s">
        <v>12</v>
      </c>
      <c r="D20" s="12" t="s">
        <v>12</v>
      </c>
      <c r="E20" s="12" t="s">
        <v>12</v>
      </c>
      <c r="F20" s="12">
        <v>265</v>
      </c>
      <c r="G20" s="12"/>
      <c r="H20" s="12"/>
      <c r="K20" s="2"/>
      <c r="L20" s="2"/>
      <c r="M20" s="2"/>
      <c r="N20" s="2"/>
      <c r="O20" s="2"/>
      <c r="P20" s="2"/>
      <c r="Q20" s="2"/>
      <c r="R20" s="2"/>
    </row>
    <row r="21" spans="1:18" ht="26.25" x14ac:dyDescent="0.4">
      <c r="A21" s="20"/>
      <c r="B21" s="13" t="s">
        <v>3</v>
      </c>
      <c r="C21" s="14"/>
      <c r="D21" s="14"/>
      <c r="E21" s="14"/>
      <c r="F21" s="14"/>
      <c r="G21" s="14"/>
      <c r="H21" s="14"/>
      <c r="K21" s="2"/>
      <c r="L21" s="2"/>
      <c r="M21" s="2"/>
      <c r="N21" s="2"/>
      <c r="O21" s="2"/>
      <c r="P21" s="2"/>
      <c r="Q21" s="2"/>
      <c r="R21" s="2"/>
    </row>
    <row r="22" spans="1:18" ht="26.25" x14ac:dyDescent="0.4">
      <c r="A22" s="20"/>
      <c r="B22" s="4"/>
      <c r="C22" s="4"/>
      <c r="D22" s="4"/>
      <c r="E22" s="4"/>
      <c r="F22" s="4"/>
      <c r="G22" s="4"/>
      <c r="H22" s="4"/>
    </row>
    <row r="23" spans="1:18" ht="26.25" x14ac:dyDescent="0.4">
      <c r="A23" s="20"/>
      <c r="B23" s="17"/>
      <c r="C23" s="12"/>
    </row>
    <row r="24" spans="1:18" ht="26.25" x14ac:dyDescent="0.4">
      <c r="A24" s="20"/>
      <c r="B24" s="15" t="s">
        <v>8</v>
      </c>
      <c r="C24" s="16">
        <f>SUM(C21+D21+E21+F21)</f>
        <v>0</v>
      </c>
    </row>
    <row r="25" spans="1:18" ht="26.25" x14ac:dyDescent="0.4">
      <c r="A25" s="20"/>
      <c r="B25" s="27"/>
      <c r="C25" s="24"/>
    </row>
    <row r="26" spans="1:18" ht="93.75" customHeight="1" x14ac:dyDescent="0.25">
      <c r="A26" s="18" t="s">
        <v>5</v>
      </c>
      <c r="B26" s="29" t="s">
        <v>25</v>
      </c>
    </row>
    <row r="27" spans="1:18" ht="408.95" customHeight="1" x14ac:dyDescent="0.4">
      <c r="A27" s="19"/>
      <c r="B27" s="31" t="s">
        <v>14</v>
      </c>
    </row>
    <row r="28" spans="1:18" ht="24.95" customHeight="1" x14ac:dyDescent="0.4">
      <c r="B28" s="15" t="s">
        <v>8</v>
      </c>
      <c r="C28" s="16"/>
    </row>
    <row r="29" spans="1:18" ht="57.75" customHeight="1" x14ac:dyDescent="0.25">
      <c r="A29" s="18" t="s">
        <v>6</v>
      </c>
      <c r="B29" s="29" t="s">
        <v>27</v>
      </c>
    </row>
    <row r="30" spans="1:18" ht="102.75" customHeight="1" x14ac:dyDescent="0.25">
      <c r="A30" s="28"/>
      <c r="B30" s="30" t="s">
        <v>13</v>
      </c>
    </row>
    <row r="31" spans="1:18" ht="24.95" customHeight="1" x14ac:dyDescent="0.4">
      <c r="B31" s="15" t="s">
        <v>8</v>
      </c>
      <c r="C31" s="16"/>
    </row>
    <row r="32" spans="1:18" ht="68.25" customHeight="1" x14ac:dyDescent="0.25">
      <c r="A32" s="18" t="s">
        <v>26</v>
      </c>
      <c r="B32" s="35" t="s">
        <v>29</v>
      </c>
    </row>
    <row r="33" spans="1:3" ht="24.95" customHeight="1" x14ac:dyDescent="0.4">
      <c r="B33" s="15" t="s">
        <v>8</v>
      </c>
      <c r="C33" s="16"/>
    </row>
    <row r="34" spans="1:3" ht="71.25" customHeight="1" x14ac:dyDescent="0.25">
      <c r="A34" s="18" t="s">
        <v>28</v>
      </c>
      <c r="B34" s="35" t="s">
        <v>50</v>
      </c>
    </row>
    <row r="35" spans="1:3" ht="48" customHeight="1" x14ac:dyDescent="0.4">
      <c r="B35" s="15" t="s">
        <v>8</v>
      </c>
      <c r="C35" s="16"/>
    </row>
    <row r="36" spans="1:3" ht="60.75" customHeight="1" x14ac:dyDescent="0.25">
      <c r="A36" s="18" t="s">
        <v>30</v>
      </c>
      <c r="B36" s="35" t="s">
        <v>31</v>
      </c>
    </row>
    <row r="37" spans="1:3" ht="24.95" customHeight="1" x14ac:dyDescent="0.4">
      <c r="B37" s="15" t="s">
        <v>8</v>
      </c>
      <c r="C37" s="16"/>
    </row>
    <row r="38" spans="1:3" ht="24.95" customHeight="1" x14ac:dyDescent="0.25">
      <c r="A38" s="18" t="s">
        <v>32</v>
      </c>
      <c r="B38" s="35" t="s">
        <v>33</v>
      </c>
    </row>
    <row r="39" spans="1:3" ht="24.95" customHeight="1" x14ac:dyDescent="0.4">
      <c r="B39" s="15" t="s">
        <v>8</v>
      </c>
      <c r="C39" s="16"/>
    </row>
    <row r="40" spans="1:3" ht="24.95" customHeight="1" x14ac:dyDescent="0.25">
      <c r="A40" s="18" t="s">
        <v>35</v>
      </c>
      <c r="B40" s="35" t="s">
        <v>34</v>
      </c>
    </row>
    <row r="41" spans="1:3" ht="28.5" customHeight="1" x14ac:dyDescent="0.4">
      <c r="B41" s="15" t="s">
        <v>8</v>
      </c>
      <c r="C41" s="16"/>
    </row>
    <row r="42" spans="1:3" ht="50.25" customHeight="1" x14ac:dyDescent="0.25">
      <c r="A42" s="18" t="s">
        <v>37</v>
      </c>
      <c r="B42" s="35" t="s">
        <v>36</v>
      </c>
    </row>
    <row r="43" spans="1:3" ht="26.25" customHeight="1" x14ac:dyDescent="0.4">
      <c r="B43" s="15" t="s">
        <v>8</v>
      </c>
      <c r="C43" s="16"/>
    </row>
    <row r="44" spans="1:3" ht="24.95" customHeight="1" x14ac:dyDescent="0.25">
      <c r="A44" s="18" t="s">
        <v>38</v>
      </c>
      <c r="B44" s="35" t="s">
        <v>39</v>
      </c>
    </row>
    <row r="45" spans="1:3" ht="24.95" customHeight="1" x14ac:dyDescent="0.4">
      <c r="B45" s="15" t="s">
        <v>8</v>
      </c>
      <c r="C45" s="16"/>
    </row>
    <row r="46" spans="1:3" ht="24.95" customHeight="1" x14ac:dyDescent="0.25"/>
    <row r="47" spans="1:3" ht="24.95" customHeight="1" x14ac:dyDescent="0.25"/>
    <row r="48" spans="1:3" ht="24.95" customHeight="1" x14ac:dyDescent="0.25">
      <c r="B48" s="37" t="s">
        <v>49</v>
      </c>
      <c r="C48" s="36">
        <f>C24+C28+C31+C33+C35+C37+C39+C41+C43</f>
        <v>0</v>
      </c>
    </row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</sheetData>
  <mergeCells count="2">
    <mergeCell ref="A1:H1"/>
    <mergeCell ref="A2:H2"/>
  </mergeCells>
  <phoneticPr fontId="20" type="noConversion"/>
  <pageMargins left="0.7" right="0.7" top="0.75" bottom="0.75" header="0.3" footer="0.3"/>
  <pageSetup paperSize="8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Stojewski</dc:creator>
  <cp:lastModifiedBy>Michał Stojewski</cp:lastModifiedBy>
  <cp:lastPrinted>2023-02-01T14:08:11Z</cp:lastPrinted>
  <dcterms:created xsi:type="dcterms:W3CDTF">2015-06-05T18:19:34Z</dcterms:created>
  <dcterms:modified xsi:type="dcterms:W3CDTF">2023-08-28T12:56:01Z</dcterms:modified>
</cp:coreProperties>
</file>