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850" activeTab="0"/>
  </bookViews>
  <sheets>
    <sheet name="warzywa 2023" sheetId="1" r:id="rId1"/>
  </sheets>
  <definedNames/>
  <calcPr fullCalcOnLoad="1"/>
</workbook>
</file>

<file path=xl/sharedStrings.xml><?xml version="1.0" encoding="utf-8"?>
<sst xmlns="http://schemas.openxmlformats.org/spreadsheetml/2006/main" count="127" uniqueCount="78">
  <si>
    <t>Lp.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</si>
  <si>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</si>
  <si>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</si>
  <si>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</si>
  <si>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</si>
  <si>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</si>
  <si>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</si>
  <si>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</si>
  <si>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</si>
  <si>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szt.</t>
  </si>
  <si>
    <t>kg</t>
  </si>
  <si>
    <t>RAZEM</t>
  </si>
  <si>
    <t>Nazwa asortymentu wraz z normą jakości</t>
  </si>
  <si>
    <t>Banan</t>
  </si>
  <si>
    <t>Botwina</t>
  </si>
  <si>
    <t>pęcz</t>
  </si>
  <si>
    <t xml:space="preserve">Cebula kl. I </t>
  </si>
  <si>
    <t>Cytryna</t>
  </si>
  <si>
    <t>Czosnek</t>
  </si>
  <si>
    <t>Gruszka</t>
  </si>
  <si>
    <t xml:space="preserve">Jabłka deserowe gat. 1 </t>
  </si>
  <si>
    <t xml:space="preserve">Kapusta biała kl. I </t>
  </si>
  <si>
    <t xml:space="preserve">Kapusta czerwona kl. I </t>
  </si>
  <si>
    <t xml:space="preserve">Kapusta pekińska kl. I                   </t>
  </si>
  <si>
    <t>Kapusta młoda</t>
  </si>
  <si>
    <t>Koperek świeży</t>
  </si>
  <si>
    <t xml:space="preserve">Marchew gat. 1 </t>
  </si>
  <si>
    <t>Natka pietruszki</t>
  </si>
  <si>
    <t xml:space="preserve">Papryka świeża gat. 1 </t>
  </si>
  <si>
    <t xml:space="preserve">Pieczarki gat. 1 </t>
  </si>
  <si>
    <t>Por</t>
  </si>
  <si>
    <t>Rzodkiewka</t>
  </si>
  <si>
    <t>Szczypior</t>
  </si>
  <si>
    <t>Kiwi</t>
  </si>
  <si>
    <t>WARZYWA i OWOCE</t>
  </si>
  <si>
    <t>Arbuz</t>
  </si>
  <si>
    <t>Winogrona</t>
  </si>
  <si>
    <t>Ziemniaki</t>
  </si>
  <si>
    <t>* podane ilości stanowią wielkość szacunkową</t>
  </si>
  <si>
    <t>……………………………………………………………….</t>
  </si>
  <si>
    <t>data i podpis osoby upoważnionej do reprezentowania dostawcy</t>
  </si>
  <si>
    <t>Avocado</t>
  </si>
  <si>
    <t>Borówka amerykańska</t>
  </si>
  <si>
    <t>Burak czerwony kl.I</t>
  </si>
  <si>
    <t>Brokuły świeże</t>
  </si>
  <si>
    <t>Brzoskwinia Paraguayo</t>
  </si>
  <si>
    <t>Kapusta kiszona, opak. 5kg</t>
  </si>
  <si>
    <t>Kalafior świeży gat. 1</t>
  </si>
  <si>
    <t>Kalarepa</t>
  </si>
  <si>
    <t>Kapusta włoska kl. I</t>
  </si>
  <si>
    <t>Kiełki brokuła, opak 50g</t>
  </si>
  <si>
    <t>Kiełki lucerny, opak. 50g</t>
  </si>
  <si>
    <t>Mandarynka gat. 1</t>
  </si>
  <si>
    <t xml:space="preserve">Nektarynka gat. 1 </t>
  </si>
  <si>
    <t>Ogórki kiszone, opak. 0,5 kg</t>
  </si>
  <si>
    <t>Ogórki kiszone opak. 3 kg</t>
  </si>
  <si>
    <t>Ogórki szklarniowe, krajowe, gat. 1</t>
  </si>
  <si>
    <t xml:space="preserve">Ogórki gruntowe, krajowe, gat. 1 </t>
  </si>
  <si>
    <t>Pomarańcza gat. 1</t>
  </si>
  <si>
    <t xml:space="preserve">Pomidor malinowy kl. I </t>
  </si>
  <si>
    <t xml:space="preserve">Pietruszka korzeń, gat. 1 </t>
  </si>
  <si>
    <t xml:space="preserve">Seler gat. 1 </t>
  </si>
  <si>
    <t>Sałata rzymska, gat. 1</t>
  </si>
  <si>
    <t>Sałata masłowa, gat. 1</t>
  </si>
  <si>
    <t>Sałata roszpunka, gat. 1</t>
  </si>
  <si>
    <t>Truskawka świeża, gat. 1</t>
  </si>
  <si>
    <t>m-c I-III</t>
  </si>
  <si>
    <t>m-c IV-VI</t>
  </si>
  <si>
    <t>Szpinak świeży, opak. 200g</t>
  </si>
  <si>
    <t>a</t>
  </si>
  <si>
    <t>b</t>
  </si>
  <si>
    <t>Warzywa i owoce powinny być każdorazowo świeże, zdrowe, o wysokiej jakości (kl.I), bez śladów nadpsucia we właściwym kolorze i zapachu.</t>
  </si>
  <si>
    <t>op.</t>
  </si>
  <si>
    <t xml:space="preserve">Śliwka węgierka </t>
  </si>
  <si>
    <t>Śliwka duża</t>
  </si>
  <si>
    <t xml:space="preserve">Brzoskwinia  </t>
  </si>
  <si>
    <t>Grupa 2 - Warzywa, owoce i ziemniaki</t>
  </si>
  <si>
    <t>*Orientacyjne zapotrzebowanie
w okresie 6 m-cy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</si>
</sst>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3">
    <font>
      <sz val="10"/>
      <name val="Arial"/>
      <family val="0"/>
    </font>
    <font>
      <b/>
      <sz val="11"/>
      <color indexed="8"/>
      <name val="Czcionka tekstu podstawowego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6" fontId="0" fillId="0" borderId="10" xfId="0" applyNumberFormat="1" applyBorder="1" applyAlignment="1">
      <alignment horizontal="right" vertical="center"/>
    </xf>
    <xf numFmtId="9" fontId="0" fillId="0" borderId="10" xfId="52" applyFont="1" applyBorder="1" applyAlignment="1">
      <alignment horizontal="right" vertical="center"/>
    </xf>
    <xf numFmtId="166" fontId="0" fillId="0" borderId="10" xfId="0" applyNumberFormat="1" applyFill="1" applyBorder="1" applyAlignment="1">
      <alignment horizontal="right" vertical="center"/>
    </xf>
    <xf numFmtId="0" fontId="0" fillId="18" borderId="10" xfId="0" applyFill="1" applyBorder="1" applyAlignment="1">
      <alignment horizontal="center" vertical="center"/>
    </xf>
    <xf numFmtId="166" fontId="0" fillId="18" borderId="10" xfId="0" applyNumberFormat="1" applyFill="1" applyBorder="1" applyAlignment="1">
      <alignment horizontal="right" vertical="center"/>
    </xf>
    <xf numFmtId="9" fontId="0" fillId="18" borderId="10" xfId="52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35">
      <selection activeCell="Q60" sqref="Q60"/>
    </sheetView>
  </sheetViews>
  <sheetFormatPr defaultColWidth="9.140625" defaultRowHeight="12.75"/>
  <cols>
    <col min="1" max="1" width="5.00390625" style="0" bestFit="1" customWidth="1"/>
    <col min="2" max="2" width="27.421875" style="0" customWidth="1"/>
    <col min="3" max="3" width="20.8515625" style="0" customWidth="1"/>
    <col min="4" max="4" width="6.421875" style="0" customWidth="1"/>
    <col min="5" max="5" width="11.57421875" style="0" customWidth="1"/>
    <col min="6" max="6" width="6.421875" style="0" customWidth="1"/>
    <col min="7" max="7" width="10.140625" style="0" customWidth="1"/>
    <col min="8" max="8" width="14.28125" style="0" customWidth="1"/>
    <col min="9" max="9" width="15.28125" style="0" customWidth="1"/>
    <col min="10" max="10" width="14.140625" style="0" customWidth="1"/>
    <col min="11" max="11" width="14.7109375" style="0" customWidth="1"/>
  </cols>
  <sheetData>
    <row r="1" spans="1:11" ht="12.75">
      <c r="A1" s="19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4.25" customHeight="1"/>
    <row r="5" ht="9" customHeight="1" hidden="1"/>
    <row r="6" ht="19.5" customHeight="1" hidden="1">
      <c r="B6" s="11" t="s">
        <v>34</v>
      </c>
    </row>
    <row r="7" ht="19.5" customHeight="1" hidden="1"/>
    <row r="8" spans="1:11" ht="60">
      <c r="A8" s="2" t="s">
        <v>0</v>
      </c>
      <c r="B8" s="2" t="s">
        <v>12</v>
      </c>
      <c r="C8" s="2" t="s">
        <v>77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10" t="s">
        <v>7</v>
      </c>
      <c r="K8" s="2" t="s">
        <v>8</v>
      </c>
    </row>
    <row r="9" spans="1:11" ht="30" customHeight="1">
      <c r="A9" s="1">
        <v>1</v>
      </c>
      <c r="B9" s="3" t="s">
        <v>35</v>
      </c>
      <c r="C9" s="1">
        <v>50</v>
      </c>
      <c r="D9" s="1" t="s">
        <v>10</v>
      </c>
      <c r="E9" s="6"/>
      <c r="F9" s="5">
        <v>0</v>
      </c>
      <c r="G9" s="6">
        <f>F9*E9</f>
        <v>0</v>
      </c>
      <c r="H9" s="6">
        <f>E9+G9</f>
        <v>0</v>
      </c>
      <c r="I9" s="6">
        <f aca="true" t="shared" si="0" ref="I9:I42">C9*E9</f>
        <v>0</v>
      </c>
      <c r="J9" s="6">
        <f aca="true" t="shared" si="1" ref="J9:J42">SUM(C9*G9)</f>
        <v>0</v>
      </c>
      <c r="K9" s="6">
        <f aca="true" t="shared" si="2" ref="K9:K42">C9*H9</f>
        <v>0</v>
      </c>
    </row>
    <row r="10" spans="1:11" ht="30" customHeight="1">
      <c r="A10" s="1">
        <v>2</v>
      </c>
      <c r="B10" s="3" t="s">
        <v>41</v>
      </c>
      <c r="C10" s="1">
        <v>2</v>
      </c>
      <c r="D10" s="1" t="s">
        <v>10</v>
      </c>
      <c r="E10" s="6"/>
      <c r="F10" s="5">
        <v>0</v>
      </c>
      <c r="G10" s="6">
        <f>F10*E10</f>
        <v>0</v>
      </c>
      <c r="H10" s="6">
        <f aca="true" t="shared" si="3" ref="H10:H59">E10+G10</f>
        <v>0</v>
      </c>
      <c r="I10" s="6">
        <f t="shared" si="0"/>
        <v>0</v>
      </c>
      <c r="J10" s="6">
        <f t="shared" si="1"/>
        <v>0</v>
      </c>
      <c r="K10" s="6">
        <f t="shared" si="2"/>
        <v>0</v>
      </c>
    </row>
    <row r="11" spans="1:11" ht="30" customHeight="1">
      <c r="A11" s="1">
        <v>3</v>
      </c>
      <c r="B11" s="3" t="s">
        <v>13</v>
      </c>
      <c r="C11" s="1">
        <v>290</v>
      </c>
      <c r="D11" s="1" t="s">
        <v>10</v>
      </c>
      <c r="E11" s="6"/>
      <c r="F11" s="5">
        <v>0</v>
      </c>
      <c r="G11" s="6">
        <f>F11*E11</f>
        <v>0</v>
      </c>
      <c r="H11" s="6">
        <f t="shared" si="3"/>
        <v>0</v>
      </c>
      <c r="I11" s="6">
        <f t="shared" si="0"/>
        <v>0</v>
      </c>
      <c r="J11" s="6">
        <f t="shared" si="1"/>
        <v>0</v>
      </c>
      <c r="K11" s="6">
        <f t="shared" si="2"/>
        <v>0</v>
      </c>
    </row>
    <row r="12" spans="1:11" ht="30" customHeight="1">
      <c r="A12" s="1">
        <v>4</v>
      </c>
      <c r="B12" s="3" t="s">
        <v>42</v>
      </c>
      <c r="C12" s="1">
        <v>1</v>
      </c>
      <c r="D12" s="1" t="s">
        <v>10</v>
      </c>
      <c r="E12" s="6"/>
      <c r="F12" s="5">
        <v>0</v>
      </c>
      <c r="G12" s="6">
        <f>F12*E12</f>
        <v>0</v>
      </c>
      <c r="H12" s="6">
        <f t="shared" si="3"/>
        <v>0</v>
      </c>
      <c r="I12" s="6">
        <f>C12*E12</f>
        <v>0</v>
      </c>
      <c r="J12" s="6">
        <f>SUM(C12*G12)</f>
        <v>0</v>
      </c>
      <c r="K12" s="6">
        <f>C12*H12</f>
        <v>0</v>
      </c>
    </row>
    <row r="13" spans="1:11" ht="30" customHeight="1">
      <c r="A13" s="1">
        <v>5</v>
      </c>
      <c r="B13" s="3" t="s">
        <v>14</v>
      </c>
      <c r="C13" s="1">
        <v>10</v>
      </c>
      <c r="D13" s="1" t="s">
        <v>15</v>
      </c>
      <c r="E13" s="6"/>
      <c r="F13" s="5">
        <v>0</v>
      </c>
      <c r="G13" s="6">
        <f>F13*E13</f>
        <v>0</v>
      </c>
      <c r="H13" s="6">
        <f t="shared" si="3"/>
        <v>0</v>
      </c>
      <c r="I13" s="6">
        <f t="shared" si="0"/>
        <v>0</v>
      </c>
      <c r="J13" s="6">
        <f t="shared" si="1"/>
        <v>0</v>
      </c>
      <c r="K13" s="6">
        <f t="shared" si="2"/>
        <v>0</v>
      </c>
    </row>
    <row r="14" spans="1:11" ht="30" customHeight="1">
      <c r="A14" s="1">
        <v>6</v>
      </c>
      <c r="B14" s="3" t="s">
        <v>44</v>
      </c>
      <c r="C14" s="1">
        <v>5</v>
      </c>
      <c r="D14" s="1" t="s">
        <v>9</v>
      </c>
      <c r="E14" s="6"/>
      <c r="F14" s="5">
        <v>0</v>
      </c>
      <c r="G14" s="6">
        <f>E14*F14</f>
        <v>0</v>
      </c>
      <c r="H14" s="6">
        <f t="shared" si="3"/>
        <v>0</v>
      </c>
      <c r="I14" s="6">
        <f t="shared" si="0"/>
        <v>0</v>
      </c>
      <c r="J14" s="6">
        <f t="shared" si="1"/>
        <v>0</v>
      </c>
      <c r="K14" s="6">
        <f t="shared" si="2"/>
        <v>0</v>
      </c>
    </row>
    <row r="15" spans="1:11" ht="30" customHeight="1">
      <c r="A15" s="1">
        <v>7</v>
      </c>
      <c r="B15" s="3" t="s">
        <v>75</v>
      </c>
      <c r="C15" s="1">
        <v>5</v>
      </c>
      <c r="D15" s="1" t="s">
        <v>10</v>
      </c>
      <c r="E15" s="6"/>
      <c r="F15" s="5">
        <v>0</v>
      </c>
      <c r="G15" s="6">
        <f>E15*F15</f>
        <v>0</v>
      </c>
      <c r="H15" s="6">
        <f t="shared" si="3"/>
        <v>0</v>
      </c>
      <c r="I15" s="6">
        <f t="shared" si="0"/>
        <v>0</v>
      </c>
      <c r="J15" s="6">
        <f t="shared" si="1"/>
        <v>0</v>
      </c>
      <c r="K15" s="6">
        <f t="shared" si="2"/>
        <v>0</v>
      </c>
    </row>
    <row r="16" spans="1:11" ht="30" customHeight="1">
      <c r="A16" s="1">
        <v>8</v>
      </c>
      <c r="B16" s="3" t="s">
        <v>45</v>
      </c>
      <c r="C16" s="1">
        <v>10</v>
      </c>
      <c r="D16" s="1" t="s">
        <v>10</v>
      </c>
      <c r="E16" s="6"/>
      <c r="F16" s="5">
        <v>0</v>
      </c>
      <c r="G16" s="6">
        <f>F16*E16</f>
        <v>0</v>
      </c>
      <c r="H16" s="6">
        <f t="shared" si="3"/>
        <v>0</v>
      </c>
      <c r="I16" s="6">
        <f>C16*E16</f>
        <v>0</v>
      </c>
      <c r="J16" s="6">
        <f>SUM(C16*G16)</f>
        <v>0</v>
      </c>
      <c r="K16" s="6">
        <f>C16*H16</f>
        <v>0</v>
      </c>
    </row>
    <row r="17" spans="1:11" ht="30" customHeight="1">
      <c r="A17" s="1">
        <v>9</v>
      </c>
      <c r="B17" s="3" t="s">
        <v>43</v>
      </c>
      <c r="C17" s="1">
        <v>115</v>
      </c>
      <c r="D17" s="1" t="s">
        <v>10</v>
      </c>
      <c r="E17" s="6"/>
      <c r="F17" s="5">
        <v>0</v>
      </c>
      <c r="G17" s="6">
        <f aca="true" t="shared" si="4" ref="G17:G59">F17*E17</f>
        <v>0</v>
      </c>
      <c r="H17" s="6">
        <f t="shared" si="3"/>
        <v>0</v>
      </c>
      <c r="I17" s="6">
        <f t="shared" si="0"/>
        <v>0</v>
      </c>
      <c r="J17" s="6">
        <f t="shared" si="1"/>
        <v>0</v>
      </c>
      <c r="K17" s="6">
        <f t="shared" si="2"/>
        <v>0</v>
      </c>
    </row>
    <row r="18" spans="1:11" ht="30" customHeight="1">
      <c r="A18" s="1">
        <v>11</v>
      </c>
      <c r="B18" s="3" t="s">
        <v>16</v>
      </c>
      <c r="C18" s="1">
        <v>130</v>
      </c>
      <c r="D18" s="1" t="s">
        <v>10</v>
      </c>
      <c r="E18" s="6"/>
      <c r="F18" s="5">
        <v>0</v>
      </c>
      <c r="G18" s="6">
        <f t="shared" si="4"/>
        <v>0</v>
      </c>
      <c r="H18" s="6">
        <f t="shared" si="3"/>
        <v>0</v>
      </c>
      <c r="I18" s="6">
        <f t="shared" si="0"/>
        <v>0</v>
      </c>
      <c r="J18" s="6">
        <f t="shared" si="1"/>
        <v>0</v>
      </c>
      <c r="K18" s="6">
        <f t="shared" si="2"/>
        <v>0</v>
      </c>
    </row>
    <row r="19" spans="1:11" ht="30" customHeight="1">
      <c r="A19" s="1">
        <v>13</v>
      </c>
      <c r="B19" s="3" t="s">
        <v>17</v>
      </c>
      <c r="C19" s="1">
        <v>42</v>
      </c>
      <c r="D19" s="1" t="s">
        <v>10</v>
      </c>
      <c r="E19" s="6"/>
      <c r="F19" s="5">
        <v>0</v>
      </c>
      <c r="G19" s="6">
        <f t="shared" si="4"/>
        <v>0</v>
      </c>
      <c r="H19" s="6">
        <f t="shared" si="3"/>
        <v>0</v>
      </c>
      <c r="I19" s="6">
        <f t="shared" si="0"/>
        <v>0</v>
      </c>
      <c r="J19" s="6">
        <f t="shared" si="1"/>
        <v>0</v>
      </c>
      <c r="K19" s="6">
        <f t="shared" si="2"/>
        <v>0</v>
      </c>
    </row>
    <row r="20" spans="1:11" ht="30" customHeight="1">
      <c r="A20" s="1">
        <v>14</v>
      </c>
      <c r="B20" s="3" t="s">
        <v>18</v>
      </c>
      <c r="C20" s="1">
        <v>15</v>
      </c>
      <c r="D20" s="1" t="s">
        <v>9</v>
      </c>
      <c r="E20" s="6"/>
      <c r="F20" s="5">
        <v>0</v>
      </c>
      <c r="G20" s="6">
        <f t="shared" si="4"/>
        <v>0</v>
      </c>
      <c r="H20" s="6">
        <f t="shared" si="3"/>
        <v>0</v>
      </c>
      <c r="I20" s="6">
        <f t="shared" si="0"/>
        <v>0</v>
      </c>
      <c r="J20" s="6">
        <f t="shared" si="1"/>
        <v>0</v>
      </c>
      <c r="K20" s="6">
        <f t="shared" si="2"/>
        <v>0</v>
      </c>
    </row>
    <row r="21" spans="1:11" ht="30" customHeight="1">
      <c r="A21" s="1">
        <v>17</v>
      </c>
      <c r="B21" s="3" t="s">
        <v>19</v>
      </c>
      <c r="C21" s="1">
        <v>80</v>
      </c>
      <c r="D21" s="1" t="s">
        <v>10</v>
      </c>
      <c r="E21" s="6"/>
      <c r="F21" s="5">
        <v>0</v>
      </c>
      <c r="G21" s="6">
        <f t="shared" si="4"/>
        <v>0</v>
      </c>
      <c r="H21" s="6">
        <f t="shared" si="3"/>
        <v>0</v>
      </c>
      <c r="I21" s="6">
        <f t="shared" si="0"/>
        <v>0</v>
      </c>
      <c r="J21" s="6">
        <f t="shared" si="1"/>
        <v>0</v>
      </c>
      <c r="K21" s="6">
        <f t="shared" si="2"/>
        <v>0</v>
      </c>
    </row>
    <row r="22" spans="1:11" ht="30" customHeight="1">
      <c r="A22" s="1">
        <v>18</v>
      </c>
      <c r="B22" s="3" t="s">
        <v>20</v>
      </c>
      <c r="C22" s="1">
        <v>300</v>
      </c>
      <c r="D22" s="1" t="s">
        <v>10</v>
      </c>
      <c r="E22" s="6"/>
      <c r="F22" s="5">
        <v>0</v>
      </c>
      <c r="G22" s="6">
        <f t="shared" si="4"/>
        <v>0</v>
      </c>
      <c r="H22" s="6">
        <f t="shared" si="3"/>
        <v>0</v>
      </c>
      <c r="I22" s="6">
        <f t="shared" si="0"/>
        <v>0</v>
      </c>
      <c r="J22" s="6">
        <f t="shared" si="1"/>
        <v>0</v>
      </c>
      <c r="K22" s="6">
        <f t="shared" si="2"/>
        <v>0</v>
      </c>
    </row>
    <row r="23" spans="1:11" ht="30" customHeight="1">
      <c r="A23" s="1">
        <v>20</v>
      </c>
      <c r="B23" s="12" t="s">
        <v>46</v>
      </c>
      <c r="C23" s="1">
        <v>10</v>
      </c>
      <c r="D23" s="13" t="s">
        <v>9</v>
      </c>
      <c r="E23" s="6"/>
      <c r="F23" s="5">
        <v>0</v>
      </c>
      <c r="G23" s="6">
        <f t="shared" si="4"/>
        <v>0</v>
      </c>
      <c r="H23" s="6">
        <f t="shared" si="3"/>
        <v>0</v>
      </c>
      <c r="I23" s="6">
        <f t="shared" si="0"/>
        <v>0</v>
      </c>
      <c r="J23" s="6">
        <f t="shared" si="1"/>
        <v>0</v>
      </c>
      <c r="K23" s="6">
        <f t="shared" si="2"/>
        <v>0</v>
      </c>
    </row>
    <row r="24" spans="1:11" ht="30" customHeight="1">
      <c r="A24" s="1">
        <v>21</v>
      </c>
      <c r="B24" s="3" t="s">
        <v>47</v>
      </c>
      <c r="C24" s="1">
        <v>5</v>
      </c>
      <c r="D24" s="1" t="s">
        <v>9</v>
      </c>
      <c r="E24" s="6"/>
      <c r="F24" s="5">
        <v>0</v>
      </c>
      <c r="G24" s="6">
        <f t="shared" si="4"/>
        <v>0</v>
      </c>
      <c r="H24" s="6">
        <f t="shared" si="3"/>
        <v>0</v>
      </c>
      <c r="I24" s="6">
        <f t="shared" si="0"/>
        <v>0</v>
      </c>
      <c r="J24" s="6">
        <f t="shared" si="1"/>
        <v>0</v>
      </c>
      <c r="K24" s="6">
        <f t="shared" si="2"/>
        <v>0</v>
      </c>
    </row>
    <row r="25" spans="1:11" ht="30" customHeight="1">
      <c r="A25" s="1">
        <v>22</v>
      </c>
      <c r="B25" s="3" t="s">
        <v>48</v>
      </c>
      <c r="C25" s="1">
        <v>8</v>
      </c>
      <c r="D25" s="1" t="s">
        <v>9</v>
      </c>
      <c r="E25" s="6"/>
      <c r="F25" s="5">
        <v>0</v>
      </c>
      <c r="G25" s="6">
        <f t="shared" si="4"/>
        <v>0</v>
      </c>
      <c r="H25" s="6">
        <f t="shared" si="3"/>
        <v>0</v>
      </c>
      <c r="I25" s="6">
        <f t="shared" si="0"/>
        <v>0</v>
      </c>
      <c r="J25" s="6">
        <f t="shared" si="1"/>
        <v>0</v>
      </c>
      <c r="K25" s="6">
        <f t="shared" si="2"/>
        <v>0</v>
      </c>
    </row>
    <row r="26" spans="1:11" ht="30" customHeight="1">
      <c r="A26" s="1">
        <v>23</v>
      </c>
      <c r="B26" s="3" t="s">
        <v>21</v>
      </c>
      <c r="C26" s="1">
        <v>26</v>
      </c>
      <c r="D26" s="1" t="s">
        <v>10</v>
      </c>
      <c r="E26" s="6"/>
      <c r="F26" s="5">
        <v>0</v>
      </c>
      <c r="G26" s="6">
        <f t="shared" si="4"/>
        <v>0</v>
      </c>
      <c r="H26" s="6">
        <f t="shared" si="3"/>
        <v>0</v>
      </c>
      <c r="I26" s="6">
        <f t="shared" si="0"/>
        <v>0</v>
      </c>
      <c r="J26" s="6">
        <f t="shared" si="1"/>
        <v>0</v>
      </c>
      <c r="K26" s="6">
        <f t="shared" si="2"/>
        <v>0</v>
      </c>
    </row>
    <row r="27" spans="1:11" ht="30" customHeight="1">
      <c r="A27" s="1">
        <v>24</v>
      </c>
      <c r="B27" s="3" t="s">
        <v>22</v>
      </c>
      <c r="C27" s="1">
        <v>24</v>
      </c>
      <c r="D27" s="1" t="s">
        <v>10</v>
      </c>
      <c r="E27" s="6"/>
      <c r="F27" s="5">
        <v>0</v>
      </c>
      <c r="G27" s="6">
        <f t="shared" si="4"/>
        <v>0</v>
      </c>
      <c r="H27" s="6">
        <f t="shared" si="3"/>
        <v>0</v>
      </c>
      <c r="I27" s="6">
        <f t="shared" si="0"/>
        <v>0</v>
      </c>
      <c r="J27" s="6">
        <f t="shared" si="1"/>
        <v>0</v>
      </c>
      <c r="K27" s="6">
        <f t="shared" si="2"/>
        <v>0</v>
      </c>
    </row>
    <row r="28" spans="1:11" ht="30" customHeight="1">
      <c r="A28" s="1">
        <v>25</v>
      </c>
      <c r="B28" s="3" t="s">
        <v>24</v>
      </c>
      <c r="C28" s="1">
        <v>30</v>
      </c>
      <c r="D28" s="1" t="s">
        <v>9</v>
      </c>
      <c r="E28" s="6"/>
      <c r="F28" s="5">
        <v>0</v>
      </c>
      <c r="G28" s="6">
        <f t="shared" si="4"/>
        <v>0</v>
      </c>
      <c r="H28" s="6">
        <f t="shared" si="3"/>
        <v>0</v>
      </c>
      <c r="I28" s="6">
        <f t="shared" si="0"/>
        <v>0</v>
      </c>
      <c r="J28" s="6">
        <f t="shared" si="1"/>
        <v>0</v>
      </c>
      <c r="K28" s="6">
        <f t="shared" si="2"/>
        <v>0</v>
      </c>
    </row>
    <row r="29" spans="1:11" ht="30" customHeight="1">
      <c r="A29" s="1">
        <v>26</v>
      </c>
      <c r="B29" s="3" t="s">
        <v>23</v>
      </c>
      <c r="C29" s="1">
        <v>14</v>
      </c>
      <c r="D29" s="1" t="s">
        <v>10</v>
      </c>
      <c r="E29" s="6"/>
      <c r="F29" s="5">
        <v>0</v>
      </c>
      <c r="G29" s="6">
        <f t="shared" si="4"/>
        <v>0</v>
      </c>
      <c r="H29" s="6">
        <f t="shared" si="3"/>
        <v>0</v>
      </c>
      <c r="I29" s="6">
        <f t="shared" si="0"/>
        <v>0</v>
      </c>
      <c r="J29" s="6">
        <f t="shared" si="1"/>
        <v>0</v>
      </c>
      <c r="K29" s="6">
        <f t="shared" si="2"/>
        <v>0</v>
      </c>
    </row>
    <row r="30" spans="1:11" ht="30" customHeight="1">
      <c r="A30" s="1">
        <v>27</v>
      </c>
      <c r="B30" s="3" t="s">
        <v>49</v>
      </c>
      <c r="C30" s="1">
        <v>13</v>
      </c>
      <c r="D30" s="1" t="s">
        <v>9</v>
      </c>
      <c r="E30" s="6"/>
      <c r="F30" s="5">
        <v>0</v>
      </c>
      <c r="G30" s="6">
        <f t="shared" si="4"/>
        <v>0</v>
      </c>
      <c r="H30" s="6">
        <f t="shared" si="3"/>
        <v>0</v>
      </c>
      <c r="I30" s="6">
        <f t="shared" si="0"/>
        <v>0</v>
      </c>
      <c r="J30" s="6">
        <f t="shared" si="1"/>
        <v>0</v>
      </c>
      <c r="K30" s="6">
        <f t="shared" si="2"/>
        <v>0</v>
      </c>
    </row>
    <row r="31" spans="1:11" ht="30" customHeight="1">
      <c r="A31" s="1">
        <v>28</v>
      </c>
      <c r="B31" s="3" t="s">
        <v>33</v>
      </c>
      <c r="C31" s="1">
        <v>35</v>
      </c>
      <c r="D31" s="1" t="s">
        <v>10</v>
      </c>
      <c r="E31" s="6"/>
      <c r="F31" s="5">
        <v>0</v>
      </c>
      <c r="G31" s="6">
        <f t="shared" si="4"/>
        <v>0</v>
      </c>
      <c r="H31" s="6">
        <f t="shared" si="3"/>
        <v>0</v>
      </c>
      <c r="I31" s="6">
        <f t="shared" si="0"/>
        <v>0</v>
      </c>
      <c r="J31" s="6">
        <f t="shared" si="1"/>
        <v>0</v>
      </c>
      <c r="K31" s="6">
        <f t="shared" si="2"/>
        <v>0</v>
      </c>
    </row>
    <row r="32" spans="1:11" ht="30" customHeight="1">
      <c r="A32" s="1">
        <v>29</v>
      </c>
      <c r="B32" s="3" t="s">
        <v>25</v>
      </c>
      <c r="C32" s="1">
        <v>65</v>
      </c>
      <c r="D32" s="1" t="s">
        <v>15</v>
      </c>
      <c r="E32" s="6"/>
      <c r="F32" s="5">
        <v>0</v>
      </c>
      <c r="G32" s="6">
        <f t="shared" si="4"/>
        <v>0</v>
      </c>
      <c r="H32" s="6">
        <f t="shared" si="3"/>
        <v>0</v>
      </c>
      <c r="I32" s="6">
        <f t="shared" si="0"/>
        <v>0</v>
      </c>
      <c r="J32" s="6">
        <f t="shared" si="1"/>
        <v>0</v>
      </c>
      <c r="K32" s="6">
        <f t="shared" si="2"/>
        <v>0</v>
      </c>
    </row>
    <row r="33" spans="1:11" ht="30" customHeight="1">
      <c r="A33" s="1">
        <v>30</v>
      </c>
      <c r="B33" s="3" t="s">
        <v>50</v>
      </c>
      <c r="C33" s="1">
        <v>8</v>
      </c>
      <c r="D33" s="1" t="s">
        <v>9</v>
      </c>
      <c r="E33" s="6"/>
      <c r="F33" s="5">
        <v>0</v>
      </c>
      <c r="G33" s="6">
        <f t="shared" si="4"/>
        <v>0</v>
      </c>
      <c r="H33" s="6">
        <f t="shared" si="3"/>
        <v>0</v>
      </c>
      <c r="I33" s="6">
        <f t="shared" si="0"/>
        <v>0</v>
      </c>
      <c r="J33" s="6">
        <f t="shared" si="1"/>
        <v>0</v>
      </c>
      <c r="K33" s="6">
        <f t="shared" si="2"/>
        <v>0</v>
      </c>
    </row>
    <row r="34" spans="1:11" ht="30" customHeight="1">
      <c r="A34" s="1">
        <v>31</v>
      </c>
      <c r="B34" s="3" t="s">
        <v>51</v>
      </c>
      <c r="C34" s="1">
        <v>8</v>
      </c>
      <c r="D34" s="1" t="s">
        <v>9</v>
      </c>
      <c r="E34" s="6"/>
      <c r="F34" s="5">
        <v>0</v>
      </c>
      <c r="G34" s="6">
        <f t="shared" si="4"/>
        <v>0</v>
      </c>
      <c r="H34" s="6">
        <f t="shared" si="3"/>
        <v>0</v>
      </c>
      <c r="I34" s="6">
        <f t="shared" si="0"/>
        <v>0</v>
      </c>
      <c r="J34" s="6">
        <f t="shared" si="1"/>
        <v>0</v>
      </c>
      <c r="K34" s="6">
        <f t="shared" si="2"/>
        <v>0</v>
      </c>
    </row>
    <row r="35" spans="1:11" ht="30" customHeight="1">
      <c r="A35" s="1">
        <v>32</v>
      </c>
      <c r="B35" s="3" t="s">
        <v>52</v>
      </c>
      <c r="C35" s="1">
        <v>80</v>
      </c>
      <c r="D35" s="1" t="s">
        <v>10</v>
      </c>
      <c r="E35" s="6"/>
      <c r="F35" s="5">
        <v>0</v>
      </c>
      <c r="G35" s="6">
        <f t="shared" si="4"/>
        <v>0</v>
      </c>
      <c r="H35" s="6">
        <f t="shared" si="3"/>
        <v>0</v>
      </c>
      <c r="I35" s="6">
        <f t="shared" si="0"/>
        <v>0</v>
      </c>
      <c r="J35" s="6">
        <f t="shared" si="1"/>
        <v>0</v>
      </c>
      <c r="K35" s="6">
        <f t="shared" si="2"/>
        <v>0</v>
      </c>
    </row>
    <row r="36" spans="1:11" ht="30" customHeight="1">
      <c r="A36" s="1">
        <v>33</v>
      </c>
      <c r="B36" s="3" t="s">
        <v>26</v>
      </c>
      <c r="C36" s="1">
        <v>260</v>
      </c>
      <c r="D36" s="1" t="s">
        <v>10</v>
      </c>
      <c r="E36" s="6"/>
      <c r="F36" s="5">
        <v>0</v>
      </c>
      <c r="G36" s="6">
        <f t="shared" si="4"/>
        <v>0</v>
      </c>
      <c r="H36" s="6">
        <f t="shared" si="3"/>
        <v>0</v>
      </c>
      <c r="I36" s="6">
        <f t="shared" si="0"/>
        <v>0</v>
      </c>
      <c r="J36" s="6">
        <f t="shared" si="1"/>
        <v>0</v>
      </c>
      <c r="K36" s="6">
        <f t="shared" si="2"/>
        <v>0</v>
      </c>
    </row>
    <row r="37" spans="1:11" ht="30" customHeight="1">
      <c r="A37" s="1">
        <v>34</v>
      </c>
      <c r="B37" s="3" t="s">
        <v>27</v>
      </c>
      <c r="C37" s="1">
        <v>70</v>
      </c>
      <c r="D37" s="1" t="s">
        <v>9</v>
      </c>
      <c r="E37" s="6"/>
      <c r="F37" s="5">
        <v>0</v>
      </c>
      <c r="G37" s="6">
        <f t="shared" si="4"/>
        <v>0</v>
      </c>
      <c r="H37" s="6">
        <f t="shared" si="3"/>
        <v>0</v>
      </c>
      <c r="I37" s="6">
        <f t="shared" si="0"/>
        <v>0</v>
      </c>
      <c r="J37" s="6">
        <f t="shared" si="1"/>
        <v>0</v>
      </c>
      <c r="K37" s="6">
        <f t="shared" si="2"/>
        <v>0</v>
      </c>
    </row>
    <row r="38" spans="1:11" ht="30" customHeight="1">
      <c r="A38" s="1">
        <v>35</v>
      </c>
      <c r="B38" s="3" t="s">
        <v>53</v>
      </c>
      <c r="C38" s="1">
        <v>30</v>
      </c>
      <c r="D38" s="1" t="s">
        <v>10</v>
      </c>
      <c r="E38" s="6"/>
      <c r="F38" s="5">
        <v>0</v>
      </c>
      <c r="G38" s="6">
        <f t="shared" si="4"/>
        <v>0</v>
      </c>
      <c r="H38" s="6">
        <f t="shared" si="3"/>
        <v>0</v>
      </c>
      <c r="I38" s="6">
        <f t="shared" si="0"/>
        <v>0</v>
      </c>
      <c r="J38" s="6">
        <f t="shared" si="1"/>
        <v>0</v>
      </c>
      <c r="K38" s="6">
        <f t="shared" si="2"/>
        <v>0</v>
      </c>
    </row>
    <row r="39" spans="1:11" ht="30" customHeight="1">
      <c r="A39" s="1">
        <v>36</v>
      </c>
      <c r="B39" s="3" t="s">
        <v>54</v>
      </c>
      <c r="C39" s="1">
        <v>12</v>
      </c>
      <c r="D39" s="1" t="s">
        <v>9</v>
      </c>
      <c r="E39" s="6"/>
      <c r="F39" s="5">
        <v>0</v>
      </c>
      <c r="G39" s="6">
        <f t="shared" si="4"/>
        <v>0</v>
      </c>
      <c r="H39" s="6">
        <f t="shared" si="3"/>
        <v>0</v>
      </c>
      <c r="I39" s="6">
        <f t="shared" si="0"/>
        <v>0</v>
      </c>
      <c r="J39" s="6">
        <f t="shared" si="1"/>
        <v>0</v>
      </c>
      <c r="K39" s="6">
        <f t="shared" si="2"/>
        <v>0</v>
      </c>
    </row>
    <row r="40" spans="1:11" ht="30" customHeight="1">
      <c r="A40" s="1">
        <v>37</v>
      </c>
      <c r="B40" s="3" t="s">
        <v>55</v>
      </c>
      <c r="C40" s="1">
        <v>14</v>
      </c>
      <c r="D40" s="1" t="s">
        <v>9</v>
      </c>
      <c r="E40" s="6"/>
      <c r="F40" s="5">
        <v>0</v>
      </c>
      <c r="G40" s="6">
        <f t="shared" si="4"/>
        <v>0</v>
      </c>
      <c r="H40" s="6">
        <f t="shared" si="3"/>
        <v>0</v>
      </c>
      <c r="I40" s="6">
        <f t="shared" si="0"/>
        <v>0</v>
      </c>
      <c r="J40" s="6">
        <f t="shared" si="1"/>
        <v>0</v>
      </c>
      <c r="K40" s="6">
        <f t="shared" si="2"/>
        <v>0</v>
      </c>
    </row>
    <row r="41" spans="1:11" ht="30" customHeight="1">
      <c r="A41" s="1">
        <v>38</v>
      </c>
      <c r="B41" s="3" t="s">
        <v>57</v>
      </c>
      <c r="C41" s="1">
        <v>15</v>
      </c>
      <c r="D41" s="1" t="s">
        <v>10</v>
      </c>
      <c r="E41" s="6"/>
      <c r="F41" s="5">
        <v>0</v>
      </c>
      <c r="G41" s="6">
        <f t="shared" si="4"/>
        <v>0</v>
      </c>
      <c r="H41" s="6">
        <f t="shared" si="3"/>
        <v>0</v>
      </c>
      <c r="I41" s="6">
        <f t="shared" si="0"/>
        <v>0</v>
      </c>
      <c r="J41" s="6">
        <f t="shared" si="1"/>
        <v>0</v>
      </c>
      <c r="K41" s="6">
        <f t="shared" si="2"/>
        <v>0</v>
      </c>
    </row>
    <row r="42" spans="1:11" ht="30" customHeight="1">
      <c r="A42" s="1">
        <v>39</v>
      </c>
      <c r="B42" s="3" t="s">
        <v>56</v>
      </c>
      <c r="C42" s="1">
        <v>15</v>
      </c>
      <c r="D42" s="1" t="s">
        <v>10</v>
      </c>
      <c r="E42" s="6"/>
      <c r="F42" s="5">
        <v>0</v>
      </c>
      <c r="G42" s="6">
        <f t="shared" si="4"/>
        <v>0</v>
      </c>
      <c r="H42" s="6">
        <f t="shared" si="3"/>
        <v>0</v>
      </c>
      <c r="I42" s="6">
        <f t="shared" si="0"/>
        <v>0</v>
      </c>
      <c r="J42" s="6">
        <f t="shared" si="1"/>
        <v>0</v>
      </c>
      <c r="K42" s="6">
        <f t="shared" si="2"/>
        <v>0</v>
      </c>
    </row>
    <row r="43" spans="1:11" ht="30" customHeight="1">
      <c r="A43" s="1">
        <v>40</v>
      </c>
      <c r="B43" s="3" t="s">
        <v>28</v>
      </c>
      <c r="C43" s="1">
        <v>50</v>
      </c>
      <c r="D43" s="1" t="s">
        <v>10</v>
      </c>
      <c r="E43" s="6"/>
      <c r="F43" s="5">
        <v>0</v>
      </c>
      <c r="G43" s="6">
        <f t="shared" si="4"/>
        <v>0</v>
      </c>
      <c r="H43" s="6">
        <f t="shared" si="3"/>
        <v>0</v>
      </c>
      <c r="I43" s="6">
        <f aca="true" t="shared" si="5" ref="I43:I59">C43*E43</f>
        <v>0</v>
      </c>
      <c r="J43" s="6">
        <f aca="true" t="shared" si="6" ref="J43:J59">SUM(C43*G43)</f>
        <v>0</v>
      </c>
      <c r="K43" s="6">
        <f aca="true" t="shared" si="7" ref="K43:K59">C43*H43</f>
        <v>0</v>
      </c>
    </row>
    <row r="44" spans="1:11" ht="30" customHeight="1">
      <c r="A44" s="1">
        <v>41</v>
      </c>
      <c r="B44" s="3" t="s">
        <v>29</v>
      </c>
      <c r="C44" s="1">
        <v>5</v>
      </c>
      <c r="D44" s="1" t="s">
        <v>10</v>
      </c>
      <c r="E44" s="6"/>
      <c r="F44" s="5">
        <v>0</v>
      </c>
      <c r="G44" s="6">
        <f t="shared" si="4"/>
        <v>0</v>
      </c>
      <c r="H44" s="6">
        <f t="shared" si="3"/>
        <v>0</v>
      </c>
      <c r="I44" s="6">
        <f t="shared" si="5"/>
        <v>0</v>
      </c>
      <c r="J44" s="6">
        <f t="shared" si="6"/>
        <v>0</v>
      </c>
      <c r="K44" s="6">
        <f t="shared" si="7"/>
        <v>0</v>
      </c>
    </row>
    <row r="45" spans="1:11" ht="30" customHeight="1">
      <c r="A45" s="1">
        <v>42</v>
      </c>
      <c r="B45" s="3" t="s">
        <v>60</v>
      </c>
      <c r="C45" s="1">
        <v>90</v>
      </c>
      <c r="D45" s="1" t="s">
        <v>10</v>
      </c>
      <c r="E45" s="6"/>
      <c r="F45" s="5">
        <v>0</v>
      </c>
      <c r="G45" s="6">
        <f t="shared" si="4"/>
        <v>0</v>
      </c>
      <c r="H45" s="6">
        <f t="shared" si="3"/>
        <v>0</v>
      </c>
      <c r="I45" s="6">
        <f t="shared" si="5"/>
        <v>0</v>
      </c>
      <c r="J45" s="6">
        <f t="shared" si="6"/>
        <v>0</v>
      </c>
      <c r="K45" s="6">
        <f t="shared" si="7"/>
        <v>0</v>
      </c>
    </row>
    <row r="46" spans="1:11" ht="30" customHeight="1">
      <c r="A46" s="1">
        <v>43</v>
      </c>
      <c r="B46" s="3" t="s">
        <v>58</v>
      </c>
      <c r="C46" s="1">
        <v>100</v>
      </c>
      <c r="D46" s="1" t="s">
        <v>10</v>
      </c>
      <c r="E46" s="6"/>
      <c r="F46" s="5">
        <v>0</v>
      </c>
      <c r="G46" s="6">
        <f t="shared" si="4"/>
        <v>0</v>
      </c>
      <c r="H46" s="6">
        <f t="shared" si="3"/>
        <v>0</v>
      </c>
      <c r="I46" s="6">
        <f t="shared" si="5"/>
        <v>0</v>
      </c>
      <c r="J46" s="6">
        <f t="shared" si="6"/>
        <v>0</v>
      </c>
      <c r="K46" s="6">
        <f t="shared" si="7"/>
        <v>0</v>
      </c>
    </row>
    <row r="47" spans="1:11" ht="30" customHeight="1">
      <c r="A47" s="1">
        <v>44</v>
      </c>
      <c r="B47" s="3" t="s">
        <v>59</v>
      </c>
      <c r="C47" s="1">
        <v>35</v>
      </c>
      <c r="D47" s="1" t="s">
        <v>10</v>
      </c>
      <c r="E47" s="6"/>
      <c r="F47" s="5">
        <v>0</v>
      </c>
      <c r="G47" s="6">
        <f t="shared" si="4"/>
        <v>0</v>
      </c>
      <c r="H47" s="6">
        <f t="shared" si="3"/>
        <v>0</v>
      </c>
      <c r="I47" s="6">
        <f t="shared" si="5"/>
        <v>0</v>
      </c>
      <c r="J47" s="6">
        <f t="shared" si="6"/>
        <v>0</v>
      </c>
      <c r="K47" s="6">
        <f t="shared" si="7"/>
        <v>0</v>
      </c>
    </row>
    <row r="48" spans="1:11" ht="30" customHeight="1">
      <c r="A48" s="1">
        <v>45</v>
      </c>
      <c r="B48" s="3" t="s">
        <v>30</v>
      </c>
      <c r="C48" s="1">
        <v>75</v>
      </c>
      <c r="D48" s="1" t="s">
        <v>10</v>
      </c>
      <c r="E48" s="6"/>
      <c r="F48" s="5">
        <v>0</v>
      </c>
      <c r="G48" s="6">
        <f t="shared" si="4"/>
        <v>0</v>
      </c>
      <c r="H48" s="6">
        <f t="shared" si="3"/>
        <v>0</v>
      </c>
      <c r="I48" s="6">
        <f t="shared" si="5"/>
        <v>0</v>
      </c>
      <c r="J48" s="6">
        <f t="shared" si="6"/>
        <v>0</v>
      </c>
      <c r="K48" s="6">
        <f t="shared" si="7"/>
        <v>0</v>
      </c>
    </row>
    <row r="49" spans="1:11" ht="30" customHeight="1">
      <c r="A49" s="1">
        <v>46</v>
      </c>
      <c r="B49" s="3" t="s">
        <v>31</v>
      </c>
      <c r="C49" s="1">
        <v>68</v>
      </c>
      <c r="D49" s="1" t="s">
        <v>15</v>
      </c>
      <c r="E49" s="6"/>
      <c r="F49" s="5">
        <v>0</v>
      </c>
      <c r="G49" s="6">
        <f t="shared" si="4"/>
        <v>0</v>
      </c>
      <c r="H49" s="6">
        <f t="shared" si="3"/>
        <v>0</v>
      </c>
      <c r="I49" s="6">
        <f t="shared" si="5"/>
        <v>0</v>
      </c>
      <c r="J49" s="6">
        <f t="shared" si="6"/>
        <v>0</v>
      </c>
      <c r="K49" s="6">
        <f t="shared" si="7"/>
        <v>0</v>
      </c>
    </row>
    <row r="50" spans="1:11" ht="30" customHeight="1">
      <c r="A50" s="1">
        <v>47</v>
      </c>
      <c r="B50" s="3" t="s">
        <v>62</v>
      </c>
      <c r="C50" s="1">
        <v>10</v>
      </c>
      <c r="D50" s="1" t="s">
        <v>9</v>
      </c>
      <c r="E50" s="6"/>
      <c r="F50" s="5">
        <v>0</v>
      </c>
      <c r="G50" s="6">
        <f t="shared" si="4"/>
        <v>0</v>
      </c>
      <c r="H50" s="6">
        <f t="shared" si="3"/>
        <v>0</v>
      </c>
      <c r="I50" s="6">
        <f t="shared" si="5"/>
        <v>0</v>
      </c>
      <c r="J50" s="6">
        <f t="shared" si="6"/>
        <v>0</v>
      </c>
      <c r="K50" s="6">
        <f t="shared" si="7"/>
        <v>0</v>
      </c>
    </row>
    <row r="51" spans="1:11" ht="30" customHeight="1">
      <c r="A51" s="1">
        <v>48</v>
      </c>
      <c r="B51" s="3" t="s">
        <v>64</v>
      </c>
      <c r="C51" s="1">
        <v>10</v>
      </c>
      <c r="D51" s="1" t="s">
        <v>9</v>
      </c>
      <c r="E51" s="6"/>
      <c r="F51" s="5">
        <v>0</v>
      </c>
      <c r="G51" s="6">
        <f t="shared" si="4"/>
        <v>0</v>
      </c>
      <c r="H51" s="6">
        <f t="shared" si="3"/>
        <v>0</v>
      </c>
      <c r="I51" s="6">
        <f t="shared" si="5"/>
        <v>0</v>
      </c>
      <c r="J51" s="6">
        <f t="shared" si="6"/>
        <v>0</v>
      </c>
      <c r="K51" s="6">
        <f t="shared" si="7"/>
        <v>0</v>
      </c>
    </row>
    <row r="52" spans="1:11" ht="30" customHeight="1">
      <c r="A52" s="1">
        <v>49</v>
      </c>
      <c r="B52" s="3" t="s">
        <v>63</v>
      </c>
      <c r="C52" s="1">
        <v>10</v>
      </c>
      <c r="D52" s="1" t="s">
        <v>9</v>
      </c>
      <c r="E52" s="6"/>
      <c r="F52" s="5">
        <v>0</v>
      </c>
      <c r="G52" s="6">
        <f t="shared" si="4"/>
        <v>0</v>
      </c>
      <c r="H52" s="6">
        <f t="shared" si="3"/>
        <v>0</v>
      </c>
      <c r="I52" s="6">
        <f t="shared" si="5"/>
        <v>0</v>
      </c>
      <c r="J52" s="6">
        <f t="shared" si="6"/>
        <v>0</v>
      </c>
      <c r="K52" s="6">
        <f t="shared" si="7"/>
        <v>0</v>
      </c>
    </row>
    <row r="53" spans="1:11" ht="30" customHeight="1">
      <c r="A53" s="1">
        <v>50</v>
      </c>
      <c r="B53" s="3" t="s">
        <v>61</v>
      </c>
      <c r="C53" s="1">
        <v>90</v>
      </c>
      <c r="D53" s="1" t="s">
        <v>10</v>
      </c>
      <c r="E53" s="6"/>
      <c r="F53" s="5">
        <v>0</v>
      </c>
      <c r="G53" s="6">
        <f t="shared" si="4"/>
        <v>0</v>
      </c>
      <c r="H53" s="6">
        <f t="shared" si="3"/>
        <v>0</v>
      </c>
      <c r="I53" s="6">
        <f t="shared" si="5"/>
        <v>0</v>
      </c>
      <c r="J53" s="6">
        <f t="shared" si="6"/>
        <v>0</v>
      </c>
      <c r="K53" s="6">
        <f t="shared" si="7"/>
        <v>0</v>
      </c>
    </row>
    <row r="54" spans="1:11" ht="30" customHeight="1">
      <c r="A54" s="1">
        <v>51</v>
      </c>
      <c r="B54" s="3" t="s">
        <v>32</v>
      </c>
      <c r="C54" s="1">
        <v>58</v>
      </c>
      <c r="D54" s="1" t="s">
        <v>9</v>
      </c>
      <c r="E54" s="6"/>
      <c r="F54" s="5">
        <v>0</v>
      </c>
      <c r="G54" s="6">
        <f>F54*E54</f>
        <v>0</v>
      </c>
      <c r="H54" s="6">
        <f t="shared" si="3"/>
        <v>0</v>
      </c>
      <c r="I54" s="6">
        <f>C54*E54</f>
        <v>0</v>
      </c>
      <c r="J54" s="6">
        <f>SUM(C54*G54)</f>
        <v>0</v>
      </c>
      <c r="K54" s="6">
        <f>C54*H54</f>
        <v>0</v>
      </c>
    </row>
    <row r="55" spans="1:11" ht="30" customHeight="1">
      <c r="A55" s="1">
        <v>52</v>
      </c>
      <c r="B55" s="3" t="s">
        <v>68</v>
      </c>
      <c r="C55" s="1">
        <v>10</v>
      </c>
      <c r="D55" s="1" t="s">
        <v>72</v>
      </c>
      <c r="E55" s="6"/>
      <c r="F55" s="5">
        <v>0</v>
      </c>
      <c r="G55" s="6">
        <f>F55*E55</f>
        <v>0</v>
      </c>
      <c r="H55" s="6">
        <f t="shared" si="3"/>
        <v>0</v>
      </c>
      <c r="I55" s="6">
        <f>C55*E55</f>
        <v>0</v>
      </c>
      <c r="J55" s="6">
        <f>SUM(C55*G55)</f>
        <v>0</v>
      </c>
      <c r="K55" s="6">
        <f>C55*H55</f>
        <v>0</v>
      </c>
    </row>
    <row r="56" spans="1:11" ht="30" customHeight="1">
      <c r="A56" s="1">
        <v>53</v>
      </c>
      <c r="B56" s="3" t="s">
        <v>73</v>
      </c>
      <c r="C56" s="1">
        <v>10</v>
      </c>
      <c r="D56" s="1" t="s">
        <v>10</v>
      </c>
      <c r="E56" s="6"/>
      <c r="F56" s="5">
        <v>0</v>
      </c>
      <c r="G56" s="6">
        <f t="shared" si="4"/>
        <v>0</v>
      </c>
      <c r="H56" s="6">
        <f t="shared" si="3"/>
        <v>0</v>
      </c>
      <c r="I56" s="6">
        <f t="shared" si="5"/>
        <v>0</v>
      </c>
      <c r="J56" s="6">
        <f t="shared" si="6"/>
        <v>0</v>
      </c>
      <c r="K56" s="6">
        <f t="shared" si="7"/>
        <v>0</v>
      </c>
    </row>
    <row r="57" spans="1:11" ht="30" customHeight="1">
      <c r="A57" s="1">
        <v>54</v>
      </c>
      <c r="B57" s="3" t="s">
        <v>74</v>
      </c>
      <c r="C57" s="1">
        <v>10</v>
      </c>
      <c r="D57" s="1" t="s">
        <v>10</v>
      </c>
      <c r="E57" s="6"/>
      <c r="F57" s="5">
        <v>0</v>
      </c>
      <c r="G57" s="6">
        <f>F57*E57</f>
        <v>0</v>
      </c>
      <c r="H57" s="6">
        <f t="shared" si="3"/>
        <v>0</v>
      </c>
      <c r="I57" s="6">
        <f>C57*E57</f>
        <v>0</v>
      </c>
      <c r="J57" s="6">
        <f>SUM(C57*G57)</f>
        <v>0</v>
      </c>
      <c r="K57" s="6">
        <f>C57*H57</f>
        <v>0</v>
      </c>
    </row>
    <row r="58" spans="1:11" ht="30" customHeight="1">
      <c r="A58" s="1">
        <v>55</v>
      </c>
      <c r="B58" s="3" t="s">
        <v>65</v>
      </c>
      <c r="C58" s="1">
        <v>10</v>
      </c>
      <c r="D58" s="1" t="s">
        <v>10</v>
      </c>
      <c r="E58" s="6"/>
      <c r="F58" s="5">
        <v>0</v>
      </c>
      <c r="G58" s="6">
        <f t="shared" si="4"/>
        <v>0</v>
      </c>
      <c r="H58" s="6">
        <f t="shared" si="3"/>
        <v>0</v>
      </c>
      <c r="I58" s="6">
        <f t="shared" si="5"/>
        <v>0</v>
      </c>
      <c r="J58" s="6">
        <f t="shared" si="6"/>
        <v>0</v>
      </c>
      <c r="K58" s="6">
        <f t="shared" si="7"/>
        <v>0</v>
      </c>
    </row>
    <row r="59" spans="1:11" ht="30" customHeight="1">
      <c r="A59" s="1">
        <v>56</v>
      </c>
      <c r="B59" s="12" t="s">
        <v>36</v>
      </c>
      <c r="C59" s="1">
        <v>20</v>
      </c>
      <c r="D59" s="13" t="s">
        <v>10</v>
      </c>
      <c r="E59" s="6"/>
      <c r="F59" s="5">
        <v>0</v>
      </c>
      <c r="G59" s="6">
        <f t="shared" si="4"/>
        <v>0</v>
      </c>
      <c r="H59" s="6">
        <f t="shared" si="3"/>
        <v>0</v>
      </c>
      <c r="I59" s="6">
        <f t="shared" si="5"/>
        <v>0</v>
      </c>
      <c r="J59" s="6">
        <f t="shared" si="6"/>
        <v>0</v>
      </c>
      <c r="K59" s="6">
        <f t="shared" si="7"/>
        <v>0</v>
      </c>
    </row>
    <row r="60" spans="1:11" ht="30" customHeight="1">
      <c r="A60" s="1">
        <v>57</v>
      </c>
      <c r="B60" s="21" t="s">
        <v>37</v>
      </c>
      <c r="C60" s="22"/>
      <c r="D60" s="22"/>
      <c r="E60" s="22"/>
      <c r="F60" s="22"/>
      <c r="G60" s="22"/>
      <c r="H60" s="22"/>
      <c r="I60" s="22"/>
      <c r="J60" s="22"/>
      <c r="K60" s="23"/>
    </row>
    <row r="61" spans="1:11" ht="30" customHeight="1">
      <c r="A61" s="15" t="s">
        <v>69</v>
      </c>
      <c r="B61" s="12" t="s">
        <v>66</v>
      </c>
      <c r="C61" s="1">
        <v>900</v>
      </c>
      <c r="D61" s="13" t="s">
        <v>10</v>
      </c>
      <c r="E61" s="6"/>
      <c r="F61" s="5">
        <v>0</v>
      </c>
      <c r="G61" s="6">
        <f>F61*E61</f>
        <v>0</v>
      </c>
      <c r="H61" s="6">
        <f>E61+G61</f>
        <v>0</v>
      </c>
      <c r="I61" s="6">
        <f>C61*E61</f>
        <v>0</v>
      </c>
      <c r="J61" s="6">
        <f>SUM(C61*G61)</f>
        <v>0</v>
      </c>
      <c r="K61" s="6">
        <f>C61*H61</f>
        <v>0</v>
      </c>
    </row>
    <row r="62" spans="1:11" ht="30" customHeight="1">
      <c r="A62" s="15" t="s">
        <v>70</v>
      </c>
      <c r="B62" s="12" t="s">
        <v>67</v>
      </c>
      <c r="C62" s="1">
        <v>900</v>
      </c>
      <c r="D62" s="13" t="s">
        <v>10</v>
      </c>
      <c r="E62" s="6"/>
      <c r="F62" s="5">
        <v>0</v>
      </c>
      <c r="G62" s="6">
        <f>F62*E62</f>
        <v>0</v>
      </c>
      <c r="H62" s="6">
        <f>E62+G62</f>
        <v>0</v>
      </c>
      <c r="I62" s="6">
        <f>C62*E62</f>
        <v>0</v>
      </c>
      <c r="J62" s="6">
        <f>SUM(C62*G62)</f>
        <v>0</v>
      </c>
      <c r="K62" s="6">
        <f>C62*H62</f>
        <v>0</v>
      </c>
    </row>
    <row r="63" spans="1:11" ht="19.5" customHeight="1">
      <c r="A63" s="17" t="s">
        <v>11</v>
      </c>
      <c r="B63" s="18"/>
      <c r="C63" s="7"/>
      <c r="D63" s="7"/>
      <c r="E63" s="8"/>
      <c r="F63" s="9"/>
      <c r="G63" s="8"/>
      <c r="H63" s="8"/>
      <c r="I63" s="4">
        <f>SUM(I9:I62)</f>
        <v>0</v>
      </c>
      <c r="J63" s="4">
        <f>SUM(J9:J60)</f>
        <v>0</v>
      </c>
      <c r="K63" s="4">
        <f>SUM(K9:K62)</f>
        <v>0</v>
      </c>
    </row>
    <row r="65" ht="12.75">
      <c r="A65" t="s">
        <v>38</v>
      </c>
    </row>
    <row r="67" spans="1:11" ht="15.75">
      <c r="A67" s="24" t="s">
        <v>71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47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ht="12.75">
      <c r="H69" t="s">
        <v>39</v>
      </c>
    </row>
    <row r="70" ht="12.75">
      <c r="H70" s="14" t="s">
        <v>40</v>
      </c>
    </row>
  </sheetData>
  <sheetProtection/>
  <mergeCells count="4">
    <mergeCell ref="A63:B63"/>
    <mergeCell ref="A1:K3"/>
    <mergeCell ref="B60:K60"/>
    <mergeCell ref="A67:K67"/>
  </mergeCells>
  <printOptions/>
  <pageMargins left="0.19" right="0.17" top="0.34" bottom="0.17" header="0.29" footer="0.19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Sekretariat</cp:lastModifiedBy>
  <cp:lastPrinted>2022-11-23T08:57:46Z</cp:lastPrinted>
  <dcterms:created xsi:type="dcterms:W3CDTF">2016-04-28T06:16:24Z</dcterms:created>
  <dcterms:modified xsi:type="dcterms:W3CDTF">2022-12-19T10:55:56Z</dcterms:modified>
  <cp:category/>
  <cp:version/>
  <cp:contentType/>
  <cp:contentStatus/>
</cp:coreProperties>
</file>