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art. spożywcze rózne 2024" sheetId="1" r:id="rId1"/>
  </sheets>
  <definedNames/>
  <calcPr fullCalcOnLoad="1"/>
</workbook>
</file>

<file path=xl/sharedStrings.xml><?xml version="1.0" encoding="utf-8"?>
<sst xmlns="http://schemas.openxmlformats.org/spreadsheetml/2006/main" count="248" uniqueCount="137">
  <si>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</si>
  <si>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</si>
  <si>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</si>
  <si>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</si>
  <si>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</si>
  <si>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</si>
  <si>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</si>
  <si>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</si>
  <si>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</si>
  <si>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</si>
  <si>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</si>
  <si>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</si>
  <si>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</si>
  <si>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szt</t>
  </si>
  <si>
    <t>Cukier kryształ 1 kg (kat. I)</t>
  </si>
  <si>
    <t>Groszek konserwowy 400g</t>
  </si>
  <si>
    <t>sz</t>
  </si>
  <si>
    <t>Pestki łuskane z dyni 100g</t>
  </si>
  <si>
    <t>Pestki łuskane słonecznika 100g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</si>
  <si>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</si>
  <si>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</si>
  <si>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</si>
  <si>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Proszek do pieczenia 30g</t>
  </si>
  <si>
    <t>Woda minerala gazowana 1,5l</t>
  </si>
  <si>
    <t>Woda niegazowana 1,5l</t>
  </si>
  <si>
    <t>Żurawina suszona 100g</t>
  </si>
  <si>
    <t>truskawkowy</t>
  </si>
  <si>
    <t>czarna porzeczka</t>
  </si>
  <si>
    <t>brzoskwiniowy</t>
  </si>
  <si>
    <t>wiśniowy</t>
  </si>
  <si>
    <t>Mus 100% z owoców, saszetka 100g, Kubuś lub równoważne</t>
  </si>
  <si>
    <t>porzeczkowy</t>
  </si>
  <si>
    <t>śliwkowy</t>
  </si>
  <si>
    <t>Chrupki kukurydziane kręcone 25g, Kukuryku lub równoważne</t>
  </si>
  <si>
    <t>Chrupki kukurydziane z czekoladą 15g, Kukuryku lub równoważne</t>
  </si>
  <si>
    <t>Chrupki kukurydziane z bananem 15g, Kukuryku lub równoważne</t>
  </si>
  <si>
    <t>Dżem niskosłodzony, bez konserwantów, 100 % owoców,opak. szklane 280-300g, smaki:</t>
  </si>
  <si>
    <t xml:space="preserve">Herbata zwykła liściasta, 100g czarna  </t>
  </si>
  <si>
    <t>Herbata malinowa 20x2g</t>
  </si>
  <si>
    <t>Herbata owocowa 20x2g</t>
  </si>
  <si>
    <t>Cukier puder 400g</t>
  </si>
  <si>
    <t>Cukier z wanilią 12g, drOetker lub równoważne</t>
  </si>
  <si>
    <t>Pestki łuskane z dyni 1kg</t>
  </si>
  <si>
    <t>Pestki łuskane słonecznika 1kg</t>
  </si>
  <si>
    <t>Żurawina suszona 1kg</t>
  </si>
  <si>
    <t>Śliwki suszone kalifornijskie, 1kg</t>
  </si>
  <si>
    <t>Rodzynki 1kg</t>
  </si>
  <si>
    <t>Cynamon 15g, Apetita lub równoważne</t>
  </si>
  <si>
    <t>Czosnek granulowany 20g, Apetita lub równoważne</t>
  </si>
  <si>
    <t>Majeranek otarty 8g, Apetita lub równoważne</t>
  </si>
  <si>
    <t>Oregano 10g, Apetita lub równoważne</t>
  </si>
  <si>
    <t>Pieprz nat. czarny mielony 20g, Apetita lub równoważne</t>
  </si>
  <si>
    <t>Ziele angielskie 15g, Apetita lub równoważne</t>
  </si>
  <si>
    <t>Kurkuma mielona 50g, Apetita lub równoważne</t>
  </si>
  <si>
    <t>Liść laurowy 6g</t>
  </si>
  <si>
    <t>Ananas w plastrach, 565g, puszka</t>
  </si>
  <si>
    <t>Brzoskwinie w syropie połówki, 850g, puszka</t>
  </si>
  <si>
    <t>Pomidory całe, puszka b/s 450g</t>
  </si>
  <si>
    <t>Groszek ptysiowy 80g</t>
  </si>
  <si>
    <t>Kukurydza konserwowa 400g</t>
  </si>
  <si>
    <t>Koncentrat pomidorowy, 200g, pasteryzowany, zawartość ekstraktu 30%, bez konserwantów</t>
  </si>
  <si>
    <t>Keczup łagodny 480g, Pudliszki lub równoważne</t>
  </si>
  <si>
    <t>Ogórki konserwowe 900g</t>
  </si>
  <si>
    <t>Szczaw konserwowy, siekany 280g</t>
  </si>
  <si>
    <t>Chrzan tarty 280 g, Frubex lub równoważne</t>
  </si>
  <si>
    <t>Olej  rzepakowy, 900ml, Oleo lub równoważne</t>
  </si>
  <si>
    <t>Makaron pełnoziarnisty świderki, 400g, Lubella lub równoważne</t>
  </si>
  <si>
    <t>Makaron pełnoziarnisty kokardki 400g, Lubella lub równoważne</t>
  </si>
  <si>
    <t>Makaron pełnoziarnisty świderki kolorowe 400g, Lubella lub równoważne</t>
  </si>
  <si>
    <t>Makaron gwiazdki 250g</t>
  </si>
  <si>
    <t>Makaron literki 250g</t>
  </si>
  <si>
    <t>Groch łuszczony połówki 400g</t>
  </si>
  <si>
    <t>Fasola Jaś 400g</t>
  </si>
  <si>
    <t>Soczewica czerwona sucha 1kg</t>
  </si>
  <si>
    <t>Kasza Bulgur 4x100g</t>
  </si>
  <si>
    <t>Kasza gryczana 1kg</t>
  </si>
  <si>
    <t>Kasza jaglana 400g</t>
  </si>
  <si>
    <t>Kasza jęczmienna wiejska drobna 1kg</t>
  </si>
  <si>
    <t xml:space="preserve">Kasza orkiszowa 4x100g </t>
  </si>
  <si>
    <t>Kasza manna błyskawiczna 500g</t>
  </si>
  <si>
    <t xml:space="preserve">Kasza jęczmienna pęczak 500g </t>
  </si>
  <si>
    <t>Ryż biały, długoziarnisty, sypki, opakowanie papierowe 1 kg</t>
  </si>
  <si>
    <t>Ryż brązowy, opakowanie 4x100g</t>
  </si>
  <si>
    <t xml:space="preserve">Płatki kukurydziane Corn Flakes 250g, Sante lub równoważne  </t>
  </si>
  <si>
    <t xml:space="preserve">Płatki kukurydziane Corn Flakes 1kg, Sante lub równoważne  </t>
  </si>
  <si>
    <t>Płatki miodowe kółeczka 250g, Sante lub równoważne</t>
  </si>
  <si>
    <t>Płatki wielozbożowe gwiazdki cynamonowe 500g, Sante lub równoważne</t>
  </si>
  <si>
    <t>Płatki owsiane górskie extra 500g</t>
  </si>
  <si>
    <t>Mąka tortowa 1kg</t>
  </si>
  <si>
    <t>Mąka ziemniaczana 500g</t>
  </si>
  <si>
    <t>Sól morska niskosodowa z magnezem i potasem 1kg</t>
  </si>
  <si>
    <t>Wafle ryżowe w mlecznej czekoladzie 65g, Sonko lub równoważne</t>
  </si>
  <si>
    <t>Wafle ryżowe w deserowej czekoladzie 65g, Sonko lub równoważne</t>
  </si>
  <si>
    <t>Wafle ryżowe naturalne, 130g, Sonko lub równoważne</t>
  </si>
  <si>
    <t>Kluski na parze, pakowane po 6 szt.</t>
  </si>
  <si>
    <t>opak.</t>
  </si>
  <si>
    <t>Zupa Barszcz biały, zakwas przenny, butelka szklana 480 ml</t>
  </si>
  <si>
    <t>Zupa Żurek, zakwas żytni, butelka szklana/słoik 340 ml, Rolnik lub równoważne</t>
  </si>
  <si>
    <t>Drożdże, 100g</t>
  </si>
  <si>
    <t>Wymienione poniżej produkty powinny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</si>
  <si>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Załącznik nr 1</t>
  </si>
  <si>
    <t>a</t>
  </si>
  <si>
    <t>b</t>
  </si>
  <si>
    <t>c</t>
  </si>
  <si>
    <t>d</t>
  </si>
  <si>
    <t>Papryka słodka</t>
  </si>
  <si>
    <t>Płatki wielozbożowe kulki czekoladowe 1 kg, Sante lub równoważne</t>
  </si>
  <si>
    <t>Płatki jaglane, 400g</t>
  </si>
  <si>
    <t>Płatki orkiszowe, 400g</t>
  </si>
  <si>
    <t>Soczek z rurką, 100% owocowy, 200ml</t>
  </si>
  <si>
    <t>Baton zbożowy BA! 40g, 5 orzechów, BAKALLAND lub równoważny</t>
  </si>
  <si>
    <t>Baton zbożowy BA! 40g, Truskawka i Quinoa,  BAKALLAND lub równoważny</t>
  </si>
  <si>
    <t>"Porcja dobra", przekąski owocowe listki, 100% owoców, 16g lub równoważny</t>
  </si>
  <si>
    <t>Biszkopty Lady Fingers 140g, San Pajda lub równoważny</t>
  </si>
  <si>
    <t>Fit ciasteczka zbożowe z morelą bez cukru, 50g lub równoważny</t>
  </si>
  <si>
    <t>Fit ciasteczka zbożowe z żurawiną bez cukru, 50g lub równoważny</t>
  </si>
  <si>
    <t>Kakao ekstra ciemne 80g, DecoMoreno lub równoważny</t>
  </si>
  <si>
    <t>Herbatniki Mini Jungle 50g - Ania lub równoważny</t>
  </si>
  <si>
    <t>Kompot Frubex, słoik 0,9l, smaki: lub równoważny</t>
  </si>
  <si>
    <t xml:space="preserve">Kawa Inka rozpuszczalna, 150g </t>
  </si>
  <si>
    <t>Kakao ekstra ciemne 150g, DecoMoreno lub równoważny</t>
  </si>
  <si>
    <t>Majonez Winiary 400ml lub równoważny</t>
  </si>
  <si>
    <t>Makarony Polskie, zwierzątka z zagrody, 400g lub równoważny</t>
  </si>
  <si>
    <t>Sonko Kids Lekkie wafelki 3 ziarna w mlecznej czekoladzie, 36 g lub równoważny</t>
  </si>
  <si>
    <t>Musztarda stołowa</t>
  </si>
  <si>
    <t>Rodzynki 100 g</t>
  </si>
  <si>
    <t xml:space="preserve">Orientacyjne zapotrzebowanie
w okresie 6 m-cy*
</t>
  </si>
  <si>
    <t>Pestki łuskane słonecznika 300g</t>
  </si>
  <si>
    <t>Wafle kukurydziane mini z polewą malinową 35g, SANTE lub równoważne</t>
  </si>
  <si>
    <t>Przyprawa warzywna do potraw Vegeta Natur, 300g lub równoważny</t>
  </si>
  <si>
    <t>Zioła prowansalskie, 15g, Apetita lub równoważne</t>
  </si>
  <si>
    <t>Lubczyk 15g</t>
  </si>
  <si>
    <t>Wafle ryżowe w polewie jogurtowej 65g, Sonko lub równoważne</t>
  </si>
  <si>
    <t>Napój migdałowy 1 l</t>
  </si>
  <si>
    <t xml:space="preserve">Napój owsiany 1 l, </t>
  </si>
  <si>
    <t>Sok wiśniowy 1 l,</t>
  </si>
  <si>
    <t>Grupa 3 - różne produkty spożywcze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</si>
</sst>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53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9" fontId="2" fillId="0" borderId="11" xfId="53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5.00390625" style="0" bestFit="1" customWidth="1"/>
    <col min="2" max="2" width="30.140625" style="0" customWidth="1"/>
    <col min="3" max="3" width="18.00390625" style="0" customWidth="1"/>
    <col min="4" max="4" width="5.421875" style="0" customWidth="1"/>
    <col min="5" max="5" width="11.57421875" style="15" customWidth="1"/>
    <col min="6" max="6" width="6.421875" style="15" customWidth="1"/>
    <col min="7" max="7" width="10.421875" style="15" customWidth="1"/>
    <col min="8" max="8" width="9.8515625" style="15" customWidth="1"/>
    <col min="9" max="9" width="13.421875" style="15" customWidth="1"/>
    <col min="10" max="10" width="15.140625" style="15" customWidth="1"/>
    <col min="11" max="11" width="12.421875" style="15" customWidth="1"/>
  </cols>
  <sheetData>
    <row r="1" spans="10:11" ht="12.75">
      <c r="J1" s="29" t="s">
        <v>100</v>
      </c>
      <c r="K1" s="29"/>
    </row>
    <row r="2" spans="1:11" ht="20.25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9.5" customHeight="1">
      <c r="A3" s="31" t="s">
        <v>99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54.75" customHeight="1">
      <c r="A4" s="6" t="s">
        <v>0</v>
      </c>
      <c r="B4" s="6" t="s">
        <v>1</v>
      </c>
      <c r="C4" s="6" t="s">
        <v>126</v>
      </c>
      <c r="D4" s="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</row>
    <row r="5" spans="1:11" ht="24.75" customHeight="1">
      <c r="A5" s="1">
        <v>1</v>
      </c>
      <c r="B5" s="19" t="s">
        <v>55</v>
      </c>
      <c r="C5" s="28">
        <v>24</v>
      </c>
      <c r="D5" s="25" t="s">
        <v>13</v>
      </c>
      <c r="E5" s="3"/>
      <c r="F5" s="12">
        <v>0.05</v>
      </c>
      <c r="G5" s="3">
        <f aca="true" t="shared" si="0" ref="G5:G28">F5*E5</f>
        <v>0</v>
      </c>
      <c r="H5" s="3">
        <f>E5+G5</f>
        <v>0</v>
      </c>
      <c r="I5" s="3">
        <f>C5*H5</f>
        <v>0</v>
      </c>
      <c r="J5" s="3">
        <f aca="true" t="shared" si="1" ref="J5:J28">C5*G5</f>
        <v>0</v>
      </c>
      <c r="K5" s="3">
        <f>C5*H5</f>
        <v>0</v>
      </c>
    </row>
    <row r="6" spans="1:11" ht="24.75" customHeight="1">
      <c r="A6" s="1">
        <v>2</v>
      </c>
      <c r="B6" s="19" t="s">
        <v>110</v>
      </c>
      <c r="C6" s="28">
        <v>140</v>
      </c>
      <c r="D6" s="26" t="s">
        <v>10</v>
      </c>
      <c r="E6" s="3"/>
      <c r="F6" s="12">
        <v>0.05</v>
      </c>
      <c r="G6" s="3">
        <f t="shared" si="0"/>
        <v>0</v>
      </c>
      <c r="H6" s="3">
        <f aca="true" t="shared" si="2" ref="H6:H71">E6+G6</f>
        <v>0</v>
      </c>
      <c r="I6" s="3">
        <f aca="true" t="shared" si="3" ref="I6:I16">C6*H6</f>
        <v>0</v>
      </c>
      <c r="J6" s="3">
        <f t="shared" si="1"/>
        <v>0</v>
      </c>
      <c r="K6" s="3">
        <f aca="true" t="shared" si="4" ref="K6:K71">C6*H6</f>
        <v>0</v>
      </c>
    </row>
    <row r="7" spans="1:11" ht="36">
      <c r="A7" s="1">
        <v>3</v>
      </c>
      <c r="B7" s="19" t="s">
        <v>111</v>
      </c>
      <c r="C7" s="28">
        <v>300</v>
      </c>
      <c r="D7" s="25" t="s">
        <v>10</v>
      </c>
      <c r="E7" s="3"/>
      <c r="F7" s="12">
        <v>0.05</v>
      </c>
      <c r="G7" s="3">
        <f t="shared" si="0"/>
        <v>0</v>
      </c>
      <c r="H7" s="3">
        <f t="shared" si="2"/>
        <v>0</v>
      </c>
      <c r="I7" s="3">
        <f t="shared" si="3"/>
        <v>0</v>
      </c>
      <c r="J7" s="3">
        <f t="shared" si="1"/>
        <v>0</v>
      </c>
      <c r="K7" s="3">
        <f t="shared" si="4"/>
        <v>0</v>
      </c>
    </row>
    <row r="8" spans="1:11" ht="36">
      <c r="A8" s="1">
        <v>4</v>
      </c>
      <c r="B8" s="19" t="s">
        <v>112</v>
      </c>
      <c r="C8" s="28">
        <v>300</v>
      </c>
      <c r="D8" s="25" t="s">
        <v>10</v>
      </c>
      <c r="E8" s="3"/>
      <c r="F8" s="12">
        <v>0.05</v>
      </c>
      <c r="G8" s="3">
        <f>F8*E8</f>
        <v>0</v>
      </c>
      <c r="H8" s="3">
        <f t="shared" si="2"/>
        <v>0</v>
      </c>
      <c r="I8" s="3">
        <f t="shared" si="3"/>
        <v>0</v>
      </c>
      <c r="J8" s="3">
        <f>C8*G8</f>
        <v>0</v>
      </c>
      <c r="K8" s="3">
        <f t="shared" si="4"/>
        <v>0</v>
      </c>
    </row>
    <row r="9" spans="1:11" ht="24.75" customHeight="1">
      <c r="A9" s="1">
        <v>5</v>
      </c>
      <c r="B9" s="19" t="s">
        <v>113</v>
      </c>
      <c r="C9" s="28">
        <v>19</v>
      </c>
      <c r="D9" s="25" t="s">
        <v>13</v>
      </c>
      <c r="E9" s="3"/>
      <c r="F9" s="12">
        <v>0.05</v>
      </c>
      <c r="G9" s="3">
        <f t="shared" si="0"/>
        <v>0</v>
      </c>
      <c r="H9" s="3">
        <f t="shared" si="2"/>
        <v>0</v>
      </c>
      <c r="I9" s="3">
        <f t="shared" si="3"/>
        <v>0</v>
      </c>
      <c r="J9" s="3">
        <f t="shared" si="1"/>
        <v>0</v>
      </c>
      <c r="K9" s="3">
        <f t="shared" si="4"/>
        <v>0</v>
      </c>
    </row>
    <row r="10" spans="1:11" ht="24.75" customHeight="1">
      <c r="A10" s="1">
        <v>6</v>
      </c>
      <c r="B10" s="21" t="s">
        <v>56</v>
      </c>
      <c r="C10" s="28">
        <v>12</v>
      </c>
      <c r="D10" s="25" t="s">
        <v>13</v>
      </c>
      <c r="E10" s="3"/>
      <c r="F10" s="12">
        <v>0.05</v>
      </c>
      <c r="G10" s="3">
        <f t="shared" si="0"/>
        <v>0</v>
      </c>
      <c r="H10" s="3">
        <f t="shared" si="2"/>
        <v>0</v>
      </c>
      <c r="I10" s="3">
        <f t="shared" si="3"/>
        <v>0</v>
      </c>
      <c r="J10" s="3">
        <f t="shared" si="1"/>
        <v>0</v>
      </c>
      <c r="K10" s="3">
        <f t="shared" si="4"/>
        <v>0</v>
      </c>
    </row>
    <row r="11" spans="1:11" ht="24.75" customHeight="1">
      <c r="A11" s="1">
        <v>7</v>
      </c>
      <c r="B11" s="21" t="s">
        <v>33</v>
      </c>
      <c r="C11" s="28">
        <v>500</v>
      </c>
      <c r="D11" s="25" t="s">
        <v>10</v>
      </c>
      <c r="E11" s="3"/>
      <c r="F11" s="12">
        <v>0.05</v>
      </c>
      <c r="G11" s="3">
        <f>F11*E11</f>
        <v>0</v>
      </c>
      <c r="H11" s="3">
        <f t="shared" si="2"/>
        <v>0</v>
      </c>
      <c r="I11" s="3">
        <f t="shared" si="3"/>
        <v>0</v>
      </c>
      <c r="J11" s="3">
        <f>C11*G11</f>
        <v>0</v>
      </c>
      <c r="K11" s="3">
        <f t="shared" si="4"/>
        <v>0</v>
      </c>
    </row>
    <row r="12" spans="1:11" ht="24.75" customHeight="1">
      <c r="A12" s="1">
        <v>8</v>
      </c>
      <c r="B12" s="21" t="s">
        <v>34</v>
      </c>
      <c r="C12" s="28">
        <v>300</v>
      </c>
      <c r="D12" s="25" t="s">
        <v>10</v>
      </c>
      <c r="E12" s="3"/>
      <c r="F12" s="12">
        <v>0.05</v>
      </c>
      <c r="G12" s="3">
        <f>F12*E12</f>
        <v>0</v>
      </c>
      <c r="H12" s="3">
        <f t="shared" si="2"/>
        <v>0</v>
      </c>
      <c r="I12" s="3">
        <f t="shared" si="3"/>
        <v>0</v>
      </c>
      <c r="J12" s="3">
        <f>C12*G12</f>
        <v>0</v>
      </c>
      <c r="K12" s="3">
        <f t="shared" si="4"/>
        <v>0</v>
      </c>
    </row>
    <row r="13" spans="1:11" ht="24.75" customHeight="1">
      <c r="A13" s="1">
        <v>9</v>
      </c>
      <c r="B13" s="21" t="s">
        <v>35</v>
      </c>
      <c r="C13" s="28">
        <v>340</v>
      </c>
      <c r="D13" s="25" t="s">
        <v>10</v>
      </c>
      <c r="E13" s="3"/>
      <c r="F13" s="12">
        <v>0.05</v>
      </c>
      <c r="G13" s="3">
        <f>F13*E13</f>
        <v>0</v>
      </c>
      <c r="H13" s="3">
        <f t="shared" si="2"/>
        <v>0</v>
      </c>
      <c r="I13" s="3">
        <f t="shared" si="3"/>
        <v>0</v>
      </c>
      <c r="J13" s="3">
        <f>C13*G13</f>
        <v>0</v>
      </c>
      <c r="K13" s="3">
        <f t="shared" si="4"/>
        <v>0</v>
      </c>
    </row>
    <row r="14" spans="1:11" ht="24.75" customHeight="1">
      <c r="A14" s="1">
        <v>10</v>
      </c>
      <c r="B14" s="21" t="s">
        <v>64</v>
      </c>
      <c r="C14" s="28">
        <v>4</v>
      </c>
      <c r="D14" s="25" t="s">
        <v>13</v>
      </c>
      <c r="E14" s="3"/>
      <c r="F14" s="12">
        <v>0.05</v>
      </c>
      <c r="G14" s="3">
        <f t="shared" si="0"/>
        <v>0</v>
      </c>
      <c r="H14" s="3">
        <f t="shared" si="2"/>
        <v>0</v>
      </c>
      <c r="I14" s="3">
        <f t="shared" si="3"/>
        <v>0</v>
      </c>
      <c r="J14" s="3">
        <f t="shared" si="1"/>
        <v>0</v>
      </c>
      <c r="K14" s="3">
        <f t="shared" si="4"/>
        <v>0</v>
      </c>
    </row>
    <row r="15" spans="1:11" ht="24.75" customHeight="1">
      <c r="A15" s="1">
        <v>11</v>
      </c>
      <c r="B15" s="21" t="s">
        <v>114</v>
      </c>
      <c r="C15" s="28">
        <v>225</v>
      </c>
      <c r="D15" s="25" t="s">
        <v>13</v>
      </c>
      <c r="E15" s="3"/>
      <c r="F15" s="12">
        <v>0.05</v>
      </c>
      <c r="G15" s="3">
        <f>F15*E15</f>
        <v>0</v>
      </c>
      <c r="H15" s="3">
        <f t="shared" si="2"/>
        <v>0</v>
      </c>
      <c r="I15" s="3">
        <f t="shared" si="3"/>
        <v>0</v>
      </c>
      <c r="J15" s="3">
        <f>C15*G15</f>
        <v>0</v>
      </c>
      <c r="K15" s="3">
        <f t="shared" si="4"/>
        <v>0</v>
      </c>
    </row>
    <row r="16" spans="1:11" ht="24.75" customHeight="1">
      <c r="A16" s="1">
        <v>12</v>
      </c>
      <c r="B16" s="21" t="s">
        <v>115</v>
      </c>
      <c r="C16" s="28">
        <v>225</v>
      </c>
      <c r="D16" s="25" t="s">
        <v>13</v>
      </c>
      <c r="E16" s="3"/>
      <c r="F16" s="12">
        <v>0.05</v>
      </c>
      <c r="G16" s="3">
        <f>F16*E16</f>
        <v>0</v>
      </c>
      <c r="H16" s="3">
        <f t="shared" si="2"/>
        <v>0</v>
      </c>
      <c r="I16" s="3">
        <f t="shared" si="3"/>
        <v>0</v>
      </c>
      <c r="J16" s="3">
        <f>C16*G16</f>
        <v>0</v>
      </c>
      <c r="K16" s="3">
        <f t="shared" si="4"/>
        <v>0</v>
      </c>
    </row>
    <row r="17" spans="1:11" ht="24.75" customHeight="1">
      <c r="A17" s="1">
        <v>13</v>
      </c>
      <c r="B17" s="21" t="s">
        <v>14</v>
      </c>
      <c r="C17" s="28">
        <v>240</v>
      </c>
      <c r="D17" s="25" t="s">
        <v>11</v>
      </c>
      <c r="E17" s="3"/>
      <c r="F17" s="12">
        <v>0.08</v>
      </c>
      <c r="G17" s="3">
        <f t="shared" si="0"/>
        <v>0</v>
      </c>
      <c r="H17" s="3">
        <f t="shared" si="2"/>
        <v>0</v>
      </c>
      <c r="I17" s="3">
        <f aca="true" t="shared" si="5" ref="I17:I22">C17*E17</f>
        <v>0</v>
      </c>
      <c r="J17" s="3">
        <f t="shared" si="1"/>
        <v>0</v>
      </c>
      <c r="K17" s="3">
        <f t="shared" si="4"/>
        <v>0</v>
      </c>
    </row>
    <row r="18" spans="1:11" ht="24.75" customHeight="1">
      <c r="A18" s="1">
        <v>14</v>
      </c>
      <c r="B18" s="21" t="s">
        <v>40</v>
      </c>
      <c r="C18" s="28">
        <v>2</v>
      </c>
      <c r="D18" s="25" t="s">
        <v>13</v>
      </c>
      <c r="E18" s="3"/>
      <c r="F18" s="12">
        <v>0.08</v>
      </c>
      <c r="G18" s="3">
        <f t="shared" si="0"/>
        <v>0</v>
      </c>
      <c r="H18" s="3">
        <f t="shared" si="2"/>
        <v>0</v>
      </c>
      <c r="I18" s="3">
        <f t="shared" si="5"/>
        <v>0</v>
      </c>
      <c r="J18" s="3">
        <f t="shared" si="1"/>
        <v>0</v>
      </c>
      <c r="K18" s="3">
        <f t="shared" si="4"/>
        <v>0</v>
      </c>
    </row>
    <row r="19" spans="1:11" ht="24.75" customHeight="1">
      <c r="A19" s="1">
        <v>15</v>
      </c>
      <c r="B19" s="21" t="s">
        <v>41</v>
      </c>
      <c r="C19" s="28">
        <v>66</v>
      </c>
      <c r="D19" s="25" t="s">
        <v>13</v>
      </c>
      <c r="E19" s="3"/>
      <c r="F19" s="12">
        <v>0.08</v>
      </c>
      <c r="G19" s="3">
        <f t="shared" si="0"/>
        <v>0</v>
      </c>
      <c r="H19" s="3">
        <f t="shared" si="2"/>
        <v>0</v>
      </c>
      <c r="I19" s="3">
        <f t="shared" si="5"/>
        <v>0</v>
      </c>
      <c r="J19" s="3">
        <f t="shared" si="1"/>
        <v>0</v>
      </c>
      <c r="K19" s="3">
        <f t="shared" si="4"/>
        <v>0</v>
      </c>
    </row>
    <row r="20" spans="1:11" ht="24.75" customHeight="1">
      <c r="A20" s="1">
        <v>16</v>
      </c>
      <c r="B20" s="21" t="s">
        <v>47</v>
      </c>
      <c r="C20" s="28">
        <v>20</v>
      </c>
      <c r="D20" s="25" t="s">
        <v>13</v>
      </c>
      <c r="E20" s="3"/>
      <c r="F20" s="12">
        <v>0.08</v>
      </c>
      <c r="G20" s="3">
        <f t="shared" si="0"/>
        <v>0</v>
      </c>
      <c r="H20" s="3">
        <f t="shared" si="2"/>
        <v>0</v>
      </c>
      <c r="I20" s="3">
        <f t="shared" si="5"/>
        <v>0</v>
      </c>
      <c r="J20" s="3">
        <f t="shared" si="1"/>
        <v>0</v>
      </c>
      <c r="K20" s="3">
        <f t="shared" si="4"/>
        <v>0</v>
      </c>
    </row>
    <row r="21" spans="1:11" ht="24.75" customHeight="1">
      <c r="A21" s="1">
        <v>17</v>
      </c>
      <c r="B21" s="21" t="s">
        <v>48</v>
      </c>
      <c r="C21" s="28">
        <v>50</v>
      </c>
      <c r="D21" s="25" t="s">
        <v>13</v>
      </c>
      <c r="E21" s="3"/>
      <c r="F21" s="12">
        <v>0.08</v>
      </c>
      <c r="G21" s="3">
        <f t="shared" si="0"/>
        <v>0</v>
      </c>
      <c r="H21" s="3">
        <f t="shared" si="2"/>
        <v>0</v>
      </c>
      <c r="I21" s="3">
        <f t="shared" si="5"/>
        <v>0</v>
      </c>
      <c r="J21" s="3">
        <f t="shared" si="1"/>
        <v>0</v>
      </c>
      <c r="K21" s="3">
        <f t="shared" si="4"/>
        <v>0</v>
      </c>
    </row>
    <row r="22" spans="1:11" ht="24.75" customHeight="1">
      <c r="A22" s="1">
        <v>18</v>
      </c>
      <c r="B22" s="21" t="s">
        <v>98</v>
      </c>
      <c r="C22" s="28">
        <v>27</v>
      </c>
      <c r="D22" s="25" t="s">
        <v>13</v>
      </c>
      <c r="E22" s="3"/>
      <c r="F22" s="12">
        <v>0.23</v>
      </c>
      <c r="G22" s="3">
        <f t="shared" si="0"/>
        <v>0</v>
      </c>
      <c r="H22" s="3">
        <f t="shared" si="2"/>
        <v>0</v>
      </c>
      <c r="I22" s="3">
        <f t="shared" si="5"/>
        <v>0</v>
      </c>
      <c r="J22" s="3">
        <f t="shared" si="1"/>
        <v>0</v>
      </c>
      <c r="K22" s="3">
        <f t="shared" si="4"/>
        <v>0</v>
      </c>
    </row>
    <row r="23" spans="1:11" ht="27" customHeight="1">
      <c r="A23" s="1">
        <v>19</v>
      </c>
      <c r="B23" s="34" t="s">
        <v>36</v>
      </c>
      <c r="C23" s="35"/>
      <c r="D23" s="36"/>
      <c r="E23" s="3"/>
      <c r="F23" s="12"/>
      <c r="G23" s="3"/>
      <c r="H23" s="3"/>
      <c r="I23" s="3"/>
      <c r="J23" s="3"/>
      <c r="K23" s="3"/>
    </row>
    <row r="24" spans="1:11" ht="24.75" customHeight="1">
      <c r="A24" s="1" t="s">
        <v>101</v>
      </c>
      <c r="B24" s="19" t="s">
        <v>26</v>
      </c>
      <c r="C24" s="28">
        <v>25</v>
      </c>
      <c r="D24" s="25" t="s">
        <v>13</v>
      </c>
      <c r="E24" s="3"/>
      <c r="F24" s="12">
        <v>0.05</v>
      </c>
      <c r="G24" s="3">
        <f>F24*E24</f>
        <v>0</v>
      </c>
      <c r="H24" s="3">
        <f t="shared" si="2"/>
        <v>0</v>
      </c>
      <c r="I24" s="3">
        <f aca="true" t="shared" si="6" ref="I24:I88">C24*E24</f>
        <v>0</v>
      </c>
      <c r="J24" s="3">
        <f>C24*G24</f>
        <v>0</v>
      </c>
      <c r="K24" s="3">
        <f t="shared" si="4"/>
        <v>0</v>
      </c>
    </row>
    <row r="25" spans="1:11" ht="24.75" customHeight="1">
      <c r="A25" s="1" t="s">
        <v>102</v>
      </c>
      <c r="B25" s="19" t="s">
        <v>27</v>
      </c>
      <c r="C25" s="28">
        <v>25</v>
      </c>
      <c r="D25" s="25" t="s">
        <v>13</v>
      </c>
      <c r="E25" s="3"/>
      <c r="F25" s="12">
        <v>0.05</v>
      </c>
      <c r="G25" s="3">
        <f>F25*E25</f>
        <v>0</v>
      </c>
      <c r="H25" s="3">
        <f t="shared" si="2"/>
        <v>0</v>
      </c>
      <c r="I25" s="3">
        <f t="shared" si="6"/>
        <v>0</v>
      </c>
      <c r="J25" s="3">
        <f>C25*G25</f>
        <v>0</v>
      </c>
      <c r="K25" s="3">
        <f t="shared" si="4"/>
        <v>0</v>
      </c>
    </row>
    <row r="26" spans="1:11" ht="24.75" customHeight="1">
      <c r="A26" s="1" t="s">
        <v>103</v>
      </c>
      <c r="B26" s="19" t="s">
        <v>28</v>
      </c>
      <c r="C26" s="28">
        <v>25</v>
      </c>
      <c r="D26" s="25" t="s">
        <v>13</v>
      </c>
      <c r="E26" s="3"/>
      <c r="F26" s="12">
        <v>0.05</v>
      </c>
      <c r="G26" s="3">
        <f>F26*E26</f>
        <v>0</v>
      </c>
      <c r="H26" s="3">
        <f t="shared" si="2"/>
        <v>0</v>
      </c>
      <c r="I26" s="3">
        <f t="shared" si="6"/>
        <v>0</v>
      </c>
      <c r="J26" s="3">
        <f>C26*G26</f>
        <v>0</v>
      </c>
      <c r="K26" s="3">
        <f t="shared" si="4"/>
        <v>0</v>
      </c>
    </row>
    <row r="27" spans="1:11" ht="24.75" customHeight="1">
      <c r="A27" s="1" t="s">
        <v>104</v>
      </c>
      <c r="B27" s="19" t="s">
        <v>29</v>
      </c>
      <c r="C27" s="28">
        <v>25</v>
      </c>
      <c r="D27" s="25" t="s">
        <v>10</v>
      </c>
      <c r="E27" s="3"/>
      <c r="F27" s="12">
        <v>0.05</v>
      </c>
      <c r="G27" s="3">
        <f t="shared" si="0"/>
        <v>0</v>
      </c>
      <c r="H27" s="3">
        <f t="shared" si="2"/>
        <v>0</v>
      </c>
      <c r="I27" s="3">
        <f t="shared" si="6"/>
        <v>0</v>
      </c>
      <c r="J27" s="3">
        <f t="shared" si="1"/>
        <v>0</v>
      </c>
      <c r="K27" s="3">
        <f t="shared" si="4"/>
        <v>0</v>
      </c>
    </row>
    <row r="28" spans="1:11" ht="24.75" customHeight="1">
      <c r="A28" s="1">
        <v>20</v>
      </c>
      <c r="B28" s="21" t="s">
        <v>72</v>
      </c>
      <c r="C28" s="28">
        <v>50</v>
      </c>
      <c r="D28" s="25" t="s">
        <v>13</v>
      </c>
      <c r="E28" s="3"/>
      <c r="F28" s="12">
        <v>0.05</v>
      </c>
      <c r="G28" s="3">
        <f t="shared" si="0"/>
        <v>0</v>
      </c>
      <c r="H28" s="3">
        <f t="shared" si="2"/>
        <v>0</v>
      </c>
      <c r="I28" s="3">
        <f t="shared" si="6"/>
        <v>0</v>
      </c>
      <c r="J28" s="3">
        <f t="shared" si="1"/>
        <v>0</v>
      </c>
      <c r="K28" s="3">
        <f t="shared" si="4"/>
        <v>0</v>
      </c>
    </row>
    <row r="29" spans="1:11" ht="24.75" customHeight="1">
      <c r="A29" s="1">
        <v>21</v>
      </c>
      <c r="B29" s="19" t="s">
        <v>71</v>
      </c>
      <c r="C29" s="28">
        <v>50</v>
      </c>
      <c r="D29" s="26" t="s">
        <v>13</v>
      </c>
      <c r="E29" s="3"/>
      <c r="F29" s="12">
        <v>0.05</v>
      </c>
      <c r="G29" s="3">
        <f aca="true" t="shared" si="7" ref="G29:G61">F29*E29</f>
        <v>0</v>
      </c>
      <c r="H29" s="3">
        <f t="shared" si="2"/>
        <v>0</v>
      </c>
      <c r="I29" s="3">
        <f t="shared" si="6"/>
        <v>0</v>
      </c>
      <c r="J29" s="3">
        <f aca="true" t="shared" si="8" ref="J29:J61">C29*G29</f>
        <v>0</v>
      </c>
      <c r="K29" s="3">
        <f t="shared" si="4"/>
        <v>0</v>
      </c>
    </row>
    <row r="30" spans="1:11" ht="24.75" customHeight="1">
      <c r="A30" s="1">
        <v>22</v>
      </c>
      <c r="B30" s="21" t="s">
        <v>15</v>
      </c>
      <c r="C30" s="28">
        <v>30</v>
      </c>
      <c r="D30" s="25" t="s">
        <v>13</v>
      </c>
      <c r="E30" s="3"/>
      <c r="F30" s="12">
        <v>0.05</v>
      </c>
      <c r="G30" s="3">
        <f t="shared" si="7"/>
        <v>0</v>
      </c>
      <c r="H30" s="3">
        <f t="shared" si="2"/>
        <v>0</v>
      </c>
      <c r="I30" s="3">
        <f t="shared" si="6"/>
        <v>0</v>
      </c>
      <c r="J30" s="3">
        <f t="shared" si="8"/>
        <v>0</v>
      </c>
      <c r="K30" s="3">
        <f t="shared" si="4"/>
        <v>0</v>
      </c>
    </row>
    <row r="31" spans="1:11" ht="24.75" customHeight="1">
      <c r="A31" s="1">
        <v>23</v>
      </c>
      <c r="B31" s="19" t="s">
        <v>58</v>
      </c>
      <c r="C31" s="28">
        <v>49</v>
      </c>
      <c r="D31" s="26" t="s">
        <v>13</v>
      </c>
      <c r="E31" s="3"/>
      <c r="F31" s="12">
        <v>0.05</v>
      </c>
      <c r="G31" s="3">
        <f t="shared" si="7"/>
        <v>0</v>
      </c>
      <c r="H31" s="3">
        <f t="shared" si="2"/>
        <v>0</v>
      </c>
      <c r="I31" s="3">
        <f t="shared" si="6"/>
        <v>0</v>
      </c>
      <c r="J31" s="3">
        <f t="shared" si="8"/>
        <v>0</v>
      </c>
      <c r="K31" s="3">
        <f t="shared" si="4"/>
        <v>0</v>
      </c>
    </row>
    <row r="32" spans="1:11" ht="24.75" customHeight="1">
      <c r="A32" s="1">
        <v>24</v>
      </c>
      <c r="B32" s="21" t="s">
        <v>37</v>
      </c>
      <c r="C32" s="28">
        <v>7</v>
      </c>
      <c r="D32" s="25" t="s">
        <v>10</v>
      </c>
      <c r="E32" s="3"/>
      <c r="F32" s="12">
        <v>0.23</v>
      </c>
      <c r="G32" s="3">
        <f t="shared" si="7"/>
        <v>0</v>
      </c>
      <c r="H32" s="3">
        <f t="shared" si="2"/>
        <v>0</v>
      </c>
      <c r="I32" s="3">
        <f t="shared" si="6"/>
        <v>0</v>
      </c>
      <c r="J32" s="3">
        <f t="shared" si="8"/>
        <v>0</v>
      </c>
      <c r="K32" s="3">
        <f t="shared" si="4"/>
        <v>0</v>
      </c>
    </row>
    <row r="33" spans="1:11" ht="24.75" customHeight="1">
      <c r="A33" s="1">
        <v>25</v>
      </c>
      <c r="B33" s="21" t="s">
        <v>38</v>
      </c>
      <c r="C33" s="28">
        <v>65</v>
      </c>
      <c r="D33" s="25" t="s">
        <v>13</v>
      </c>
      <c r="E33" s="3"/>
      <c r="F33" s="12">
        <v>0.08</v>
      </c>
      <c r="G33" s="3">
        <f t="shared" si="7"/>
        <v>0</v>
      </c>
      <c r="H33" s="3">
        <f t="shared" si="2"/>
        <v>0</v>
      </c>
      <c r="I33" s="3">
        <f t="shared" si="6"/>
        <v>0</v>
      </c>
      <c r="J33" s="3">
        <f t="shared" si="8"/>
        <v>0</v>
      </c>
      <c r="K33" s="3">
        <f t="shared" si="4"/>
        <v>0</v>
      </c>
    </row>
    <row r="34" spans="1:11" ht="24.75" customHeight="1">
      <c r="A34" s="1">
        <v>26</v>
      </c>
      <c r="B34" s="21" t="s">
        <v>39</v>
      </c>
      <c r="C34" s="28">
        <v>29</v>
      </c>
      <c r="D34" s="25" t="s">
        <v>13</v>
      </c>
      <c r="E34" s="3"/>
      <c r="F34" s="12">
        <v>0.08</v>
      </c>
      <c r="G34" s="3">
        <f t="shared" si="7"/>
        <v>0</v>
      </c>
      <c r="H34" s="3">
        <f t="shared" si="2"/>
        <v>0</v>
      </c>
      <c r="I34" s="3">
        <f t="shared" si="6"/>
        <v>0</v>
      </c>
      <c r="J34" s="3">
        <f t="shared" si="8"/>
        <v>0</v>
      </c>
      <c r="K34" s="3">
        <f t="shared" si="4"/>
        <v>0</v>
      </c>
    </row>
    <row r="35" spans="1:11" ht="24.75" customHeight="1">
      <c r="A35" s="1">
        <v>27</v>
      </c>
      <c r="B35" s="21" t="s">
        <v>117</v>
      </c>
      <c r="C35" s="28">
        <v>480</v>
      </c>
      <c r="D35" s="25" t="s">
        <v>10</v>
      </c>
      <c r="E35" s="3"/>
      <c r="F35" s="12">
        <v>0.05</v>
      </c>
      <c r="G35" s="3">
        <f>F35*E35</f>
        <v>0</v>
      </c>
      <c r="H35" s="3">
        <f t="shared" si="2"/>
        <v>0</v>
      </c>
      <c r="I35" s="3">
        <f t="shared" si="6"/>
        <v>0</v>
      </c>
      <c r="J35" s="3">
        <f>C35*G35</f>
        <v>0</v>
      </c>
      <c r="K35" s="3">
        <f t="shared" si="4"/>
        <v>0</v>
      </c>
    </row>
    <row r="36" spans="1:11" ht="24.75" customHeight="1">
      <c r="A36" s="1">
        <v>28</v>
      </c>
      <c r="B36" s="21" t="s">
        <v>116</v>
      </c>
      <c r="C36" s="28">
        <v>46</v>
      </c>
      <c r="D36" s="25" t="s">
        <v>13</v>
      </c>
      <c r="E36" s="3"/>
      <c r="F36" s="12">
        <v>0.23</v>
      </c>
      <c r="G36" s="3">
        <f t="shared" si="7"/>
        <v>0</v>
      </c>
      <c r="H36" s="3">
        <f t="shared" si="2"/>
        <v>0</v>
      </c>
      <c r="I36" s="3">
        <f t="shared" si="6"/>
        <v>0</v>
      </c>
      <c r="J36" s="3">
        <f t="shared" si="8"/>
        <v>0</v>
      </c>
      <c r="K36" s="3">
        <f t="shared" si="4"/>
        <v>0</v>
      </c>
    </row>
    <row r="37" spans="1:11" ht="24.75" customHeight="1">
      <c r="A37" s="1">
        <v>29</v>
      </c>
      <c r="B37" s="21" t="s">
        <v>120</v>
      </c>
      <c r="C37" s="28">
        <v>12</v>
      </c>
      <c r="D37" s="25" t="s">
        <v>10</v>
      </c>
      <c r="E37" s="3"/>
      <c r="F37" s="12">
        <v>0.23</v>
      </c>
      <c r="G37" s="3">
        <f t="shared" si="7"/>
        <v>0</v>
      </c>
      <c r="H37" s="3">
        <f t="shared" si="2"/>
        <v>0</v>
      </c>
      <c r="I37" s="3">
        <f t="shared" si="6"/>
        <v>0</v>
      </c>
      <c r="J37" s="3">
        <f t="shared" si="8"/>
        <v>0</v>
      </c>
      <c r="K37" s="3">
        <f t="shared" si="4"/>
        <v>0</v>
      </c>
    </row>
    <row r="38" spans="1:11" ht="24.75" customHeight="1">
      <c r="A38" s="1">
        <v>30</v>
      </c>
      <c r="B38" s="21" t="s">
        <v>119</v>
      </c>
      <c r="C38" s="28">
        <v>14</v>
      </c>
      <c r="D38" s="25" t="s">
        <v>10</v>
      </c>
      <c r="E38" s="3"/>
      <c r="F38" s="12">
        <v>0.08</v>
      </c>
      <c r="G38" s="3">
        <f>F38*E38</f>
        <v>0</v>
      </c>
      <c r="H38" s="3">
        <f t="shared" si="2"/>
        <v>0</v>
      </c>
      <c r="I38" s="3">
        <f t="shared" si="6"/>
        <v>0</v>
      </c>
      <c r="J38" s="3">
        <f>C38*G38</f>
        <v>0</v>
      </c>
      <c r="K38" s="3">
        <f t="shared" si="4"/>
        <v>0</v>
      </c>
    </row>
    <row r="39" spans="1:11" ht="24.75" customHeight="1">
      <c r="A39" s="1">
        <v>31</v>
      </c>
      <c r="B39" s="21" t="s">
        <v>74</v>
      </c>
      <c r="C39" s="28">
        <v>48</v>
      </c>
      <c r="D39" s="25" t="s">
        <v>13</v>
      </c>
      <c r="E39" s="3"/>
      <c r="F39" s="12">
        <v>0.05</v>
      </c>
      <c r="G39" s="3">
        <f>F39*E39</f>
        <v>0</v>
      </c>
      <c r="H39" s="3">
        <f t="shared" si="2"/>
        <v>0</v>
      </c>
      <c r="I39" s="3">
        <f t="shared" si="6"/>
        <v>0</v>
      </c>
      <c r="J39" s="3">
        <f>C39*G39</f>
        <v>0</v>
      </c>
      <c r="K39" s="3">
        <f t="shared" si="4"/>
        <v>0</v>
      </c>
    </row>
    <row r="40" spans="1:11" ht="24.75" customHeight="1">
      <c r="A40" s="1">
        <v>32</v>
      </c>
      <c r="B40" s="21" t="s">
        <v>75</v>
      </c>
      <c r="C40" s="28">
        <v>8</v>
      </c>
      <c r="D40" s="25" t="s">
        <v>10</v>
      </c>
      <c r="E40" s="3"/>
      <c r="F40" s="12">
        <v>0.05</v>
      </c>
      <c r="G40" s="3">
        <f t="shared" si="7"/>
        <v>0</v>
      </c>
      <c r="H40" s="3">
        <f t="shared" si="2"/>
        <v>0</v>
      </c>
      <c r="I40" s="3">
        <f t="shared" si="6"/>
        <v>0</v>
      </c>
      <c r="J40" s="3">
        <f t="shared" si="8"/>
        <v>0</v>
      </c>
      <c r="K40" s="3">
        <f t="shared" si="4"/>
        <v>0</v>
      </c>
    </row>
    <row r="41" spans="1:11" ht="24.75" customHeight="1">
      <c r="A41" s="1">
        <v>33</v>
      </c>
      <c r="B41" s="21" t="s">
        <v>76</v>
      </c>
      <c r="C41" s="28">
        <v>2</v>
      </c>
      <c r="D41" s="25" t="s">
        <v>13</v>
      </c>
      <c r="E41" s="3"/>
      <c r="F41" s="12">
        <v>0.05</v>
      </c>
      <c r="G41" s="3">
        <f t="shared" si="7"/>
        <v>0</v>
      </c>
      <c r="H41" s="3">
        <f t="shared" si="2"/>
        <v>0</v>
      </c>
      <c r="I41" s="3">
        <f t="shared" si="6"/>
        <v>0</v>
      </c>
      <c r="J41" s="3">
        <f t="shared" si="8"/>
        <v>0</v>
      </c>
      <c r="K41" s="3">
        <f t="shared" si="4"/>
        <v>0</v>
      </c>
    </row>
    <row r="42" spans="1:11" ht="24.75" customHeight="1">
      <c r="A42" s="1">
        <v>34</v>
      </c>
      <c r="B42" s="21" t="s">
        <v>77</v>
      </c>
      <c r="C42" s="28">
        <v>22</v>
      </c>
      <c r="D42" s="25" t="s">
        <v>13</v>
      </c>
      <c r="E42" s="3"/>
      <c r="F42" s="12">
        <v>0.05</v>
      </c>
      <c r="G42" s="3">
        <f t="shared" si="7"/>
        <v>0</v>
      </c>
      <c r="H42" s="3">
        <f t="shared" si="2"/>
        <v>0</v>
      </c>
      <c r="I42" s="3">
        <f t="shared" si="6"/>
        <v>0</v>
      </c>
      <c r="J42" s="3">
        <f t="shared" si="8"/>
        <v>0</v>
      </c>
      <c r="K42" s="3">
        <f t="shared" si="4"/>
        <v>0</v>
      </c>
    </row>
    <row r="43" spans="1:11" ht="24.75" customHeight="1">
      <c r="A43" s="1">
        <v>35</v>
      </c>
      <c r="B43" s="20" t="s">
        <v>78</v>
      </c>
      <c r="C43" s="28">
        <v>4</v>
      </c>
      <c r="D43" s="25" t="s">
        <v>13</v>
      </c>
      <c r="E43" s="3"/>
      <c r="F43" s="12">
        <v>0.05</v>
      </c>
      <c r="G43" s="3">
        <f t="shared" si="7"/>
        <v>0</v>
      </c>
      <c r="H43" s="3">
        <f t="shared" si="2"/>
        <v>0</v>
      </c>
      <c r="I43" s="3">
        <f t="shared" si="6"/>
        <v>0</v>
      </c>
      <c r="J43" s="3">
        <f t="shared" si="8"/>
        <v>0</v>
      </c>
      <c r="K43" s="3">
        <f t="shared" si="4"/>
        <v>0</v>
      </c>
    </row>
    <row r="44" spans="1:11" ht="24.75" customHeight="1">
      <c r="A44" s="1">
        <v>36</v>
      </c>
      <c r="B44" s="20" t="s">
        <v>79</v>
      </c>
      <c r="C44" s="28">
        <v>13</v>
      </c>
      <c r="D44" s="25" t="s">
        <v>13</v>
      </c>
      <c r="E44" s="3"/>
      <c r="F44" s="12">
        <v>0.05</v>
      </c>
      <c r="G44" s="3">
        <f t="shared" si="7"/>
        <v>0</v>
      </c>
      <c r="H44" s="3">
        <f t="shared" si="2"/>
        <v>0</v>
      </c>
      <c r="I44" s="3">
        <f t="shared" si="6"/>
        <v>0</v>
      </c>
      <c r="J44" s="3">
        <f t="shared" si="8"/>
        <v>0</v>
      </c>
      <c r="K44" s="3">
        <f t="shared" si="4"/>
        <v>0</v>
      </c>
    </row>
    <row r="45" spans="1:11" ht="24.75" customHeight="1">
      <c r="A45" s="1">
        <v>37</v>
      </c>
      <c r="B45" s="20" t="s">
        <v>80</v>
      </c>
      <c r="C45" s="28">
        <v>2</v>
      </c>
      <c r="D45" s="25" t="s">
        <v>13</v>
      </c>
      <c r="E45" s="3"/>
      <c r="F45" s="12">
        <v>0.05</v>
      </c>
      <c r="G45" s="3">
        <f t="shared" si="7"/>
        <v>0</v>
      </c>
      <c r="H45" s="3">
        <f t="shared" si="2"/>
        <v>0</v>
      </c>
      <c r="I45" s="3">
        <f t="shared" si="6"/>
        <v>0</v>
      </c>
      <c r="J45" s="3">
        <f t="shared" si="8"/>
        <v>0</v>
      </c>
      <c r="K45" s="3">
        <f t="shared" si="4"/>
        <v>0</v>
      </c>
    </row>
    <row r="46" spans="1:11" ht="35.25" customHeight="1">
      <c r="A46" s="1">
        <v>38</v>
      </c>
      <c r="B46" s="20" t="s">
        <v>61</v>
      </c>
      <c r="C46" s="28">
        <v>3</v>
      </c>
      <c r="D46" s="25" t="s">
        <v>10</v>
      </c>
      <c r="E46" s="3"/>
      <c r="F46" s="12">
        <v>0.08</v>
      </c>
      <c r="G46" s="3">
        <f t="shared" si="7"/>
        <v>0</v>
      </c>
      <c r="H46" s="3">
        <f t="shared" si="2"/>
        <v>0</v>
      </c>
      <c r="I46" s="3">
        <f t="shared" si="6"/>
        <v>0</v>
      </c>
      <c r="J46" s="3">
        <f t="shared" si="8"/>
        <v>0</v>
      </c>
      <c r="K46" s="3">
        <f t="shared" si="4"/>
        <v>0</v>
      </c>
    </row>
    <row r="47" spans="1:11" ht="35.25" customHeight="1">
      <c r="A47" s="1">
        <v>39</v>
      </c>
      <c r="B47" s="19" t="s">
        <v>94</v>
      </c>
      <c r="C47" s="28">
        <v>81</v>
      </c>
      <c r="D47" s="25" t="s">
        <v>95</v>
      </c>
      <c r="E47" s="3"/>
      <c r="F47" s="12">
        <v>0.05</v>
      </c>
      <c r="G47" s="3">
        <f t="shared" si="7"/>
        <v>0</v>
      </c>
      <c r="H47" s="3">
        <f t="shared" si="2"/>
        <v>0</v>
      </c>
      <c r="I47" s="3">
        <f t="shared" si="6"/>
        <v>0</v>
      </c>
      <c r="J47" s="3">
        <f t="shared" si="8"/>
        <v>0</v>
      </c>
      <c r="K47" s="3">
        <f t="shared" si="4"/>
        <v>0</v>
      </c>
    </row>
    <row r="48" spans="1:11" ht="12.75" customHeight="1">
      <c r="A48" s="1">
        <v>40</v>
      </c>
      <c r="B48" s="37" t="s">
        <v>118</v>
      </c>
      <c r="C48" s="38"/>
      <c r="D48" s="39"/>
      <c r="E48" s="3"/>
      <c r="F48" s="12"/>
      <c r="G48" s="3"/>
      <c r="H48" s="3"/>
      <c r="I48" s="3"/>
      <c r="J48" s="3"/>
      <c r="K48" s="3"/>
    </row>
    <row r="49" spans="1:11" ht="24.75" customHeight="1">
      <c r="A49" s="1" t="s">
        <v>101</v>
      </c>
      <c r="B49" s="22" t="s">
        <v>26</v>
      </c>
      <c r="C49" s="28">
        <v>78</v>
      </c>
      <c r="D49" s="25" t="s">
        <v>10</v>
      </c>
      <c r="E49" s="3"/>
      <c r="F49" s="12">
        <v>0.05</v>
      </c>
      <c r="G49" s="3">
        <f>F49*E49</f>
        <v>0</v>
      </c>
      <c r="H49" s="3">
        <f t="shared" si="2"/>
        <v>0</v>
      </c>
      <c r="I49" s="3">
        <f t="shared" si="6"/>
        <v>0</v>
      </c>
      <c r="J49" s="3">
        <f>C49*G49</f>
        <v>0</v>
      </c>
      <c r="K49" s="3">
        <f t="shared" si="4"/>
        <v>0</v>
      </c>
    </row>
    <row r="50" spans="1:11" ht="24.75" customHeight="1">
      <c r="A50" s="1" t="s">
        <v>102</v>
      </c>
      <c r="B50" s="22" t="s">
        <v>29</v>
      </c>
      <c r="C50" s="28">
        <v>200</v>
      </c>
      <c r="D50" s="25" t="s">
        <v>10</v>
      </c>
      <c r="E50" s="3"/>
      <c r="F50" s="12">
        <v>0.05</v>
      </c>
      <c r="G50" s="3">
        <f>F50*E50</f>
        <v>0</v>
      </c>
      <c r="H50" s="3">
        <f t="shared" si="2"/>
        <v>0</v>
      </c>
      <c r="I50" s="3">
        <f t="shared" si="6"/>
        <v>0</v>
      </c>
      <c r="J50" s="3">
        <f>C50*G50</f>
        <v>0</v>
      </c>
      <c r="K50" s="3">
        <f t="shared" si="4"/>
        <v>0</v>
      </c>
    </row>
    <row r="51" spans="1:11" ht="24.75" customHeight="1">
      <c r="A51" s="1" t="s">
        <v>103</v>
      </c>
      <c r="B51" s="22" t="s">
        <v>31</v>
      </c>
      <c r="C51" s="28">
        <v>20</v>
      </c>
      <c r="D51" s="25" t="s">
        <v>10</v>
      </c>
      <c r="E51" s="3"/>
      <c r="F51" s="12">
        <v>0.05</v>
      </c>
      <c r="G51" s="3">
        <f>F51*E51</f>
        <v>0</v>
      </c>
      <c r="H51" s="3">
        <f t="shared" si="2"/>
        <v>0</v>
      </c>
      <c r="I51" s="3">
        <f t="shared" si="6"/>
        <v>0</v>
      </c>
      <c r="J51" s="3">
        <f>C51*G51</f>
        <v>0</v>
      </c>
      <c r="K51" s="3">
        <f t="shared" si="4"/>
        <v>0</v>
      </c>
    </row>
    <row r="52" spans="1:11" ht="24.75" customHeight="1">
      <c r="A52" s="1" t="s">
        <v>104</v>
      </c>
      <c r="B52" s="22" t="s">
        <v>32</v>
      </c>
      <c r="C52" s="28">
        <v>30</v>
      </c>
      <c r="D52" s="25" t="s">
        <v>10</v>
      </c>
      <c r="E52" s="3"/>
      <c r="F52" s="12">
        <v>0.05</v>
      </c>
      <c r="G52" s="3">
        <f>F52*E52</f>
        <v>0</v>
      </c>
      <c r="H52" s="3">
        <f t="shared" si="2"/>
        <v>0</v>
      </c>
      <c r="I52" s="3">
        <f t="shared" si="6"/>
        <v>0</v>
      </c>
      <c r="J52" s="3">
        <f>C52*G52</f>
        <v>0</v>
      </c>
      <c r="K52" s="3">
        <f t="shared" si="4"/>
        <v>0</v>
      </c>
    </row>
    <row r="53" spans="1:11" ht="36">
      <c r="A53" s="1">
        <v>41</v>
      </c>
      <c r="B53" s="20" t="s">
        <v>60</v>
      </c>
      <c r="C53" s="28">
        <v>77</v>
      </c>
      <c r="D53" s="25" t="s">
        <v>10</v>
      </c>
      <c r="E53" s="3"/>
      <c r="F53" s="12">
        <v>0.05</v>
      </c>
      <c r="G53" s="3">
        <f t="shared" si="7"/>
        <v>0</v>
      </c>
      <c r="H53" s="3">
        <f t="shared" si="2"/>
        <v>0</v>
      </c>
      <c r="I53" s="3">
        <f t="shared" si="6"/>
        <v>0</v>
      </c>
      <c r="J53" s="3">
        <f t="shared" si="8"/>
        <v>0</v>
      </c>
      <c r="K53" s="3">
        <f t="shared" si="4"/>
        <v>0</v>
      </c>
    </row>
    <row r="54" spans="1:11" ht="24.75" customHeight="1">
      <c r="A54" s="1">
        <v>42</v>
      </c>
      <c r="B54" s="23" t="s">
        <v>59</v>
      </c>
      <c r="C54" s="28">
        <v>10</v>
      </c>
      <c r="D54" s="27" t="s">
        <v>10</v>
      </c>
      <c r="E54" s="5"/>
      <c r="F54" s="17">
        <v>0.05</v>
      </c>
      <c r="G54" s="5">
        <f t="shared" si="7"/>
        <v>0</v>
      </c>
      <c r="H54" s="3">
        <f t="shared" si="2"/>
        <v>0</v>
      </c>
      <c r="I54" s="3">
        <f t="shared" si="6"/>
        <v>0</v>
      </c>
      <c r="J54" s="5">
        <f t="shared" si="8"/>
        <v>0</v>
      </c>
      <c r="K54" s="3">
        <f t="shared" si="4"/>
        <v>0</v>
      </c>
    </row>
    <row r="55" spans="1:11" ht="24.75" customHeight="1">
      <c r="A55" s="1">
        <v>43</v>
      </c>
      <c r="B55" s="23" t="s">
        <v>53</v>
      </c>
      <c r="C55" s="28">
        <v>2</v>
      </c>
      <c r="D55" s="27" t="s">
        <v>10</v>
      </c>
      <c r="E55" s="5"/>
      <c r="F55" s="17">
        <v>0.08</v>
      </c>
      <c r="G55" s="5">
        <f>F55*E55</f>
        <v>0</v>
      </c>
      <c r="H55" s="3">
        <f t="shared" si="2"/>
        <v>0</v>
      </c>
      <c r="I55" s="3">
        <f t="shared" si="6"/>
        <v>0</v>
      </c>
      <c r="J55" s="5">
        <f>C55*G55</f>
        <v>0</v>
      </c>
      <c r="K55" s="3">
        <f t="shared" si="4"/>
        <v>0</v>
      </c>
    </row>
    <row r="56" spans="1:11" ht="24.75" customHeight="1">
      <c r="A56" s="1">
        <v>44</v>
      </c>
      <c r="B56" s="23" t="s">
        <v>54</v>
      </c>
      <c r="C56" s="28">
        <v>25</v>
      </c>
      <c r="D56" s="27" t="s">
        <v>13</v>
      </c>
      <c r="E56" s="5"/>
      <c r="F56" s="17">
        <v>0.08</v>
      </c>
      <c r="G56" s="5">
        <f t="shared" si="7"/>
        <v>0</v>
      </c>
      <c r="H56" s="3">
        <f t="shared" si="2"/>
        <v>0</v>
      </c>
      <c r="I56" s="3">
        <f t="shared" si="6"/>
        <v>0</v>
      </c>
      <c r="J56" s="5">
        <f t="shared" si="8"/>
        <v>0</v>
      </c>
      <c r="K56" s="3">
        <f t="shared" si="4"/>
        <v>0</v>
      </c>
    </row>
    <row r="57" spans="1:11" ht="24.75" customHeight="1">
      <c r="A57" s="1">
        <v>45</v>
      </c>
      <c r="B57" s="23" t="s">
        <v>131</v>
      </c>
      <c r="C57" s="28">
        <v>20</v>
      </c>
      <c r="D57" s="27" t="s">
        <v>10</v>
      </c>
      <c r="E57" s="5"/>
      <c r="F57" s="17">
        <v>0.08</v>
      </c>
      <c r="G57" s="5">
        <f t="shared" si="7"/>
        <v>0</v>
      </c>
      <c r="H57" s="3">
        <f t="shared" si="2"/>
        <v>0</v>
      </c>
      <c r="I57" s="3">
        <f t="shared" si="6"/>
        <v>0</v>
      </c>
      <c r="J57" s="5">
        <f t="shared" si="8"/>
        <v>0</v>
      </c>
      <c r="K57" s="3">
        <f t="shared" si="4"/>
        <v>0</v>
      </c>
    </row>
    <row r="58" spans="1:11" ht="24.75" customHeight="1">
      <c r="A58" s="1">
        <v>46</v>
      </c>
      <c r="B58" s="24" t="s">
        <v>49</v>
      </c>
      <c r="C58" s="28">
        <v>75</v>
      </c>
      <c r="D58" s="27" t="s">
        <v>13</v>
      </c>
      <c r="E58" s="5"/>
      <c r="F58" s="17">
        <v>0.05</v>
      </c>
      <c r="G58" s="5">
        <f t="shared" si="7"/>
        <v>0</v>
      </c>
      <c r="H58" s="3">
        <f t="shared" si="2"/>
        <v>0</v>
      </c>
      <c r="I58" s="3">
        <f t="shared" si="6"/>
        <v>0</v>
      </c>
      <c r="J58" s="5">
        <f t="shared" si="8"/>
        <v>0</v>
      </c>
      <c r="K58" s="3">
        <f t="shared" si="4"/>
        <v>0</v>
      </c>
    </row>
    <row r="59" spans="1:11" ht="24.75" customHeight="1">
      <c r="A59" s="1">
        <v>47</v>
      </c>
      <c r="B59" s="23" t="s">
        <v>121</v>
      </c>
      <c r="C59" s="28">
        <v>8</v>
      </c>
      <c r="D59" s="27" t="s">
        <v>10</v>
      </c>
      <c r="E59" s="5"/>
      <c r="F59" s="17">
        <v>0.08</v>
      </c>
      <c r="G59" s="5">
        <f t="shared" si="7"/>
        <v>0</v>
      </c>
      <c r="H59" s="3">
        <f t="shared" si="2"/>
        <v>0</v>
      </c>
      <c r="I59" s="3">
        <f t="shared" si="6"/>
        <v>0</v>
      </c>
      <c r="J59" s="5">
        <f t="shared" si="8"/>
        <v>0</v>
      </c>
      <c r="K59" s="3">
        <f t="shared" si="4"/>
        <v>0</v>
      </c>
    </row>
    <row r="60" spans="1:11" ht="24.75" customHeight="1">
      <c r="A60" s="1">
        <v>48</v>
      </c>
      <c r="B60" s="14" t="s">
        <v>66</v>
      </c>
      <c r="C60" s="4">
        <v>103</v>
      </c>
      <c r="D60" s="13" t="s">
        <v>13</v>
      </c>
      <c r="E60" s="5"/>
      <c r="F60" s="17">
        <v>0.05</v>
      </c>
      <c r="G60" s="5">
        <f t="shared" si="7"/>
        <v>0</v>
      </c>
      <c r="H60" s="3">
        <f t="shared" si="2"/>
        <v>0</v>
      </c>
      <c r="I60" s="3">
        <f t="shared" si="6"/>
        <v>0</v>
      </c>
      <c r="J60" s="5">
        <f t="shared" si="8"/>
        <v>0</v>
      </c>
      <c r="K60" s="3">
        <f t="shared" si="4"/>
        <v>0</v>
      </c>
    </row>
    <row r="61" spans="1:11" ht="36">
      <c r="A61" s="1">
        <v>49</v>
      </c>
      <c r="B61" s="14" t="s">
        <v>68</v>
      </c>
      <c r="C61" s="4">
        <v>12</v>
      </c>
      <c r="D61" s="13" t="s">
        <v>13</v>
      </c>
      <c r="E61" s="5"/>
      <c r="F61" s="17">
        <v>0.05</v>
      </c>
      <c r="G61" s="5">
        <f t="shared" si="7"/>
        <v>0</v>
      </c>
      <c r="H61" s="3">
        <f t="shared" si="2"/>
        <v>0</v>
      </c>
      <c r="I61" s="3">
        <f t="shared" si="6"/>
        <v>0</v>
      </c>
      <c r="J61" s="5">
        <f t="shared" si="8"/>
        <v>0</v>
      </c>
      <c r="K61" s="3">
        <f t="shared" si="4"/>
        <v>0</v>
      </c>
    </row>
    <row r="62" spans="1:11" ht="24.75" customHeight="1">
      <c r="A62" s="1">
        <v>50</v>
      </c>
      <c r="B62" s="14" t="s">
        <v>67</v>
      </c>
      <c r="C62" s="4">
        <v>12</v>
      </c>
      <c r="D62" s="13" t="s">
        <v>13</v>
      </c>
      <c r="E62" s="5"/>
      <c r="F62" s="17">
        <v>0.05</v>
      </c>
      <c r="G62" s="5">
        <f aca="true" t="shared" si="9" ref="G62:G67">F62*E62</f>
        <v>0</v>
      </c>
      <c r="H62" s="3">
        <f t="shared" si="2"/>
        <v>0</v>
      </c>
      <c r="I62" s="3">
        <f t="shared" si="6"/>
        <v>0</v>
      </c>
      <c r="J62" s="5">
        <f aca="true" t="shared" si="10" ref="J62:J83">C62*G62</f>
        <v>0</v>
      </c>
      <c r="K62" s="3">
        <f t="shared" si="4"/>
        <v>0</v>
      </c>
    </row>
    <row r="63" spans="1:11" ht="24.75" customHeight="1">
      <c r="A63" s="1">
        <v>51</v>
      </c>
      <c r="B63" s="14" t="s">
        <v>122</v>
      </c>
      <c r="C63" s="4">
        <v>12</v>
      </c>
      <c r="D63" s="13" t="s">
        <v>10</v>
      </c>
      <c r="E63" s="5"/>
      <c r="F63" s="17">
        <v>0.05</v>
      </c>
      <c r="G63" s="5">
        <f t="shared" si="9"/>
        <v>0</v>
      </c>
      <c r="H63" s="3">
        <f t="shared" si="2"/>
        <v>0</v>
      </c>
      <c r="I63" s="3">
        <f t="shared" si="6"/>
        <v>0</v>
      </c>
      <c r="J63" s="5">
        <f t="shared" si="10"/>
        <v>0</v>
      </c>
      <c r="K63" s="3">
        <f t="shared" si="4"/>
        <v>0</v>
      </c>
    </row>
    <row r="64" spans="1:11" ht="24.75" customHeight="1">
      <c r="A64" s="1">
        <v>52</v>
      </c>
      <c r="B64" s="7" t="s">
        <v>69</v>
      </c>
      <c r="C64" s="4">
        <v>85</v>
      </c>
      <c r="D64" s="13" t="s">
        <v>13</v>
      </c>
      <c r="E64" s="5"/>
      <c r="F64" s="17">
        <v>0.05</v>
      </c>
      <c r="G64" s="5">
        <f t="shared" si="9"/>
        <v>0</v>
      </c>
      <c r="H64" s="3">
        <f t="shared" si="2"/>
        <v>0</v>
      </c>
      <c r="I64" s="3">
        <f t="shared" si="6"/>
        <v>0</v>
      </c>
      <c r="J64" s="5">
        <f t="shared" si="10"/>
        <v>0</v>
      </c>
      <c r="K64" s="3">
        <f t="shared" si="4"/>
        <v>0</v>
      </c>
    </row>
    <row r="65" spans="1:11" ht="24.75" customHeight="1">
      <c r="A65" s="1">
        <v>53</v>
      </c>
      <c r="B65" s="7" t="s">
        <v>70</v>
      </c>
      <c r="C65" s="4">
        <v>12</v>
      </c>
      <c r="D65" s="13" t="s">
        <v>13</v>
      </c>
      <c r="E65" s="5"/>
      <c r="F65" s="17">
        <v>0.05</v>
      </c>
      <c r="G65" s="5">
        <f t="shared" si="9"/>
        <v>0</v>
      </c>
      <c r="H65" s="3">
        <f t="shared" si="2"/>
        <v>0</v>
      </c>
      <c r="I65" s="3">
        <f t="shared" si="6"/>
        <v>0</v>
      </c>
      <c r="J65" s="5">
        <f t="shared" si="10"/>
        <v>0</v>
      </c>
      <c r="K65" s="3">
        <f t="shared" si="4"/>
        <v>0</v>
      </c>
    </row>
    <row r="66" spans="1:11" ht="24.75" customHeight="1">
      <c r="A66" s="1">
        <v>54</v>
      </c>
      <c r="B66" s="7" t="s">
        <v>88</v>
      </c>
      <c r="C66" s="4">
        <v>130</v>
      </c>
      <c r="D66" s="4" t="s">
        <v>11</v>
      </c>
      <c r="E66" s="5"/>
      <c r="F66" s="17">
        <v>0.05</v>
      </c>
      <c r="G66" s="5">
        <f t="shared" si="9"/>
        <v>0</v>
      </c>
      <c r="H66" s="3">
        <f t="shared" si="2"/>
        <v>0</v>
      </c>
      <c r="I66" s="3">
        <f t="shared" si="6"/>
        <v>0</v>
      </c>
      <c r="J66" s="5">
        <f t="shared" si="10"/>
        <v>0</v>
      </c>
      <c r="K66" s="3">
        <f t="shared" si="4"/>
        <v>0</v>
      </c>
    </row>
    <row r="67" spans="1:11" ht="24.75" customHeight="1">
      <c r="A67" s="1">
        <v>55</v>
      </c>
      <c r="B67" s="7" t="s">
        <v>89</v>
      </c>
      <c r="C67" s="4">
        <v>22</v>
      </c>
      <c r="D67" s="4" t="s">
        <v>95</v>
      </c>
      <c r="E67" s="5"/>
      <c r="F67" s="17">
        <v>0.05</v>
      </c>
      <c r="G67" s="5">
        <f t="shared" si="9"/>
        <v>0</v>
      </c>
      <c r="H67" s="3">
        <f t="shared" si="2"/>
        <v>0</v>
      </c>
      <c r="I67" s="3">
        <f t="shared" si="6"/>
        <v>0</v>
      </c>
      <c r="J67" s="5">
        <f t="shared" si="10"/>
        <v>0</v>
      </c>
      <c r="K67" s="3">
        <f t="shared" si="4"/>
        <v>0</v>
      </c>
    </row>
    <row r="68" spans="1:11" ht="24.75" customHeight="1">
      <c r="A68" s="1">
        <v>56</v>
      </c>
      <c r="B68" s="14" t="s">
        <v>30</v>
      </c>
      <c r="C68" s="4">
        <v>550</v>
      </c>
      <c r="D68" s="4" t="s">
        <v>13</v>
      </c>
      <c r="E68" s="5"/>
      <c r="F68" s="17">
        <v>0.05</v>
      </c>
      <c r="G68" s="5">
        <f aca="true" t="shared" si="11" ref="G68:G76">F68*E68</f>
        <v>0</v>
      </c>
      <c r="H68" s="3">
        <f t="shared" si="2"/>
        <v>0</v>
      </c>
      <c r="I68" s="3">
        <f t="shared" si="6"/>
        <v>0</v>
      </c>
      <c r="J68" s="5">
        <f>C68*G68</f>
        <v>0</v>
      </c>
      <c r="K68" s="3">
        <f t="shared" si="4"/>
        <v>0</v>
      </c>
    </row>
    <row r="69" spans="1:11" ht="24.75" customHeight="1">
      <c r="A69" s="1">
        <v>57</v>
      </c>
      <c r="B69" s="14" t="s">
        <v>124</v>
      </c>
      <c r="C69" s="4">
        <v>4</v>
      </c>
      <c r="D69" s="4" t="s">
        <v>10</v>
      </c>
      <c r="E69" s="5"/>
      <c r="F69" s="17">
        <v>0.05</v>
      </c>
      <c r="G69" s="5">
        <f t="shared" si="11"/>
        <v>0</v>
      </c>
      <c r="H69" s="3">
        <f t="shared" si="2"/>
        <v>0</v>
      </c>
      <c r="I69" s="3">
        <f t="shared" si="6"/>
        <v>0</v>
      </c>
      <c r="J69" s="5">
        <f>C69*G69</f>
        <v>0</v>
      </c>
      <c r="K69" s="3">
        <f t="shared" si="4"/>
        <v>0</v>
      </c>
    </row>
    <row r="70" spans="1:11" ht="24.75" customHeight="1">
      <c r="A70" s="1">
        <v>58</v>
      </c>
      <c r="B70" s="14" t="s">
        <v>133</v>
      </c>
      <c r="C70" s="4">
        <v>5</v>
      </c>
      <c r="D70" s="4" t="s">
        <v>10</v>
      </c>
      <c r="E70" s="5"/>
      <c r="F70" s="17">
        <v>0.05</v>
      </c>
      <c r="G70" s="5">
        <f t="shared" si="11"/>
        <v>0</v>
      </c>
      <c r="H70" s="3">
        <f t="shared" si="2"/>
        <v>0</v>
      </c>
      <c r="I70" s="3">
        <f t="shared" si="6"/>
        <v>0</v>
      </c>
      <c r="J70" s="5">
        <f>C70*G70</f>
        <v>0</v>
      </c>
      <c r="K70" s="3">
        <f t="shared" si="4"/>
        <v>0</v>
      </c>
    </row>
    <row r="71" spans="1:11" ht="24.75" customHeight="1">
      <c r="A71" s="1">
        <v>59</v>
      </c>
      <c r="B71" s="14" t="s">
        <v>134</v>
      </c>
      <c r="C71" s="4">
        <v>5</v>
      </c>
      <c r="D71" s="4" t="s">
        <v>10</v>
      </c>
      <c r="E71" s="5"/>
      <c r="F71" s="17">
        <v>0.05</v>
      </c>
      <c r="G71" s="5">
        <f t="shared" si="11"/>
        <v>0</v>
      </c>
      <c r="H71" s="3">
        <f t="shared" si="2"/>
        <v>0</v>
      </c>
      <c r="I71" s="3">
        <f t="shared" si="6"/>
        <v>0</v>
      </c>
      <c r="J71" s="5">
        <f>C71*G71</f>
        <v>0</v>
      </c>
      <c r="K71" s="3">
        <f t="shared" si="4"/>
        <v>0</v>
      </c>
    </row>
    <row r="72" spans="1:11" ht="24.75" customHeight="1">
      <c r="A72" s="1">
        <v>60</v>
      </c>
      <c r="B72" s="2" t="s">
        <v>62</v>
      </c>
      <c r="C72" s="1">
        <v>16</v>
      </c>
      <c r="D72" s="1" t="s">
        <v>10</v>
      </c>
      <c r="E72" s="3"/>
      <c r="F72" s="12">
        <v>0.05</v>
      </c>
      <c r="G72" s="3">
        <f t="shared" si="11"/>
        <v>0</v>
      </c>
      <c r="H72" s="3">
        <f aca="true" t="shared" si="12" ref="H72:H116">E72+G72</f>
        <v>0</v>
      </c>
      <c r="I72" s="3">
        <f t="shared" si="6"/>
        <v>0</v>
      </c>
      <c r="J72" s="3">
        <f t="shared" si="10"/>
        <v>0</v>
      </c>
      <c r="K72" s="3">
        <f aca="true" t="shared" si="13" ref="K72:K116">C72*H72</f>
        <v>0</v>
      </c>
    </row>
    <row r="73" spans="1:11" ht="24.75" customHeight="1">
      <c r="A73" s="1">
        <v>61</v>
      </c>
      <c r="B73" s="2" t="s">
        <v>65</v>
      </c>
      <c r="C73" s="1">
        <v>135</v>
      </c>
      <c r="D73" s="1" t="s">
        <v>10</v>
      </c>
      <c r="E73" s="3"/>
      <c r="F73" s="12">
        <v>0.05</v>
      </c>
      <c r="G73" s="3">
        <f t="shared" si="11"/>
        <v>0</v>
      </c>
      <c r="H73" s="3">
        <f t="shared" si="12"/>
        <v>0</v>
      </c>
      <c r="I73" s="3">
        <f t="shared" si="6"/>
        <v>0</v>
      </c>
      <c r="J73" s="3">
        <f t="shared" si="10"/>
        <v>0</v>
      </c>
      <c r="K73" s="3">
        <f t="shared" si="13"/>
        <v>0</v>
      </c>
    </row>
    <row r="74" spans="1:11" ht="24.75" customHeight="1">
      <c r="A74" s="1">
        <v>62</v>
      </c>
      <c r="B74" s="9" t="s">
        <v>50</v>
      </c>
      <c r="C74" s="1">
        <v>2</v>
      </c>
      <c r="D74" s="1" t="s">
        <v>13</v>
      </c>
      <c r="E74" s="3"/>
      <c r="F74" s="12">
        <v>0.05</v>
      </c>
      <c r="G74" s="3">
        <f t="shared" si="11"/>
        <v>0</v>
      </c>
      <c r="H74" s="3">
        <f t="shared" si="12"/>
        <v>0</v>
      </c>
      <c r="I74" s="3">
        <f t="shared" si="6"/>
        <v>0</v>
      </c>
      <c r="J74" s="3">
        <f t="shared" si="10"/>
        <v>0</v>
      </c>
      <c r="K74" s="3">
        <f t="shared" si="13"/>
        <v>0</v>
      </c>
    </row>
    <row r="75" spans="1:11" ht="24.75" customHeight="1">
      <c r="A75" s="1">
        <v>63</v>
      </c>
      <c r="B75" s="9" t="s">
        <v>105</v>
      </c>
      <c r="C75" s="1">
        <v>25</v>
      </c>
      <c r="D75" s="1" t="s">
        <v>10</v>
      </c>
      <c r="E75" s="3"/>
      <c r="F75" s="12">
        <v>0.08</v>
      </c>
      <c r="G75" s="3">
        <f t="shared" si="11"/>
        <v>0</v>
      </c>
      <c r="H75" s="3">
        <f t="shared" si="12"/>
        <v>0</v>
      </c>
      <c r="I75" s="3">
        <f t="shared" si="6"/>
        <v>0</v>
      </c>
      <c r="J75" s="3">
        <f>C75*G75</f>
        <v>0</v>
      </c>
      <c r="K75" s="3">
        <f t="shared" si="13"/>
        <v>0</v>
      </c>
    </row>
    <row r="76" spans="1:11" ht="24.75" customHeight="1">
      <c r="A76" s="1">
        <v>64</v>
      </c>
      <c r="B76" s="2" t="s">
        <v>18</v>
      </c>
      <c r="C76" s="1">
        <v>6</v>
      </c>
      <c r="D76" s="1" t="s">
        <v>13</v>
      </c>
      <c r="E76" s="3"/>
      <c r="F76" s="12">
        <v>0.05</v>
      </c>
      <c r="G76" s="3">
        <f t="shared" si="11"/>
        <v>0</v>
      </c>
      <c r="H76" s="3">
        <f t="shared" si="12"/>
        <v>0</v>
      </c>
      <c r="I76" s="3">
        <f t="shared" si="6"/>
        <v>0</v>
      </c>
      <c r="J76" s="3">
        <f>C76*G76</f>
        <v>0</v>
      </c>
      <c r="K76" s="3">
        <f t="shared" si="13"/>
        <v>0</v>
      </c>
    </row>
    <row r="77" spans="1:11" ht="24.75" customHeight="1">
      <c r="A77" s="1">
        <v>65</v>
      </c>
      <c r="B77" s="2" t="s">
        <v>127</v>
      </c>
      <c r="C77" s="1">
        <v>9</v>
      </c>
      <c r="D77" s="1" t="s">
        <v>13</v>
      </c>
      <c r="E77" s="3"/>
      <c r="F77" s="12">
        <v>0.05</v>
      </c>
      <c r="G77" s="3">
        <f aca="true" t="shared" si="14" ref="G77:G109">F77*E77</f>
        <v>0</v>
      </c>
      <c r="H77" s="3">
        <f t="shared" si="12"/>
        <v>0</v>
      </c>
      <c r="I77" s="3">
        <f t="shared" si="6"/>
        <v>0</v>
      </c>
      <c r="J77" s="3">
        <f t="shared" si="10"/>
        <v>0</v>
      </c>
      <c r="K77" s="3">
        <f t="shared" si="13"/>
        <v>0</v>
      </c>
    </row>
    <row r="78" spans="1:11" ht="24.75" customHeight="1">
      <c r="A78" s="1">
        <v>66</v>
      </c>
      <c r="B78" s="2" t="s">
        <v>43</v>
      </c>
      <c r="C78" s="1">
        <v>2</v>
      </c>
      <c r="D78" s="1" t="s">
        <v>10</v>
      </c>
      <c r="E78" s="3"/>
      <c r="F78" s="12">
        <v>0.05</v>
      </c>
      <c r="G78" s="3">
        <f t="shared" si="14"/>
        <v>0</v>
      </c>
      <c r="H78" s="3">
        <f t="shared" si="12"/>
        <v>0</v>
      </c>
      <c r="I78" s="3">
        <f t="shared" si="6"/>
        <v>0</v>
      </c>
      <c r="J78" s="3">
        <f t="shared" si="10"/>
        <v>0</v>
      </c>
      <c r="K78" s="3">
        <f t="shared" si="13"/>
        <v>0</v>
      </c>
    </row>
    <row r="79" spans="1:11" ht="24.75" customHeight="1">
      <c r="A79" s="1">
        <v>67</v>
      </c>
      <c r="B79" s="2" t="s">
        <v>17</v>
      </c>
      <c r="C79" s="1">
        <v>2</v>
      </c>
      <c r="D79" s="1" t="s">
        <v>13</v>
      </c>
      <c r="E79" s="3"/>
      <c r="F79" s="12">
        <v>0.05</v>
      </c>
      <c r="G79" s="3">
        <f t="shared" si="14"/>
        <v>0</v>
      </c>
      <c r="H79" s="3">
        <f t="shared" si="12"/>
        <v>0</v>
      </c>
      <c r="I79" s="3">
        <f t="shared" si="6"/>
        <v>0</v>
      </c>
      <c r="J79" s="3">
        <f t="shared" si="10"/>
        <v>0</v>
      </c>
      <c r="K79" s="3">
        <f t="shared" si="13"/>
        <v>0</v>
      </c>
    </row>
    <row r="80" spans="1:11" ht="24.75" customHeight="1">
      <c r="A80" s="1">
        <v>68</v>
      </c>
      <c r="B80" s="2" t="s">
        <v>42</v>
      </c>
      <c r="C80" s="1">
        <v>1</v>
      </c>
      <c r="D80" s="1" t="s">
        <v>10</v>
      </c>
      <c r="E80" s="3"/>
      <c r="F80" s="12">
        <v>0.05</v>
      </c>
      <c r="G80" s="3">
        <f t="shared" si="14"/>
        <v>0</v>
      </c>
      <c r="H80" s="3">
        <f t="shared" si="12"/>
        <v>0</v>
      </c>
      <c r="I80" s="3">
        <f t="shared" si="6"/>
        <v>0</v>
      </c>
      <c r="J80" s="3">
        <f t="shared" si="10"/>
        <v>0</v>
      </c>
      <c r="K80" s="3">
        <f t="shared" si="13"/>
        <v>0</v>
      </c>
    </row>
    <row r="81" spans="1:11" ht="24.75" customHeight="1">
      <c r="A81" s="1">
        <v>69</v>
      </c>
      <c r="B81" s="9" t="s">
        <v>51</v>
      </c>
      <c r="C81" s="1">
        <v>25</v>
      </c>
      <c r="D81" s="1" t="s">
        <v>13</v>
      </c>
      <c r="E81" s="3"/>
      <c r="F81" s="12">
        <v>0.08</v>
      </c>
      <c r="G81" s="3">
        <f t="shared" si="14"/>
        <v>0</v>
      </c>
      <c r="H81" s="3">
        <f t="shared" si="12"/>
        <v>0</v>
      </c>
      <c r="I81" s="3">
        <f t="shared" si="6"/>
        <v>0</v>
      </c>
      <c r="J81" s="3">
        <f>C81*G81</f>
        <v>0</v>
      </c>
      <c r="K81" s="3">
        <f t="shared" si="13"/>
        <v>0</v>
      </c>
    </row>
    <row r="82" spans="1:11" ht="36">
      <c r="A82" s="1">
        <v>70</v>
      </c>
      <c r="B82" s="2" t="s">
        <v>106</v>
      </c>
      <c r="C82" s="1">
        <v>10</v>
      </c>
      <c r="D82" s="1" t="s">
        <v>13</v>
      </c>
      <c r="E82" s="3"/>
      <c r="F82" s="12">
        <v>0.05</v>
      </c>
      <c r="G82" s="3">
        <f aca="true" t="shared" si="15" ref="G82:G90">F82*E82</f>
        <v>0</v>
      </c>
      <c r="H82" s="3">
        <f t="shared" si="12"/>
        <v>0</v>
      </c>
      <c r="I82" s="3">
        <f t="shared" si="6"/>
        <v>0</v>
      </c>
      <c r="J82" s="3">
        <f t="shared" si="10"/>
        <v>0</v>
      </c>
      <c r="K82" s="3">
        <f t="shared" si="13"/>
        <v>0</v>
      </c>
    </row>
    <row r="83" spans="1:11" ht="36">
      <c r="A83" s="1">
        <v>71</v>
      </c>
      <c r="B83" s="2" t="s">
        <v>86</v>
      </c>
      <c r="C83" s="1">
        <v>10</v>
      </c>
      <c r="D83" s="1" t="s">
        <v>13</v>
      </c>
      <c r="E83" s="3"/>
      <c r="F83" s="12">
        <v>0.05</v>
      </c>
      <c r="G83" s="3">
        <f t="shared" si="15"/>
        <v>0</v>
      </c>
      <c r="H83" s="3">
        <f t="shared" si="12"/>
        <v>0</v>
      </c>
      <c r="I83" s="3">
        <f t="shared" si="6"/>
        <v>0</v>
      </c>
      <c r="J83" s="3">
        <f t="shared" si="10"/>
        <v>0</v>
      </c>
      <c r="K83" s="3">
        <f t="shared" si="13"/>
        <v>0</v>
      </c>
    </row>
    <row r="84" spans="1:11" ht="24.75" customHeight="1">
      <c r="A84" s="1">
        <v>72</v>
      </c>
      <c r="B84" s="2" t="s">
        <v>83</v>
      </c>
      <c r="C84" s="1">
        <v>25</v>
      </c>
      <c r="D84" s="1" t="s">
        <v>13</v>
      </c>
      <c r="E84" s="3"/>
      <c r="F84" s="12">
        <v>0.05</v>
      </c>
      <c r="G84" s="3">
        <f t="shared" si="15"/>
        <v>0</v>
      </c>
      <c r="H84" s="3">
        <f t="shared" si="12"/>
        <v>0</v>
      </c>
      <c r="I84" s="3">
        <f t="shared" si="6"/>
        <v>0</v>
      </c>
      <c r="J84" s="3">
        <f aca="true" t="shared" si="16" ref="J84:J92">C84*G84</f>
        <v>0</v>
      </c>
      <c r="K84" s="3">
        <f t="shared" si="13"/>
        <v>0</v>
      </c>
    </row>
    <row r="85" spans="1:11" ht="24.75" customHeight="1">
      <c r="A85" s="1">
        <v>73</v>
      </c>
      <c r="B85" s="2" t="s">
        <v>84</v>
      </c>
      <c r="C85" s="1">
        <v>9</v>
      </c>
      <c r="D85" s="1" t="s">
        <v>13</v>
      </c>
      <c r="E85" s="3"/>
      <c r="F85" s="12">
        <v>0.05</v>
      </c>
      <c r="G85" s="3">
        <f t="shared" si="15"/>
        <v>0</v>
      </c>
      <c r="H85" s="3">
        <f t="shared" si="12"/>
        <v>0</v>
      </c>
      <c r="I85" s="3">
        <f t="shared" si="6"/>
        <v>0</v>
      </c>
      <c r="J85" s="3">
        <f t="shared" si="16"/>
        <v>0</v>
      </c>
      <c r="K85" s="3">
        <f t="shared" si="13"/>
        <v>0</v>
      </c>
    </row>
    <row r="86" spans="1:11" ht="24.75" customHeight="1">
      <c r="A86" s="1">
        <v>74</v>
      </c>
      <c r="B86" s="9" t="s">
        <v>85</v>
      </c>
      <c r="C86" s="1">
        <v>11</v>
      </c>
      <c r="D86" s="11" t="s">
        <v>13</v>
      </c>
      <c r="E86" s="3"/>
      <c r="F86" s="12">
        <v>0.05</v>
      </c>
      <c r="G86" s="3">
        <f t="shared" si="15"/>
        <v>0</v>
      </c>
      <c r="H86" s="3">
        <f t="shared" si="12"/>
        <v>0</v>
      </c>
      <c r="I86" s="3">
        <f t="shared" si="6"/>
        <v>0</v>
      </c>
      <c r="J86" s="3">
        <f t="shared" si="16"/>
        <v>0</v>
      </c>
      <c r="K86" s="3">
        <f t="shared" si="13"/>
        <v>0</v>
      </c>
    </row>
    <row r="87" spans="1:11" ht="24.75" customHeight="1">
      <c r="A87" s="1">
        <v>75</v>
      </c>
      <c r="B87" s="2" t="s">
        <v>87</v>
      </c>
      <c r="C87" s="1">
        <v>64</v>
      </c>
      <c r="D87" s="1" t="s">
        <v>13</v>
      </c>
      <c r="E87" s="3"/>
      <c r="F87" s="12">
        <v>0.05</v>
      </c>
      <c r="G87" s="3">
        <f t="shared" si="15"/>
        <v>0</v>
      </c>
      <c r="H87" s="3">
        <f t="shared" si="12"/>
        <v>0</v>
      </c>
      <c r="I87" s="3">
        <f t="shared" si="6"/>
        <v>0</v>
      </c>
      <c r="J87" s="3">
        <f t="shared" si="16"/>
        <v>0</v>
      </c>
      <c r="K87" s="3">
        <f t="shared" si="13"/>
        <v>0</v>
      </c>
    </row>
    <row r="88" spans="1:11" ht="24.75" customHeight="1">
      <c r="A88" s="1">
        <v>76</v>
      </c>
      <c r="B88" s="2" t="s">
        <v>107</v>
      </c>
      <c r="C88" s="1">
        <v>10</v>
      </c>
      <c r="D88" s="1" t="s">
        <v>10</v>
      </c>
      <c r="E88" s="3"/>
      <c r="F88" s="12">
        <v>0.05</v>
      </c>
      <c r="G88" s="3">
        <f t="shared" si="15"/>
        <v>0</v>
      </c>
      <c r="H88" s="3">
        <f t="shared" si="12"/>
        <v>0</v>
      </c>
      <c r="I88" s="3">
        <f t="shared" si="6"/>
        <v>0</v>
      </c>
      <c r="J88" s="3">
        <f t="shared" si="16"/>
        <v>0</v>
      </c>
      <c r="K88" s="3">
        <f t="shared" si="13"/>
        <v>0</v>
      </c>
    </row>
    <row r="89" spans="1:11" ht="24.75" customHeight="1">
      <c r="A89" s="1">
        <v>77</v>
      </c>
      <c r="B89" s="2" t="s">
        <v>108</v>
      </c>
      <c r="C89" s="1">
        <v>6</v>
      </c>
      <c r="D89" s="1" t="s">
        <v>10</v>
      </c>
      <c r="E89" s="3"/>
      <c r="F89" s="12">
        <v>0.05</v>
      </c>
      <c r="G89" s="3">
        <f t="shared" si="15"/>
        <v>0</v>
      </c>
      <c r="H89" s="3">
        <f t="shared" si="12"/>
        <v>0</v>
      </c>
      <c r="I89" s="3">
        <f aca="true" t="shared" si="17" ref="I89:I116">C89*E89</f>
        <v>0</v>
      </c>
      <c r="J89" s="3">
        <f t="shared" si="16"/>
        <v>0</v>
      </c>
      <c r="K89" s="3">
        <f t="shared" si="13"/>
        <v>0</v>
      </c>
    </row>
    <row r="90" spans="1:11" ht="24.75" customHeight="1">
      <c r="A90" s="1">
        <v>78</v>
      </c>
      <c r="B90" s="9" t="s">
        <v>57</v>
      </c>
      <c r="C90" s="1">
        <v>20</v>
      </c>
      <c r="D90" s="1" t="s">
        <v>10</v>
      </c>
      <c r="E90" s="3"/>
      <c r="F90" s="12">
        <v>0.05</v>
      </c>
      <c r="G90" s="3">
        <f t="shared" si="15"/>
        <v>0</v>
      </c>
      <c r="H90" s="3">
        <f t="shared" si="12"/>
        <v>0</v>
      </c>
      <c r="I90" s="3">
        <f t="shared" si="17"/>
        <v>0</v>
      </c>
      <c r="J90" s="3">
        <f t="shared" si="16"/>
        <v>0</v>
      </c>
      <c r="K90" s="3">
        <f t="shared" si="13"/>
        <v>0</v>
      </c>
    </row>
    <row r="91" spans="1:11" ht="24.75" customHeight="1">
      <c r="A91" s="1">
        <v>79</v>
      </c>
      <c r="B91" s="9" t="s">
        <v>22</v>
      </c>
      <c r="C91" s="1">
        <v>9</v>
      </c>
      <c r="D91" s="1" t="s">
        <v>10</v>
      </c>
      <c r="E91" s="3"/>
      <c r="F91" s="12">
        <v>0.23</v>
      </c>
      <c r="G91" s="3">
        <f t="shared" si="14"/>
        <v>0</v>
      </c>
      <c r="H91" s="3">
        <f t="shared" si="12"/>
        <v>0</v>
      </c>
      <c r="I91" s="3">
        <f t="shared" si="17"/>
        <v>0</v>
      </c>
      <c r="J91" s="3">
        <f t="shared" si="16"/>
        <v>0</v>
      </c>
      <c r="K91" s="3">
        <f t="shared" si="13"/>
        <v>0</v>
      </c>
    </row>
    <row r="92" spans="1:11" ht="24.75" customHeight="1">
      <c r="A92" s="1">
        <v>80</v>
      </c>
      <c r="B92" s="9" t="s">
        <v>129</v>
      </c>
      <c r="C92" s="1">
        <v>90</v>
      </c>
      <c r="D92" s="1" t="s">
        <v>10</v>
      </c>
      <c r="E92" s="3"/>
      <c r="F92" s="12">
        <v>0.08</v>
      </c>
      <c r="G92" s="3">
        <f>F92*E92</f>
        <v>0</v>
      </c>
      <c r="H92" s="3">
        <f>E92+G92</f>
        <v>0</v>
      </c>
      <c r="I92" s="3">
        <f>C92*E92</f>
        <v>0</v>
      </c>
      <c r="J92" s="3">
        <f t="shared" si="16"/>
        <v>0</v>
      </c>
      <c r="K92" s="3">
        <f>C92*H92</f>
        <v>0</v>
      </c>
    </row>
    <row r="93" spans="1:11" ht="24.75" customHeight="1">
      <c r="A93" s="1">
        <v>81</v>
      </c>
      <c r="B93" s="2" t="s">
        <v>46</v>
      </c>
      <c r="C93" s="1">
        <v>3</v>
      </c>
      <c r="D93" s="1" t="s">
        <v>10</v>
      </c>
      <c r="E93" s="3"/>
      <c r="F93" s="12">
        <v>0.05</v>
      </c>
      <c r="G93" s="3">
        <f t="shared" si="14"/>
        <v>0</v>
      </c>
      <c r="H93" s="3">
        <f t="shared" si="12"/>
        <v>0</v>
      </c>
      <c r="I93" s="3">
        <f t="shared" si="17"/>
        <v>0</v>
      </c>
      <c r="J93" s="3">
        <f aca="true" t="shared" si="18" ref="J93:J105">C93*G93</f>
        <v>0</v>
      </c>
      <c r="K93" s="3">
        <f t="shared" si="13"/>
        <v>0</v>
      </c>
    </row>
    <row r="94" spans="1:11" ht="24.75" customHeight="1">
      <c r="A94" s="1">
        <v>82</v>
      </c>
      <c r="B94" s="2" t="s">
        <v>125</v>
      </c>
      <c r="C94" s="1">
        <v>4</v>
      </c>
      <c r="D94" s="1" t="s">
        <v>10</v>
      </c>
      <c r="E94" s="3"/>
      <c r="F94" s="12">
        <v>0.05</v>
      </c>
      <c r="G94" s="3">
        <f t="shared" si="14"/>
        <v>0</v>
      </c>
      <c r="H94" s="3">
        <f t="shared" si="12"/>
        <v>0</v>
      </c>
      <c r="I94" s="3">
        <f t="shared" si="17"/>
        <v>0</v>
      </c>
      <c r="J94" s="3">
        <f t="shared" si="18"/>
        <v>0</v>
      </c>
      <c r="K94" s="3">
        <f t="shared" si="13"/>
        <v>0</v>
      </c>
    </row>
    <row r="95" spans="1:11" ht="24.75" customHeight="1">
      <c r="A95" s="1">
        <v>83</v>
      </c>
      <c r="B95" s="2" t="s">
        <v>81</v>
      </c>
      <c r="C95" s="1">
        <v>47</v>
      </c>
      <c r="D95" s="1" t="s">
        <v>11</v>
      </c>
      <c r="E95" s="3"/>
      <c r="F95" s="12">
        <v>0.05</v>
      </c>
      <c r="G95" s="3">
        <f t="shared" si="14"/>
        <v>0</v>
      </c>
      <c r="H95" s="3">
        <f t="shared" si="12"/>
        <v>0</v>
      </c>
      <c r="I95" s="3">
        <f t="shared" si="17"/>
        <v>0</v>
      </c>
      <c r="J95" s="3">
        <f t="shared" si="18"/>
        <v>0</v>
      </c>
      <c r="K95" s="3">
        <f t="shared" si="13"/>
        <v>0</v>
      </c>
    </row>
    <row r="96" spans="1:11" ht="24.75" customHeight="1">
      <c r="A96" s="1">
        <v>84</v>
      </c>
      <c r="B96" s="2" t="s">
        <v>82</v>
      </c>
      <c r="C96" s="1">
        <v>18</v>
      </c>
      <c r="D96" s="11" t="s">
        <v>13</v>
      </c>
      <c r="E96" s="3"/>
      <c r="F96" s="12">
        <v>0.05</v>
      </c>
      <c r="G96" s="3">
        <f t="shared" si="14"/>
        <v>0</v>
      </c>
      <c r="H96" s="3">
        <f t="shared" si="12"/>
        <v>0</v>
      </c>
      <c r="I96" s="3">
        <f t="shared" si="17"/>
        <v>0</v>
      </c>
      <c r="J96" s="3">
        <f t="shared" si="18"/>
        <v>0</v>
      </c>
      <c r="K96" s="3">
        <f t="shared" si="13"/>
        <v>0</v>
      </c>
    </row>
    <row r="97" spans="1:11" ht="24.75" customHeight="1">
      <c r="A97" s="1">
        <v>85</v>
      </c>
      <c r="B97" s="2" t="s">
        <v>109</v>
      </c>
      <c r="C97" s="1">
        <v>682</v>
      </c>
      <c r="D97" s="11" t="s">
        <v>16</v>
      </c>
      <c r="E97" s="3"/>
      <c r="F97" s="12">
        <v>0.05</v>
      </c>
      <c r="G97" s="3">
        <f t="shared" si="14"/>
        <v>0</v>
      </c>
      <c r="H97" s="3">
        <f t="shared" si="12"/>
        <v>0</v>
      </c>
      <c r="I97" s="3">
        <f t="shared" si="17"/>
        <v>0</v>
      </c>
      <c r="J97" s="3">
        <f t="shared" si="18"/>
        <v>0</v>
      </c>
      <c r="K97" s="3">
        <f t="shared" si="13"/>
        <v>0</v>
      </c>
    </row>
    <row r="98" spans="1:11" ht="24.75" customHeight="1">
      <c r="A98" s="1">
        <v>86</v>
      </c>
      <c r="B98" s="9" t="s">
        <v>73</v>
      </c>
      <c r="C98" s="1">
        <v>11</v>
      </c>
      <c r="D98" s="11" t="s">
        <v>13</v>
      </c>
      <c r="E98" s="3"/>
      <c r="F98" s="12">
        <v>0.05</v>
      </c>
      <c r="G98" s="3">
        <f t="shared" si="14"/>
        <v>0</v>
      </c>
      <c r="H98" s="3">
        <f t="shared" si="12"/>
        <v>0</v>
      </c>
      <c r="I98" s="3">
        <f t="shared" si="17"/>
        <v>0</v>
      </c>
      <c r="J98" s="3">
        <f t="shared" si="18"/>
        <v>0</v>
      </c>
      <c r="K98" s="3">
        <f t="shared" si="13"/>
        <v>0</v>
      </c>
    </row>
    <row r="99" spans="1:11" ht="24.75" customHeight="1">
      <c r="A99" s="1">
        <v>87</v>
      </c>
      <c r="B99" s="9" t="s">
        <v>135</v>
      </c>
      <c r="C99" s="1">
        <v>5</v>
      </c>
      <c r="D99" s="11" t="s">
        <v>10</v>
      </c>
      <c r="E99" s="3"/>
      <c r="F99" s="12">
        <v>0.05</v>
      </c>
      <c r="G99" s="3">
        <f t="shared" si="14"/>
        <v>0</v>
      </c>
      <c r="H99" s="3">
        <f t="shared" si="12"/>
        <v>0</v>
      </c>
      <c r="I99" s="3">
        <f t="shared" si="17"/>
        <v>0</v>
      </c>
      <c r="J99" s="3">
        <f t="shared" si="18"/>
        <v>0</v>
      </c>
      <c r="K99" s="3">
        <f t="shared" si="13"/>
        <v>0</v>
      </c>
    </row>
    <row r="100" spans="1:11" ht="24.75" customHeight="1">
      <c r="A100" s="1">
        <v>88</v>
      </c>
      <c r="B100" s="9" t="s">
        <v>90</v>
      </c>
      <c r="C100" s="1">
        <v>35</v>
      </c>
      <c r="D100" s="11" t="s">
        <v>13</v>
      </c>
      <c r="E100" s="3"/>
      <c r="F100" s="12">
        <v>0.23</v>
      </c>
      <c r="G100" s="3">
        <f>F100*E100</f>
        <v>0</v>
      </c>
      <c r="H100" s="3">
        <f t="shared" si="12"/>
        <v>0</v>
      </c>
      <c r="I100" s="3">
        <f t="shared" si="17"/>
        <v>0</v>
      </c>
      <c r="J100" s="3">
        <f t="shared" si="18"/>
        <v>0</v>
      </c>
      <c r="K100" s="3">
        <f t="shared" si="13"/>
        <v>0</v>
      </c>
    </row>
    <row r="101" spans="1:11" ht="24.75" customHeight="1">
      <c r="A101" s="1">
        <v>89</v>
      </c>
      <c r="B101" s="9" t="s">
        <v>63</v>
      </c>
      <c r="C101" s="1">
        <v>39</v>
      </c>
      <c r="D101" s="1" t="s">
        <v>10</v>
      </c>
      <c r="E101" s="3"/>
      <c r="F101" s="12">
        <v>0.05</v>
      </c>
      <c r="G101" s="3">
        <f t="shared" si="14"/>
        <v>0</v>
      </c>
      <c r="H101" s="3">
        <f t="shared" si="12"/>
        <v>0</v>
      </c>
      <c r="I101" s="3">
        <f t="shared" si="17"/>
        <v>0</v>
      </c>
      <c r="J101" s="3">
        <f t="shared" si="18"/>
        <v>0</v>
      </c>
      <c r="K101" s="3">
        <f t="shared" si="13"/>
        <v>0</v>
      </c>
    </row>
    <row r="102" spans="1:11" ht="24.75" customHeight="1">
      <c r="A102" s="1">
        <v>90</v>
      </c>
      <c r="B102" s="9" t="s">
        <v>45</v>
      </c>
      <c r="C102" s="1">
        <v>8</v>
      </c>
      <c r="D102" s="1" t="s">
        <v>13</v>
      </c>
      <c r="E102" s="3"/>
      <c r="F102" s="12">
        <v>0.05</v>
      </c>
      <c r="G102" s="3">
        <f>F102*E102</f>
        <v>0</v>
      </c>
      <c r="H102" s="3">
        <f t="shared" si="12"/>
        <v>0</v>
      </c>
      <c r="I102" s="3">
        <f t="shared" si="17"/>
        <v>0</v>
      </c>
      <c r="J102" s="3">
        <f t="shared" si="18"/>
        <v>0</v>
      </c>
      <c r="K102" s="3">
        <f t="shared" si="13"/>
        <v>0</v>
      </c>
    </row>
    <row r="103" spans="1:11" ht="36">
      <c r="A103" s="1">
        <v>91</v>
      </c>
      <c r="B103" s="21" t="s">
        <v>128</v>
      </c>
      <c r="C103" s="1">
        <v>200</v>
      </c>
      <c r="D103" s="1" t="s">
        <v>13</v>
      </c>
      <c r="E103" s="3"/>
      <c r="F103" s="12">
        <v>0.05</v>
      </c>
      <c r="G103" s="3">
        <f>F103*E103</f>
        <v>0</v>
      </c>
      <c r="H103" s="3">
        <f t="shared" si="12"/>
        <v>0</v>
      </c>
      <c r="I103" s="3">
        <f t="shared" si="17"/>
        <v>0</v>
      </c>
      <c r="J103" s="3">
        <f t="shared" si="18"/>
        <v>0</v>
      </c>
      <c r="K103" s="3">
        <f t="shared" si="13"/>
        <v>0</v>
      </c>
    </row>
    <row r="104" spans="1:11" ht="24.75" customHeight="1">
      <c r="A104" s="1">
        <v>92</v>
      </c>
      <c r="B104" s="9" t="s">
        <v>93</v>
      </c>
      <c r="C104" s="1">
        <v>124</v>
      </c>
      <c r="D104" s="1" t="s">
        <v>13</v>
      </c>
      <c r="E104" s="3"/>
      <c r="F104" s="12">
        <v>0.05</v>
      </c>
      <c r="G104" s="3">
        <f t="shared" si="14"/>
        <v>0</v>
      </c>
      <c r="H104" s="3">
        <f t="shared" si="12"/>
        <v>0</v>
      </c>
      <c r="I104" s="3">
        <f t="shared" si="17"/>
        <v>0</v>
      </c>
      <c r="J104" s="3">
        <f t="shared" si="18"/>
        <v>0</v>
      </c>
      <c r="K104" s="3">
        <f t="shared" si="13"/>
        <v>0</v>
      </c>
    </row>
    <row r="105" spans="1:11" ht="36">
      <c r="A105" s="1">
        <v>93</v>
      </c>
      <c r="B105" s="9" t="s">
        <v>91</v>
      </c>
      <c r="C105" s="1">
        <v>60</v>
      </c>
      <c r="D105" s="1" t="s">
        <v>13</v>
      </c>
      <c r="E105" s="3"/>
      <c r="F105" s="12">
        <v>0.23</v>
      </c>
      <c r="G105" s="3">
        <f t="shared" si="14"/>
        <v>0</v>
      </c>
      <c r="H105" s="3">
        <f t="shared" si="12"/>
        <v>0</v>
      </c>
      <c r="I105" s="3">
        <f t="shared" si="17"/>
        <v>0</v>
      </c>
      <c r="J105" s="3">
        <f t="shared" si="18"/>
        <v>0</v>
      </c>
      <c r="K105" s="3">
        <f t="shared" si="13"/>
        <v>0</v>
      </c>
    </row>
    <row r="106" spans="1:11" ht="24">
      <c r="A106" s="1">
        <v>94</v>
      </c>
      <c r="B106" s="9" t="s">
        <v>132</v>
      </c>
      <c r="C106" s="1">
        <v>60</v>
      </c>
      <c r="D106" s="1" t="s">
        <v>13</v>
      </c>
      <c r="E106" s="3"/>
      <c r="F106" s="12">
        <v>0.23</v>
      </c>
      <c r="G106" s="3">
        <f>F106*E106</f>
        <v>0</v>
      </c>
      <c r="H106" s="3">
        <f>E106+G106</f>
        <v>0</v>
      </c>
      <c r="I106" s="3">
        <f>C106*E106</f>
        <v>0</v>
      </c>
      <c r="J106" s="3">
        <f>C106*G106</f>
        <v>0</v>
      </c>
      <c r="K106" s="3">
        <f>C106*H106</f>
        <v>0</v>
      </c>
    </row>
    <row r="107" spans="1:11" ht="36">
      <c r="A107" s="1">
        <v>95</v>
      </c>
      <c r="B107" s="9" t="s">
        <v>92</v>
      </c>
      <c r="C107" s="1">
        <v>30</v>
      </c>
      <c r="D107" s="11" t="s">
        <v>13</v>
      </c>
      <c r="E107" s="3"/>
      <c r="F107" s="12">
        <v>0.23</v>
      </c>
      <c r="G107" s="3">
        <f t="shared" si="14"/>
        <v>0</v>
      </c>
      <c r="H107" s="3">
        <f t="shared" si="12"/>
        <v>0</v>
      </c>
      <c r="I107" s="3">
        <f t="shared" si="17"/>
        <v>0</v>
      </c>
      <c r="J107" s="3">
        <f aca="true" t="shared" si="19" ref="J107:J116">C107*G107</f>
        <v>0</v>
      </c>
      <c r="K107" s="3">
        <f t="shared" si="13"/>
        <v>0</v>
      </c>
    </row>
    <row r="108" spans="1:11" ht="36">
      <c r="A108" s="1">
        <v>96</v>
      </c>
      <c r="B108" s="10" t="s">
        <v>123</v>
      </c>
      <c r="C108" s="1">
        <v>40</v>
      </c>
      <c r="D108" s="11" t="s">
        <v>13</v>
      </c>
      <c r="E108" s="3"/>
      <c r="F108" s="12">
        <v>0.05</v>
      </c>
      <c r="G108" s="3">
        <f>F108*E108</f>
        <v>0</v>
      </c>
      <c r="H108" s="3">
        <f t="shared" si="12"/>
        <v>0</v>
      </c>
      <c r="I108" s="3">
        <f t="shared" si="17"/>
        <v>0</v>
      </c>
      <c r="J108" s="3">
        <f t="shared" si="19"/>
        <v>0</v>
      </c>
      <c r="K108" s="3">
        <f t="shared" si="13"/>
        <v>0</v>
      </c>
    </row>
    <row r="109" spans="1:11" ht="24.75" customHeight="1">
      <c r="A109" s="1">
        <v>97</v>
      </c>
      <c r="B109" s="10" t="s">
        <v>23</v>
      </c>
      <c r="C109" s="1">
        <v>28</v>
      </c>
      <c r="D109" s="1" t="s">
        <v>13</v>
      </c>
      <c r="E109" s="3"/>
      <c r="F109" s="12">
        <v>0.23</v>
      </c>
      <c r="G109" s="3">
        <f t="shared" si="14"/>
        <v>0</v>
      </c>
      <c r="H109" s="3">
        <f t="shared" si="12"/>
        <v>0</v>
      </c>
      <c r="I109" s="3">
        <f t="shared" si="17"/>
        <v>0</v>
      </c>
      <c r="J109" s="3">
        <f t="shared" si="19"/>
        <v>0</v>
      </c>
      <c r="K109" s="3">
        <f t="shared" si="13"/>
        <v>0</v>
      </c>
    </row>
    <row r="110" spans="1:11" ht="24.75" customHeight="1">
      <c r="A110" s="1">
        <v>98</v>
      </c>
      <c r="B110" s="10" t="s">
        <v>24</v>
      </c>
      <c r="C110" s="1">
        <v>48</v>
      </c>
      <c r="D110" s="1" t="s">
        <v>13</v>
      </c>
      <c r="E110" s="3"/>
      <c r="F110" s="12">
        <v>0.23</v>
      </c>
      <c r="G110" s="3">
        <f>E110*F110</f>
        <v>0</v>
      </c>
      <c r="H110" s="3">
        <f t="shared" si="12"/>
        <v>0</v>
      </c>
      <c r="I110" s="3">
        <f t="shared" si="17"/>
        <v>0</v>
      </c>
      <c r="J110" s="3">
        <f t="shared" si="19"/>
        <v>0</v>
      </c>
      <c r="K110" s="3">
        <f t="shared" si="13"/>
        <v>0</v>
      </c>
    </row>
    <row r="111" spans="1:11" ht="24.75" customHeight="1">
      <c r="A111" s="1">
        <v>99</v>
      </c>
      <c r="B111" s="10" t="s">
        <v>52</v>
      </c>
      <c r="C111" s="1">
        <v>15</v>
      </c>
      <c r="D111" s="1" t="s">
        <v>13</v>
      </c>
      <c r="E111" s="3"/>
      <c r="F111" s="12">
        <v>0.08</v>
      </c>
      <c r="G111" s="3">
        <f>F111*E111</f>
        <v>0</v>
      </c>
      <c r="H111" s="3">
        <f t="shared" si="12"/>
        <v>0</v>
      </c>
      <c r="I111" s="3">
        <f t="shared" si="17"/>
        <v>0</v>
      </c>
      <c r="J111" s="3">
        <f>C111*G111</f>
        <v>0</v>
      </c>
      <c r="K111" s="3">
        <f t="shared" si="13"/>
        <v>0</v>
      </c>
    </row>
    <row r="112" spans="1:11" ht="24.75" customHeight="1">
      <c r="A112" s="1">
        <v>100</v>
      </c>
      <c r="B112" s="10" t="s">
        <v>130</v>
      </c>
      <c r="C112" s="1">
        <v>5</v>
      </c>
      <c r="D112" s="1" t="s">
        <v>10</v>
      </c>
      <c r="E112" s="3"/>
      <c r="F112" s="12">
        <v>0.08</v>
      </c>
      <c r="G112" s="3">
        <f>F112*E112</f>
        <v>0</v>
      </c>
      <c r="H112" s="3">
        <f t="shared" si="12"/>
        <v>0</v>
      </c>
      <c r="I112" s="3">
        <f t="shared" si="17"/>
        <v>0</v>
      </c>
      <c r="J112" s="3">
        <f>C112*G112</f>
        <v>0</v>
      </c>
      <c r="K112" s="3">
        <f t="shared" si="13"/>
        <v>0</v>
      </c>
    </row>
    <row r="113" spans="1:11" ht="24.75" customHeight="1">
      <c r="A113" s="1">
        <v>101</v>
      </c>
      <c r="B113" s="10" t="s">
        <v>96</v>
      </c>
      <c r="C113" s="1">
        <v>23</v>
      </c>
      <c r="D113" s="1" t="s">
        <v>13</v>
      </c>
      <c r="E113" s="3"/>
      <c r="F113" s="12">
        <v>0.05</v>
      </c>
      <c r="G113" s="3">
        <f>F113*E113</f>
        <v>0</v>
      </c>
      <c r="H113" s="3">
        <f t="shared" si="12"/>
        <v>0</v>
      </c>
      <c r="I113" s="3">
        <f t="shared" si="17"/>
        <v>0</v>
      </c>
      <c r="J113" s="3">
        <f t="shared" si="19"/>
        <v>0</v>
      </c>
      <c r="K113" s="3">
        <f t="shared" si="13"/>
        <v>0</v>
      </c>
    </row>
    <row r="114" spans="1:11" ht="36">
      <c r="A114" s="1">
        <v>102</v>
      </c>
      <c r="B114" s="10" t="s">
        <v>97</v>
      </c>
      <c r="C114" s="1">
        <v>23</v>
      </c>
      <c r="D114" s="1" t="s">
        <v>16</v>
      </c>
      <c r="E114" s="3"/>
      <c r="F114" s="12">
        <v>0.05</v>
      </c>
      <c r="G114" s="3">
        <f>F114*E114</f>
        <v>0</v>
      </c>
      <c r="H114" s="3">
        <f t="shared" si="12"/>
        <v>0</v>
      </c>
      <c r="I114" s="3">
        <f t="shared" si="17"/>
        <v>0</v>
      </c>
      <c r="J114" s="3">
        <f t="shared" si="19"/>
        <v>0</v>
      </c>
      <c r="K114" s="3">
        <f t="shared" si="13"/>
        <v>0</v>
      </c>
    </row>
    <row r="115" spans="1:11" ht="24.75" customHeight="1">
      <c r="A115" s="1">
        <v>103</v>
      </c>
      <c r="B115" s="10" t="s">
        <v>25</v>
      </c>
      <c r="C115" s="1">
        <v>15</v>
      </c>
      <c r="D115" s="1" t="s">
        <v>13</v>
      </c>
      <c r="E115" s="3"/>
      <c r="F115" s="12">
        <v>0.05</v>
      </c>
      <c r="G115" s="3">
        <f>E115*F115</f>
        <v>0</v>
      </c>
      <c r="H115" s="3">
        <f t="shared" si="12"/>
        <v>0</v>
      </c>
      <c r="I115" s="3">
        <f t="shared" si="17"/>
        <v>0</v>
      </c>
      <c r="J115" s="3">
        <f>C115*G115</f>
        <v>0</v>
      </c>
      <c r="K115" s="3">
        <f t="shared" si="13"/>
        <v>0</v>
      </c>
    </row>
    <row r="116" spans="1:11" ht="24.75" customHeight="1">
      <c r="A116" s="1">
        <v>104</v>
      </c>
      <c r="B116" s="10" t="s">
        <v>44</v>
      </c>
      <c r="C116" s="1">
        <v>1</v>
      </c>
      <c r="D116" s="1" t="s">
        <v>13</v>
      </c>
      <c r="E116" s="3"/>
      <c r="F116" s="12">
        <v>0.05</v>
      </c>
      <c r="G116" s="3">
        <f>E116*F116</f>
        <v>0</v>
      </c>
      <c r="H116" s="3">
        <f t="shared" si="12"/>
        <v>0</v>
      </c>
      <c r="I116" s="3">
        <f t="shared" si="17"/>
        <v>0</v>
      </c>
      <c r="J116" s="3">
        <f t="shared" si="19"/>
        <v>0</v>
      </c>
      <c r="K116" s="3">
        <f t="shared" si="13"/>
        <v>0</v>
      </c>
    </row>
    <row r="117" spans="1:11" ht="24.75" customHeight="1">
      <c r="A117" s="32" t="s">
        <v>12</v>
      </c>
      <c r="B117" s="33"/>
      <c r="C117" s="8"/>
      <c r="D117" s="8"/>
      <c r="E117" s="3"/>
      <c r="F117" s="12"/>
      <c r="G117" s="3"/>
      <c r="H117" s="3"/>
      <c r="I117" s="3">
        <f>SUM(I5:I116)</f>
        <v>0</v>
      </c>
      <c r="J117" s="3">
        <f>SUM(J5:J116)</f>
        <v>0</v>
      </c>
      <c r="K117" s="3">
        <f>SUM(K5:K116)</f>
        <v>0</v>
      </c>
    </row>
    <row r="119" ht="12.75">
      <c r="A119" t="s">
        <v>19</v>
      </c>
    </row>
    <row r="121" ht="12.75">
      <c r="H121" s="15" t="s">
        <v>20</v>
      </c>
    </row>
    <row r="123" ht="12.75">
      <c r="H123" s="18" t="s">
        <v>21</v>
      </c>
    </row>
  </sheetData>
  <sheetProtection/>
  <mergeCells count="6">
    <mergeCell ref="J1:K1"/>
    <mergeCell ref="A2:K2"/>
    <mergeCell ref="A3:K3"/>
    <mergeCell ref="A117:B117"/>
    <mergeCell ref="B23:D23"/>
    <mergeCell ref="B48:D48"/>
  </mergeCells>
  <printOptions horizontalCentered="1"/>
  <pageMargins left="0.2362204724409449" right="0.2362204724409449" top="0.31496062992125984" bottom="0.31496062992125984" header="0.2755905511811024" footer="0.275590551181102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2024-05-28T12:03:40Z</cp:lastPrinted>
  <dcterms:created xsi:type="dcterms:W3CDTF">2016-04-28T06:16:24Z</dcterms:created>
  <dcterms:modified xsi:type="dcterms:W3CDTF">2024-05-28T12:03:45Z</dcterms:modified>
  <cp:category/>
  <cp:version/>
  <cp:contentType/>
  <cp:contentStatus/>
</cp:coreProperties>
</file>