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przetarg76\Desktop\MOJE DOKUMENTY\PRZETARGI\2023\unia\5) Wyroby medyczne\dokumentacja\"/>
    </mc:Choice>
  </mc:AlternateContent>
  <xr:revisionPtr revIDLastSave="0" documentId="13_ncr:1_{88CF6BC2-7DB7-4714-9F6F-30882BAB7E49}" xr6:coauthVersionLast="47" xr6:coauthVersionMax="47" xr10:uidLastSave="{00000000-0000-0000-0000-000000000000}"/>
  <bookViews>
    <workbookView xWindow="-120" yWindow="-120" windowWidth="29040" windowHeight="15840" tabRatio="500" firstSheet="20" activeTab="40"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 name="22" sheetId="22" r:id="rId22"/>
    <sheet name="23" sheetId="23" r:id="rId23"/>
    <sheet name="24" sheetId="24" r:id="rId24"/>
    <sheet name="25" sheetId="25" r:id="rId25"/>
    <sheet name="26" sheetId="26" r:id="rId26"/>
    <sheet name="27" sheetId="27" r:id="rId27"/>
    <sheet name="28" sheetId="28" r:id="rId28"/>
    <sheet name="29" sheetId="29" r:id="rId29"/>
    <sheet name="30" sheetId="30" r:id="rId30"/>
    <sheet name="31" sheetId="31" state="hidden" r:id="rId31"/>
    <sheet name="31 "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2" r:id="rId41"/>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9" i="31" l="1"/>
  <c r="G8" i="31"/>
  <c r="H8" i="31" s="1"/>
  <c r="H9" i="31" s="1"/>
</calcChain>
</file>

<file path=xl/sharedStrings.xml><?xml version="1.0" encoding="utf-8"?>
<sst xmlns="http://schemas.openxmlformats.org/spreadsheetml/2006/main" count="1232" uniqueCount="403">
  <si>
    <t>PIEKARSKIE CENTRUM MEDYCZNE SP. Z O.O.</t>
  </si>
  <si>
    <t>SZPITAL MIEJSKI W PIEKARACH ŚLĄSKICH PW. ŚW. ŁUKASZA</t>
  </si>
  <si>
    <t>41-940 Piekary Śląskie ; ul. Szpitalna 11</t>
  </si>
  <si>
    <t>APTEKA SZPITALNA</t>
  </si>
  <si>
    <t>Pakiet nr 1 – Rękawice chirurgiczne</t>
  </si>
  <si>
    <t>L. p.</t>
  </si>
  <si>
    <t>Asortyment (nazwa, wielkość opakowania)</t>
  </si>
  <si>
    <t>j.m.</t>
  </si>
  <si>
    <t>Ilość</t>
  </si>
  <si>
    <t>Cena
netto</t>
  </si>
  <si>
    <t>VAT</t>
  </si>
  <si>
    <t>Wartość
netto</t>
  </si>
  <si>
    <t>Nazwa oferowanego wyrobu
nr katalogowy</t>
  </si>
  <si>
    <t xml:space="preserve">Producent
kraj </t>
  </si>
  <si>
    <t xml:space="preserve">Rękawice chirurgiczne, lateksowe, bezpudrowe, polimeryzowane od wewnątrz, mikroteksturowane, kolor biały, kształt anatomiczny, mankiet rolowany, o grubości ścianki na palcu: 0,22±0,03 mm, na dłoni  0,18±0,03 mankiecie:  0,15±0,03 mm, długość min 285mm,mediana siły zrywu przed starzeniem min 14N- badania z jednostki niezależnej wg EN 455-2, AQL 0,65 , niski poziom protein lateksowych przed starzeniem- max 20 µg/g ( wg EN 455-3)-badania z jednostki niezależnej,  będące wyrobem medycznym i środkiem ochorony induwidualnej kat. III, zgodne z EN 455, EN 420, EN ISO 374-1(typ B),5, EN 556, ISO 11137-1, ISO 13485, ISO 14001, sterylizowane radiacyjnie, opakowanie jednostkowe zewnętrzne foliowe, rękawice składane na pół, dyspenser otwierany w pionie i poziomie,część pionowa wyposażona w 2 otwory, w tym jeden umożliwiający zwrot nieużytych rękawic; rozm. 5,5-9,0 </t>
  </si>
  <si>
    <t>para</t>
  </si>
  <si>
    <t xml:space="preserve">Rękawice chirurgiczne, bezlateksowe, neoprenowo-poliizoprenowe, bezpudrowe, polimeryzowane od wewnątrz w technologii Dermashield, teksturowane, kolor kremowy, kształt anatomiczny, ergonomiczne-potwierdzone oświadczeniem producenta, mankiet rolowany z technologią Surefit, o grubości ścianki na palcu: 0,21 mm, na dłoni 0,19 mm, mankiecie:0,16mm, długość min. 300mm,  AQL max 0,65, sterylizowane radiacyjnie promieniami gamma, zaklasyfikowane jako wyrób medyczny kl. IIa, środek ochrony indywidualnej kat. III,  zgodne z EN ISO 374 -1,5, EN 420, EN 455-1,2,3, 4, EN 556, ISO 11137-1, pozbawione akceleratora DPG, produkowane zgodnie z ISO 9001, ISO 13485, ISO 14001, opakowanie jednostkowe zewnętrzne foliowe, rękawice składane na pół, dyspenser otwierany w pionie i poziomie, część pionowa wyposażona w 2 otwory, w tym 1 umożliwiający zwrot nieużytych rękawic; rozm. 6,0-9,0 </t>
  </si>
  <si>
    <t>Suma :</t>
  </si>
  <si>
    <t>Wymogi:</t>
  </si>
  <si>
    <t>A/ Wyroby zgodne z Rozporządzeniem Parlamentu Europejskiego i Rady (UE) nr 2017/745 (MDR) z dnia 5 kwietnia 2017 r.  
     dotyczącym wyrobów medycznych  lub z Dyrektywą Rady 93/42/EWG (MDD) z dnia 14 czerwca 1993 r. dotyczącą wyrobów  
     Medycznych – dokument potwierdzający</t>
  </si>
  <si>
    <t>B/ Karty techniczne produktu potwierdzające spełnienie wymogów SWZ</t>
  </si>
  <si>
    <t>Pakiet nr 2 – Rękawice nitrylowe</t>
  </si>
  <si>
    <r>
      <rPr>
        <sz val="9"/>
        <color rgb="FF000000"/>
        <rFont val="Arial"/>
        <family val="2"/>
        <charset val="238"/>
      </rPr>
      <t xml:space="preserve">Rękawice nitrylowe, bezpudrowe, niesterylne, chlorowane i polimerowane od wewnątrz, polimerowane od zewnątrz, kolor niebieski, zielony lub fioletowy, tekstura na końcach palców, grubość na palcu 0,11mm +/-0,01mm, na dłoni 0,07+/- 0,01 mm, AQL 1.0. </t>
    </r>
    <r>
      <rPr>
        <sz val="10"/>
        <color rgb="FF000000"/>
        <rFont val="Arial"/>
        <family val="2"/>
        <charset val="238"/>
      </rPr>
      <t>Wyrób medyczny klasy I oraz środek ochrony indywidualnej kat. III. Zgodne z EN 455, ASTM D6319, ASTM F1671. Odporne na przenikanie: min 3 substancji chemicznych na min 2 poziomie zgodnie z EN ISO 374-1, odporne na przenikanie bakterii,</t>
    </r>
    <r>
      <rPr>
        <sz val="9"/>
        <color rgb="FF000000"/>
        <rFont val="Arial"/>
        <family val="2"/>
        <charset val="238"/>
      </rPr>
      <t xml:space="preserve"> grzybów i wirusów zgodnie z EN ISO 374-5 oraz o</t>
    </r>
    <r>
      <rPr>
        <sz val="10"/>
        <color rgb="FF000000"/>
        <rFont val="Arial"/>
        <family val="2"/>
        <charset val="238"/>
      </rPr>
      <t>dporne na min 2 alkohole stosowane w dezynfekcji o stężeniu min. 70% na min 2 poziomie - potwierdzone raportem z badań z jednostki niezależnej.</t>
    </r>
    <r>
      <rPr>
        <sz val="9"/>
        <color rgb="FF000000"/>
        <rFont val="Arial"/>
        <family val="2"/>
        <charset val="238"/>
      </rPr>
      <t xml:space="preserve"> Dopuszczone do kontaktu z żywnością - potwierdzone piktogramem na opakowaniu oraz badaniami z jednostki niezależnej. Pozbawione dodatków chemicznych: MBT, ZMBT, BHT, BHA, TMTD - potwierdzone badaniem metodą HPLC z jednostki niezależnej. Pakowane po </t>
    </r>
    <r>
      <rPr>
        <b/>
        <sz val="9"/>
        <color rgb="FF000000"/>
        <rFont val="Arial"/>
        <family val="2"/>
        <charset val="238"/>
      </rPr>
      <t>100 szt</t>
    </r>
    <r>
      <rPr>
        <sz val="9"/>
        <color rgb="FF000000"/>
        <rFont val="Arial"/>
        <family val="2"/>
        <charset val="238"/>
      </rPr>
      <t>. dla wszystkich rozmiarów. Rozmiary XS-XL kodowane kolorystycznie na opakowaniu.</t>
    </r>
  </si>
  <si>
    <t>op.</t>
  </si>
  <si>
    <t>Suma</t>
  </si>
  <si>
    <t>Pakiet nr 3 – Rękawice diagnostyczne</t>
  </si>
  <si>
    <r>
      <rPr>
        <sz val="9"/>
        <color rgb="FF000000"/>
        <rFont val="Arial"/>
        <family val="2"/>
        <charset val="238"/>
      </rPr>
      <t>Rękawice diagnostyczne, syntetyczne, winylowe bezpudrowe, kształt uniwersalny, powierzchnia zewnętrzna gładka, wewnętrzna bezpudrowa, pokrywana poliuretanemdługość rękawicy min. 240 mm, grubość na palcu min. 0,10 mm, bez protein lateksu, posiadające AQL 1,5 , rękawice podwójnie oznakowane jako wyrób medyczny klasy I i środekochrony indywidualne kategorii III. Rękawice zgodne z EN 455, EN 374-2,4, EN 420, EN ISO 374-1,5, rękawice wolne od ftalanów DEHP, DBP, BBP, rękawice odpowiednie do kontaktu z żywnością oraz posiadające badanie migracji globalnej. Oznakowane datą produkcji, ważności i numerem serii, ikoną potwierdzającą brak ftalanów, opakowanie papierowe a</t>
    </r>
    <r>
      <rPr>
        <b/>
        <sz val="9"/>
        <color rgb="FF000000"/>
        <rFont val="Arial"/>
        <family val="2"/>
        <charset val="238"/>
      </rPr>
      <t>’100 sztuk</t>
    </r>
    <r>
      <rPr>
        <sz val="9"/>
        <color rgb="FF000000"/>
        <rFont val="Arial"/>
        <family val="2"/>
        <charset val="238"/>
      </rPr>
      <t xml:space="preserve"> z podziałem kolorystycznym opakowania ze względu na poszczególne rozmiary.</t>
    </r>
  </si>
  <si>
    <r>
      <rPr>
        <sz val="9"/>
        <color rgb="FF000000"/>
        <rFont val="Arial"/>
        <family val="2"/>
        <charset val="238"/>
      </rPr>
      <t>Rękawice diagnostyczne lateksowe bezpudrowe, z przedłużonym mankietem, niebieskie, obustronnie chlorowane, teksturowane na palcach, mankiet rolowany. AQL 1,5, średnia grubość ścianki: na palcu 0,40mm, na dłoni 0,30mm, na mankiecie 0,20mm, długość min 290mm, średnia siła zrywu przed starzeniem min. 28N - potwierdzone badaniami producenta wg EN 455. Zawartość protein lateksowych poniżej 25μg/g-potwierdzone badaniami wg EN 455 z jednostki niezależnej. Wyrób medyczny klasy I i środek ochrony indywidualnej kat. III Typ A. Zgodne z EN 455, ASTM F1671. Odporne na przenikanie: min 6 substancji chemicznych na min 2 poziomie zgodnie z EN ISO 374-1, mikroorganizmów wg EN 374-2, min 5 cytostatyków na min 3 poziomie wg EN 374-3, min 2 alkoholi stosowanych w dezynfekcji o stężeniu min 70% i 4% formaldehydu- poziom min 2– potwierdzone raportem z badań wg EN 374 z jednostki niezależnej. Pozbawione dodatków chemicznych:
MBT, ZMBT, BHT, BHA, TMTD, DPG, DPT - potwierdzone badaniem metodą HPLC z jednostki niezależnej. Rozmiary S-XL. Pakowane po</t>
    </r>
    <r>
      <rPr>
        <b/>
        <sz val="9"/>
        <color rgb="FF000000"/>
        <rFont val="Arial"/>
        <family val="2"/>
        <charset val="238"/>
      </rPr>
      <t xml:space="preserve"> 50 szt.</t>
    </r>
  </si>
  <si>
    <t>Pakiet nr 4 – Szwy chirurgiczne poliglikolowe + z triklosanem</t>
  </si>
  <si>
    <t>Asortyment - opis</t>
  </si>
  <si>
    <t>Wartość
brutto</t>
  </si>
  <si>
    <t>Poz. 1-22 szew chirurgiczny syntetyczny, pleciony, zbudowany na bazie kwasu poliglikolowego wchłanianym w okresie 60 - 90 dni  z efektywnym podtrzymaniem tkanek 50% - 18 dni ,  powlekany poliglikonatem. Poz. 1-22 Szew chirurgiczny syntetyczny, pleciony, zbudowany na Poliglaktyna 910 (kopolimer 90% glikolidu i 10% L-laktydu), powleczenie 50% Kopolimer glikolidu i L-laktydu Poli (glikolid i L - laktyd 30/70) 50% stearynian wapnia. Okres wchłaniania 56-70 dni, 75% po 14 dniach, 50% po 21 dniach.  Poz. 23-26 - szew wchłanialny, syntetyczny, pleciony Poliglaktyna 910 z Triclosanem o okresie wchłaniania 56-70 dni (75% po 14 dniach, 50% po 21 dniach)</t>
  </si>
  <si>
    <t>1.</t>
  </si>
  <si>
    <t>Bez igły, USP 0,
długość nici 120-150 cm.</t>
  </si>
  <si>
    <t>saszetka</t>
  </si>
  <si>
    <t>2.</t>
  </si>
  <si>
    <t>Bez igły, USP 1,
długość nici 120-150 cm.</t>
  </si>
  <si>
    <t>3.</t>
  </si>
  <si>
    <t>Bez igły, USP 2/0,
długość nici 120-150 cm.</t>
  </si>
  <si>
    <t>4.</t>
  </si>
  <si>
    <t>Bez igły, USP 3/0,
długość nici 120-150 cm.</t>
  </si>
  <si>
    <t>5.</t>
  </si>
  <si>
    <t>Igła haczyk, długość 30-31 mm, USP 1,
długość nici 75-90 cm.</t>
  </si>
  <si>
    <t>6.</t>
  </si>
  <si>
    <t>Igła odwtotnie tnąca, 1/2 koła, długość 48 mm, USP 2,
długość nici 90 cm.</t>
  </si>
  <si>
    <t>7.</t>
  </si>
  <si>
    <t>Igła okrągła, 1/2 koła, długość 21-22 mm, USP 2/0,
długość nici 70-75 cm.</t>
  </si>
  <si>
    <t>8.</t>
  </si>
  <si>
    <t>Igła okrągła, 1/2 koła, długość 22 mm, USP 3/0,
długość nici 75 cm.</t>
  </si>
  <si>
    <t>9.</t>
  </si>
  <si>
    <t>Igła okrągła, 1/2 koła, długość 22 mm, USP 4/0,
długość nici 70-75 cm.</t>
  </si>
  <si>
    <t>10.</t>
  </si>
  <si>
    <t>Igła okrągła, 1/2 koła, długość 26 mm, USP 2/0,
długość nici 75 cm.</t>
  </si>
  <si>
    <t>11.</t>
  </si>
  <si>
    <t>Igła okrągła, 1/2 koła, długość 30 mm, USP 2/0,
długośc nici 75 cm.</t>
  </si>
  <si>
    <t>12.</t>
  </si>
  <si>
    <t>Igła okrągła, 1/2 koła, długość 36 mm, USP 0,
długość nici 90 cm.</t>
  </si>
  <si>
    <t>13.</t>
  </si>
  <si>
    <t>Igła okrągła, 1/2 koła, długość 35-36 mm, USP 1,
długość nici 90 cm.</t>
  </si>
  <si>
    <t>14.</t>
  </si>
  <si>
    <t>Igła okrągła, 1/2 koła, długość 36 mm, USP 2/0,
długość nici 90 cm.</t>
  </si>
  <si>
    <t>15.</t>
  </si>
  <si>
    <t>Igła okrągła, 1/2 koła, długość 36-37 mm, wzmocniona, USP 1,
długość nici 70-75 cm.</t>
  </si>
  <si>
    <t>16.</t>
  </si>
  <si>
    <t>Igła okrągła, 1/2 koła, długość 36-37 mm, odwrotnie tnąca, USP 2/0, długość nici 90 cm.</t>
  </si>
  <si>
    <t>17.</t>
  </si>
  <si>
    <t>Igła okrągła, 1/2 koła, długość 40 mm, wzmocniona, USP 2,
długość nici 90 cm.</t>
  </si>
  <si>
    <t>18.</t>
  </si>
  <si>
    <t>Igła okrągła, 1/2 koła, długość 48 mm, USP 2,
długość nici 90 cm.</t>
  </si>
  <si>
    <t>19.</t>
  </si>
  <si>
    <t>Igła okrągła, 1/2 koła, długość 48 mm, wzmocniona, USP 2/0,
długość nici 90 cm.</t>
  </si>
  <si>
    <t>20.</t>
  </si>
  <si>
    <t>Igła okrągła, 1/2 koła, długość 60-65 mm, USP 2/0,
długość nici 75-90 cm.</t>
  </si>
  <si>
    <t>21.</t>
  </si>
  <si>
    <t>Igła okrągła i igła okrągła z krótkim końcem tnącym, 1/2 koła, długość 2x30mm, USP 2/0,  długość nici 140 cm.</t>
  </si>
  <si>
    <t>22.</t>
  </si>
  <si>
    <t>Igła okrągła, 1/2 koła, długość 40 mm, USP 1,  długość nici 110 cm.</t>
  </si>
  <si>
    <t>23.</t>
  </si>
  <si>
    <t>igła okrągła, 1/2 koła, długość 26-27mm,  USP 2/0, długość nici 70-75cm.</t>
  </si>
  <si>
    <t>24.</t>
  </si>
  <si>
    <t>igła okrągła, 1/2 koła,  długość 46-48 mm,  USP 2,  długość nici 75-90 cm.</t>
  </si>
  <si>
    <t>25.</t>
  </si>
  <si>
    <t>igła okrągła, 1/2 koła, długość 40-42 mm,  USP 1, długość nici 75-90 cm.</t>
  </si>
  <si>
    <t>26.</t>
  </si>
  <si>
    <t>igła okrągła, 1/2 koła, długość 22-24 mm,  USP 3/0, długość nici 70-75 cm.</t>
  </si>
  <si>
    <t>27.</t>
  </si>
  <si>
    <t>igła tępa, 3/8 koła, długość 65-68 mm,  USP 1, długość nici 75-90 cm.</t>
  </si>
  <si>
    <t>Pakiet nr 5 – Szwy chirurgiczne monofiletyczne</t>
  </si>
  <si>
    <t>Szew chirurgiczny, syntetyczny, monofiletyczny, niepowlekany, wytrzymały na rozciąganie, wykonany z komopolimeru Poli-p-dioksanu
o długim okresie podtrzymywania : 50%-70%- 28 dni po zaimplantowaniu ( 50% - 28 dni do 4/0, 50% - 35 dni od 3/0, 0% po 10 tygodniach)
I okresie wchłaniania ok. 180-210 dni lub o okresie 70% po 14 dniach, 50-60% po 28 dniach, okres wchłaniania 180 -220 dni</t>
  </si>
  <si>
    <t>Igła okrągła, 1/2 koła, z pętlą, długość 40 mm, USP 1,
długość nici 150 cm.</t>
  </si>
  <si>
    <t>Igła okrągła, 1/2 koła, podwójna, długość 26 mm, USP 3/0, długość nici 70 cm.</t>
  </si>
  <si>
    <r>
      <rPr>
        <sz val="9"/>
        <color rgb="FF000000"/>
        <rFont val="Arial"/>
        <family val="2"/>
        <charset val="238"/>
      </rPr>
      <t xml:space="preserve">Igła okrągła, 1/2 koła, podwójna, długość 26 mm, USP 2/0, długość nici </t>
    </r>
    <r>
      <rPr>
        <sz val="9"/>
        <rFont val="Arial"/>
        <family val="2"/>
        <charset val="238"/>
      </rPr>
      <t>70 cm.</t>
    </r>
  </si>
  <si>
    <t>Igła okrągła, 1/2 koła, długość 30 mm, USP 0,
długość nici 70-90 cm.</t>
  </si>
  <si>
    <t>Pakiet nr 6 – Szwy chirurgiczne poliamidowe</t>
  </si>
  <si>
    <t>Szew syntetyczny, niewchłanialny, monofilamentowy, poliamidowy, barwiony na kolor</t>
  </si>
  <si>
    <t>Igła odwrotnie tnąca, 3/8 koła, długość 24 mm, USP 4/0,
długość nici 75 cm.</t>
  </si>
  <si>
    <t>Igła odwrotnie tnąca, 3/8 koła, długość 24 mm, USP 3/0,
długość nici 75 cm.</t>
  </si>
  <si>
    <t>Igła odwrotnie tnąca, 3/8 koła, długość 24 mm, USP 2/0,
długość nici 75 cm.</t>
  </si>
  <si>
    <t>Igła odwrotnie tnąca, 1/2 koła, długość 37  mm, USP 0,
długość nici 75 cm.</t>
  </si>
  <si>
    <r>
      <rPr>
        <sz val="9"/>
        <color rgb="FF000000"/>
        <rFont val="Arial"/>
        <family val="2"/>
        <charset val="238"/>
      </rPr>
      <t>Igła odwrotnie tnąca, 1/2 koła, długość 37</t>
    </r>
    <r>
      <rPr>
        <sz val="9"/>
        <color rgb="FFFF0000"/>
        <rFont val="Arial"/>
        <family val="2"/>
        <charset val="238"/>
      </rPr>
      <t xml:space="preserve"> </t>
    </r>
    <r>
      <rPr>
        <sz val="9"/>
        <color rgb="FF000000"/>
        <rFont val="Arial"/>
        <family val="2"/>
        <charset val="238"/>
      </rPr>
      <t xml:space="preserve"> mm, USP 1,
długość nici 75 cm.</t>
    </r>
  </si>
  <si>
    <t>Pakiet nr 7 – Szwy chirurgiczne polipropylenowe</t>
  </si>
  <si>
    <t>Szew syntetyczny, niewchłanialny, monofilamentowy, zbudowany na bazie polipropylenu</t>
  </si>
  <si>
    <t>Igła okrągła, 1/2 koła, długość 16-18 mm, USP 4/0 ,długość nici 70-75 cm.</t>
  </si>
  <si>
    <t>Igła okrągła, 1/2 koła, długość 20-22 mm, USP 3/0, długość nici 70-75 cm.</t>
  </si>
  <si>
    <t>Igła okrągła, 1/2 koła, długość 26 mm, USP 0, długość nici 70-75 cm.</t>
  </si>
  <si>
    <t>Igła okrągła, 1/2 koła, długość 26-30 mm, USP 1, długość nici 70-75 cm.</t>
  </si>
  <si>
    <t>Igła okrągła, 1/2 koła, długość 26-27 mm, USP 2/0, długość nici 90 cm.</t>
  </si>
  <si>
    <t>Igła okrągła, 1/2 koła, długość 26-27 mm, USP 3/0, długość nici 75-90 cm.</t>
  </si>
  <si>
    <t>Igła okrągła, 1/2 koła, podwójna, długość 26 mm, USP 2/0, długość nici 75 cm.</t>
  </si>
  <si>
    <t>Igła okrągła, 1/2 koła, podwójna, długość 26 mm, USP 3/0, długość nici 75-90 cm.</t>
  </si>
  <si>
    <t>Igła okrągła, 3/8 koła, długość 17-18 mm, USP 4/0, długość nici 75-90 cm.</t>
  </si>
  <si>
    <t>Igła okrągła, 3/8 koła, podwójna, długość 13 mm, USP 5/0, długość nici 75 cm.</t>
  </si>
  <si>
    <t>Pakiet nr 8 – Szwy chirurgiczne poliestrowe</t>
  </si>
  <si>
    <r>
      <rPr>
        <b/>
        <sz val="9"/>
        <color rgb="FF000000"/>
        <rFont val="Arial"/>
        <family val="2"/>
        <charset val="238"/>
      </rPr>
      <t xml:space="preserve">Szew syntetyczny, niewchłanialny, pleciony  syntetyczny, </t>
    </r>
    <r>
      <rPr>
        <b/>
        <sz val="9"/>
        <rFont val="Arial"/>
        <family val="2"/>
        <charset val="238"/>
      </rPr>
      <t>poliestrowy powlekany ( rdzeń opleciony kilkoma spoistymi splotami ), powleczenie polibutylanem</t>
    </r>
  </si>
  <si>
    <t>Igła okrągła, 1/2 koła, długość 30-31 mm, USP 2/0,
długość nici 75-90 cm.</t>
  </si>
  <si>
    <t>Igła okrągła, 1/2 koła, długość 36-37 mm, USP 0,
długość nici 75-90 cm.</t>
  </si>
  <si>
    <t>Igła okrągła, 1/2 koła, długość 36-37 mm, USP 1,
długość nici 75-90 cm.</t>
  </si>
  <si>
    <t>Igła okrągła, 1/2 koła, długość 37-40 mm, USP 2,
długość nici 75-90 cm.</t>
  </si>
  <si>
    <t>Pakiet nr 9 – Różne sprzęty jednorazowe</t>
  </si>
  <si>
    <t>Aasortyment ( nazwa, wielkość opakowania )</t>
  </si>
  <si>
    <t>J. m.</t>
  </si>
  <si>
    <t>Bezpieczny, automatyczny, nakłuwacz do pobierania krwi ; jednorazowego użytku ; jałowy ; rozmiar : 1,8 mm / 23G ; opakowanie : 100 sztuk.</t>
  </si>
  <si>
    <t>Kieliszki do leków z medycznego tworzywa sztucznego ; jednorazowgo użytku ; skalowane ; stabilne z możliwością wkładania jeden w drugi ; pojemności 30 ml ;  wymagane kolory : bezbarwne, czerwone,  zielone ; op. 90 szt.</t>
  </si>
  <si>
    <t>Osłonki medyczne na głowice USG ; pakowane pojedyńczo w folię aluminiową ; opakowanie : 144 sztuk.</t>
  </si>
  <si>
    <t>Ostrza chirurgiczne jednorazowego użytku ze stali węglowej nr : 11, 22, 24 ; opakowanie : 100 sztuk.</t>
  </si>
  <si>
    <t>Patyczki drewniane lub plastikowe do wymazów, długości 15 cm, z wacikiem bawełnianym, długości ok. 1,5 cm, na końcu ; jednorazowego użytku ; sterylne ; pakowane pojedyńczo w opakowanie papierowo-foliowe.</t>
  </si>
  <si>
    <t>szt.</t>
  </si>
  <si>
    <t>Pęseta jednorazowego użytku ; sterylna ; długości 13 cm ; opakowanie papierowo-foliowe.</t>
  </si>
  <si>
    <t>Pojemnik do długotrwałego odsysania ran typu Redon, wykonany z polietylenu ; możliwość podłączenia drenu o średnicy Ch 6 – Ch 18 ; dokładna skala umożliwiająca  ocenę objętości odessanego płynu ; sterylny ; pojemność : 200 ml.</t>
  </si>
  <si>
    <t>Rurki anoskopowe jednorazowego użytku z obturatorem o rozmiarze 85 mm i średnicy 20 mm ; wykonane z materiału przewodzącego światło, przyjaznego dla pacjenta (brak uczucia zimna) ; dystalny koniec zaokrąglony ; skala długości na rurce x 25 szt.</t>
  </si>
  <si>
    <t>Anoskop proktologiczny operacyjny o średnicy 23 mm  x 88 mm jednorazowego użytku. X 1 szt.</t>
  </si>
  <si>
    <t>Zestaw do drenażu niskociśnieniowego wyposażony w płaski plastikowy pojemnik ssący typu „mieszek”, wykonany z polietylenu o bardzo wysokim stopniu rozprężalności, pojemności 250 ml ; dren łączący o długości 125 cm z uniwersalną, docinaną końcówką do drenów Redona, o rozmiarach CH 6 - CH 18 z możliwością odłączenia od pojemnika ssącego ; skuteczna zastawka antyrefluksyjna oraz zawór bezpieczeństwa typu „save” umożliwiający ponowne wytworzenie podciśnienia bez konieczności rozłączania zestawu ; precyzyjne skale pomiarowe odpowiednio co 40 ml ; własny, uniwersalny, system podwieszania ; jałowy ; pakowany podwójnie.</t>
  </si>
  <si>
    <t>Zestaw do wysokociśnieniowego drenażu ran składający się z przezroczystej butelki, z nietłukącego się, mocnego tworzywa, łącznika lager-lock, umożliwiającego w razie potrzeby odkręcenie drenu łączącego i wymianę butelki na nową, drenu łączącego o długości 125 cm, z uniwersalną końcówką do drenów Redona Ch 6 – Ch 18, dwie wygodne klemy zaciskowe typu przesuwnego (do próżni i do wydzieliny), własny, uniwersalny system podwieszania ; pojemność butelki 600 ml ; wyraźny wskaźnik zassania (wielkość podciśnienia początkowego 900 mbar) ; skalowanie z dokładnością co 10 ml do pełnej pojemności butelki, dokładność co 10 ml do 50 ml oznaczona także dodatkowo w dwóch miejscach ; sterylny, pakowany podwójnie.</t>
  </si>
  <si>
    <t>Skalpel chirurgiczny jednorazowego użytku z trzonkiem ; ostrze wykonane ze stali nierdzewnej nr 10 i 11 ; pakowane indywidualnie w sterylne opakowania ; opakowanie : 10 sztuk.</t>
  </si>
  <si>
    <t>Staza bezlateksowa jednorazowego użytku. Wykonana z szerokiego rozciągliwego paska gumy syntetycznej 2,5cm x 11,25m, perforowanego co 45cm. Opakowanie kartonowe w formie dyspensera z fabrycznie umieszczoną (nie doklejoną) graficzną instrukcją użycia, 25 szt w op.</t>
  </si>
  <si>
    <t>Szczoteczki jałowe do wymazów cytologicznych typu Cell Brush, wykonane z tworzywa sztucznego z włoskami ułożonymi w kształcie wachlarza ; włoski o odpowiedniej giętkości, zaokrąglone, bez ostrych wypustek ; umożliwiające pobranie materiału bez powodowania krwawień oraz uszkodzenia nabłonka ; gwarantujące pogrupowanie komórek podczas przenoszenia na szkiełko.</t>
  </si>
  <si>
    <t>Szpatułki drewniane ; niesterylne ; długość : 15 cm ; opakowanie 100 sztuk.</t>
  </si>
  <si>
    <t>Spirometr do ćwiczeń płuc dla dzieci i dorosłych ; kulki do ćwiczeń w trzech kolorach z oznaczeniem objętości na komorach ; poziom przepływu : 600 cc / sec, 900 cc / sec oraz 1200 cc / sec ; posiada filtr powietrza.</t>
  </si>
  <si>
    <t>Jednorazowy pojemnik do pobierania moczu od niemowląt
i noworodków, wykonany z najwyższej jakości antyalergicznych materiałów, gwarantujących bezpieczny kontakt ze skórą dziecka (delikatna ale mocna folia PE) ; bezlateksowy ; łatwa do odczytu skala o wysokiej dokładności pomiaru co 10 ml ; część samoprzylepna pokryta antyalergicznym klejem ; dodatkowe uszczelnienie wykonane z pianki ; sterylny ; dostępny w wersji dla chłopców i dziewczynek ; pojemność : 100 – 150 ml.</t>
  </si>
  <si>
    <t>Kubek na mocz jednorazowego użytku z nakrętką ; sterylny ; pojemność : 100 ml</t>
  </si>
  <si>
    <t xml:space="preserve">Worek do zbiórki moczu dobowy, wykonany z medycznego PCV ; bezlateksowy ; sterylny ; wyposażony w zastawkę antyzwrotną, zawór spustowy poprzeczny typu „T" ; wzmocnione otwory na wieszak ; dren odporny na skręcanie lub załamywanie, zakończony uniwersalnym łącznikiem schodkowym, zabezpieczony zatyczką ; dokładna skala pomiarowa co 100 ml ; biała tylna ścianka, ułatwiająca wizualizację moczu ; pojemność : 2000 ml ; długość drenu : 900 mm ; worki o innej długości drenu dostępne na zamówienie. X10 szt./op.  </t>
  </si>
  <si>
    <t>Worek na wymiociny wykonany z medycznego PCV, przezroczysty ; nie zawierający lateksu ; pojemność 1000 ml, z podziałką od 50 - 1000 ml ; wyposażony w zastawkę antyzwrotną uniemożliwiającą wydostawanie się zapachu i treści na zewnątrz.</t>
  </si>
  <si>
    <t>Wziernik ginekologiczny, jednorazowego użytku, typu Cusco ; sterylny ; rozmiar : S, M, L</t>
  </si>
  <si>
    <t>Zaciskacz jednorazowego użytku do pępowiny ; bez możliwości ponownego otwarcia ; bez ftalanów ; ząbki zaciskowe bezpieczne o zaokrąglonych krawędziach nie powodujące przecinania pępowiny ; sterylny.</t>
  </si>
  <si>
    <t>Zestaw do odsysania pola operacyjnego, standardowy, zawierający : transparentną końcówkę Yankauer Ch 23 (Ø 3,80 / 7,59 mm ; wew. / zew.), z 4 otworami bocznymi oraz pojedynczym zagięciem krzywizny, bez kontroli odsysania ; drenu łączącego Ch 24 (Ø 5,60 / 8,00 mm ; wew. / zew.), o długości 210 cm, z zakończeniem typu lejek-lejek, ze specjalnymi przegubami (sprężynami zgięciowymi), oraz możliwością docięcia w oznaczonych miejscach łącznika i dopasowania do każdego typu ssaka (do średnicy krućca od 8 mm do 18 mm) ; sterylny ; opakowanie papierowo-foliowe.</t>
  </si>
  <si>
    <t>Pakiet nr 10 – Igły, strzykawki, kaniule</t>
  </si>
  <si>
    <t>Asortyment ( nazwa, wielkość opakowania )</t>
  </si>
  <si>
    <t>Bezigłowy zawór przeznaczony do podawania leków / płynów, pasujacy do wszystkich standardowych strzykawek, zapewniajacy szczelne zamknię ; okres stosowania : do min. 350 aktywacji w ciagu 7 dni ; bez lateksu oraz PCV ; objetość wypełnienia 0,09 ml, przepływ 350 ml / min ; sterylizowany tlenkiem etylenu.</t>
  </si>
  <si>
    <t>szt</t>
  </si>
  <si>
    <t>Przyrząd do precyzyjnego przetaczania płynów infuzyjnych, oraz żywienia, z drenem i komorą wykonanymi z PVC bez DEHP ; regulator przepływu z miejscem do podwieszenia drenu ; precyzyjny regulator przepływu w formie beczki, z regulacją w zakresie min. 5 - 200 ml / h (podwójna skala dla roztworów 10% oraz 40%) ; dren długości 1450 mm z łącznikiem luer-lock na jego końcu, oraz dodatkowym portem do iniekcji w kształcie litery Y ; opakowanie papierowo-foliowe.</t>
  </si>
  <si>
    <t>Adapter tzw. „spike”, z filtrem antybakteryjnym 1,2 µm, do pobierania strzykawką płynów infuzyjnych, leków z butelek i fiolek, posiadający osłonę portu z samozamykającą się zatyczką.</t>
  </si>
  <si>
    <t>Igła do pena jednorazowego użytku, charakteryzująca się szczególną ostrością, do podawania insuliny w połączeniu z penami insulinowymi ; kompatybilna z wszystkimi wstrzykiwaczami wiodących producentów insuliny ; posiada nazwę i rozmiar na każdej pojedynczej sztuce ; rozmiar : 0,30 mm x 8 mm ; sterylizowana tlenkiem etylenu ; opakowanie 100 sztuk.</t>
  </si>
  <si>
    <t>op</t>
  </si>
  <si>
    <r>
      <rPr>
        <sz val="9"/>
        <rFont val="Arial"/>
        <family val="2"/>
        <charset val="238"/>
      </rPr>
      <t xml:space="preserve">Igła iniekcyjna jednorazowego użytku, o ostrym zakończeniu ; musi być odporna na odkształcenia ; drożna ; sterylna ; rozmiar : </t>
    </r>
    <r>
      <rPr>
        <sz val="9"/>
        <color rgb="FFCE181E"/>
        <rFont val="Arial"/>
        <family val="2"/>
        <charset val="238"/>
      </rPr>
      <t xml:space="preserve"> </t>
    </r>
    <r>
      <rPr>
        <sz val="9"/>
        <color rgb="FF111111"/>
        <rFont val="Arial"/>
        <family val="2"/>
        <charset val="238"/>
      </rPr>
      <t xml:space="preserve">0,45 x 12 mm </t>
    </r>
    <r>
      <rPr>
        <sz val="9"/>
        <rFont val="Arial"/>
        <family val="2"/>
        <charset val="238"/>
      </rPr>
      <t xml:space="preserve">; 0,5 x 16 mm ; 0,5 x 25 mm ; 0,5 x 40 mm ; mm ; 0,6 x 30 mm; 0,7 x 30 mm; 0,8 x 25 mm ; 0,8 x 40 mm ; 0,9 x 25 mm ; </t>
    </r>
    <r>
      <rPr>
        <sz val="9"/>
        <color rgb="FF111111"/>
        <rFont val="Arial"/>
        <family val="2"/>
        <charset val="238"/>
      </rPr>
      <t xml:space="preserve">0,9 x 40 mm </t>
    </r>
    <r>
      <rPr>
        <sz val="9"/>
        <rFont val="Arial"/>
        <family val="2"/>
        <charset val="238"/>
      </rPr>
      <t>; na opakowaniu jednostkowym oznaczenia w j. polskim ; opakowanie 100 sztuk ; wszystkie igły jednego producenta</t>
    </r>
  </si>
  <si>
    <t>Igła iniekcyjna jednorazowego użytku, o ostrym zakończeniu ; musi być odporna na odkształcenia ; drożna ; sterylna ; rozmiar : 1,1 x 40 mm  ; 1,2 x 40 mm ; na opakowaniu jednostkowym oznaczona długość ostrza ; opakowanie 100 szt. ; wszystkie igły jednego producenta.</t>
  </si>
  <si>
    <t>Igła jednorazowego użytku do pobierania leków ; tępa, ścięta centralnie pod kątem ok. 45º, z wbudowanym filtrem 5 µm ; rozmiar : 18 G 1,2 x 40 mm ; sterylizowana tlenkiem etylenu ; opakowanie 100 sztuk ; wszystkie igły jednego producenta.</t>
  </si>
  <si>
    <t>Igła jednorazowego użytku do pobierania leków z fiolek, z otworem bocznym ; ostrze typu Pencil - pointe ; rozmiar : 18 G 1,2 x 30 mm lub 18G 1,2 x 40 mm ; sterylizowana tlenkiem etylenu ; opakowanie 100 szt.</t>
  </si>
  <si>
    <t>Kaniula dotętnicza z zawerem odcinającym kulkowym typu Flowswich ; cewnik wykonany z FEP lub PTFE ; jałowa, sterylizowana tlenkiem etylenu ; kolor czerwony ; rozmiar : 20 G ( 1,1 x 45 mm ) ; przepływ 49 ml / min. ; opakowanie steryln , bez lateksu i PCV.</t>
  </si>
  <si>
    <t>Kaniula dożylna, obwodowa, bez portu bocznego, dla noworodków i dzieci ; wykonana PTFE ; posiadająca zdejmowany uchwyt ułtwiający wprowadzenie kaniuli do naczynia, z zastawką antyzwrotną ; rozmiar :
         26 G ( 0,6 mm x 19 mm ) ; przepływ 13 ml / min ;
         24 G ( 0,7 mm x 19 mm ) ; przepływ 13 ml / min ;
opakowanie jednostkowe typu TYVEK.</t>
  </si>
  <si>
    <t xml:space="preserve">Kaniula dożylna obwodowa, bezpieczna, wykonana z poliuretanu, posiadająca port boczny, samodomykający się korek ; jałowa ; nietoksyczna ; z kontrastem RTG (6 linii RTG) ; posiadająca filtr hydrofobowy ; wbudowany plastikowy lub metalowy element bezpieczeństwa pasywnego, nakrywający igłę po wyjęciu w celu zapobiegania przypadkowemu nakłuciu ; rozmiary :
          14 G ( 2,0 x 45 mm ) ; przepływ 305 ml / min ;
          16 G ( 1,7 x 45 mm ) ; przepływ 200 ml / min ;
          17 G ( 1,5 x 45 mm ) ; przepływ 142 ml / min ;
          18 G ( 1,3 x 45 mm ) ; przepływ 100 ml / min ;
          20 G ( 1,1 x 32 mm ) ; przepływ   61 ml / min ;
          22 G ( 0,9 x 25 mm ) ; przepływ   36 ml / min ;
          24 G ( 0,7 x 19 mm ) ; przepływ   23 ml / min ;
opakowanie jednostkowe typu TYVEK ; wszystkie kaniule jednego producenta. </t>
  </si>
  <si>
    <t>Kaniula dożylna obwodowa wykonana z poliuretanu, samodomykający się korek ; jałowa, apirogenna, nietoksyczna ; z kontrastem RTG (6 linii RTG) ; posiadająca filtr hydrofobowy ; z kodem identyfikacyjnym ; z zaworem do iniekcji ; rozmiary :
          14 G ( 2,0 x 45 mm ) ; przepływ 305 ml / min ;
          16 G ( 1,7 x 45 mm ) ; przepływ 200 ml / min ;
          17 G ( 1,5 x 45 mm ) ; przepływ 142 ml / min. ;
          18 G ( 1,3 x 45 mm ) ; przepływ   90 ml / min. ;
          20 G ( 1,1 x 32 mm ) ; przepływ   56 ml / min. ;
          22 G ( 0,9 x 25 mm ) ; przepływ   36 ml / min. ;
          24 G ( 0,7 x 19 mm ) ; przepływ   23 ml / min. ;
opakowanie jednostkowe typu TYVEK ; wszystkie kaniule jednego producenta.</t>
  </si>
  <si>
    <t>Koreczki do kaniul typu Luer - Lok ; jednorazowego użytku ; sterylne.</t>
  </si>
  <si>
    <t>Kranik trójdrożny Luer - Lock z optycznym indykatorem ; stosowany w terapii infuzyjnej i transfuzyjnej ; jałowy, sterylizowany tlenkiem etylenu ;</t>
  </si>
  <si>
    <t>Przedłużacz do pomp infuzyjnych ; przezroczysty ; bezbarwny ; sterylny ; niepirogenny ; bez ftalanów ; długość 150 cm.</t>
  </si>
  <si>
    <t>Przedłużacz do pomp infuzyjnych ; przezroczysty ; bezbarwny ; sterylny ; niepirogenny ; bez ftalanów ; długość 200 cm.</t>
  </si>
  <si>
    <t>Przedłużacz do pomp infuzyjnych dla leków wrażliwych na światło ; kolor bursztynowy ; sterylny ; niepirogenny ; bez ftalanów ; długość 150 cm.</t>
  </si>
  <si>
    <t xml:space="preserve">Przyrząd do przetaczania krwi ;  komora 7,5-9 cm ; dren długości minimum 150 cm ; bezftalanowy (informacja potwierdzona na opakowaniu jednostkowym) ; sterylny ; opakowanie papierowo - foliowe ; logo producenta na przyrządzie. </t>
  </si>
  <si>
    <t xml:space="preserve">Przyrząd do przetaczania płynów infuzyjnych ; duża komora długości minimum 5,5 cm ; dren długości minimum 150 cm ; bezftalanowy (informacja potwierdzona na opakowaniu jednostkowym) ; sterylny ; opakowanie papierowo - foliowe ; logo producenta na przyrządzie </t>
  </si>
  <si>
    <t>Strzykawka trzyczęściowa z końcówką luer-lock ; czytelna i trwała czarna skala pomiarowa ; podwójne uszczelnienie tłoka ; nazwa własna na cylindrze ; jałowe, sterylizowane tlenkiem etylenu ; informacja o braku lateksu na opakowaniu jednostkowym ; pojemność 20 ml.</t>
  </si>
  <si>
    <t>Strzykawka dwuczęściowa 2 ml typu Luer, jednorazowego użytku, z mlecznym tłokiem do łatwiejszego odczytu wypełnionej strzykawki ; nie zawierająca lateksu ; czarna widoczna skala ; wykonanie : cylinder PP, tłok PE ; rozszerzona skala do 2,2 ml ; opakowanie 100 sztuk.</t>
  </si>
  <si>
    <t>Strzykawka dwuczęściowa 5 ml typu Luer, jednorazowego użytku, z mlecznym tłokiem do łatwiejszego odczytu wypełnionej strzykawki ; nie zawierająca lateksu ; czarna widoczna skala ; wykonanie : cylinder PP, tłok PE ; rozszerzona skala do 5,5 ml ; opakowanie 100 sztuk.</t>
  </si>
  <si>
    <t>Strzykawka dwuczęściowa 10 ml typu Luer, jednorazowego użytku, z mlecznym tłokiem do łatwiejszego odczytu wypełnionej strzykawki ; nie zawierająca lateksu ; czarna widoczna skala ; wykonanie : cylinder PP, tłok PE ; rozszerzona skala do 11 ml ; opakowanie 100 sztuk.</t>
  </si>
  <si>
    <t>Strzykawka dwuczęściowa 20 ml typu Luer, jednorazowego użytku, z mlecznym tłokiem do łatwiejszego odczytu wypełnionej strzykawki ; nie zawierająca lateksu ; czarna widoczna skala ; wykonanie : cylinder PP, tłok PE ; rozszerzona skala do 22 ml; opakowanie 50 sztuk.</t>
  </si>
  <si>
    <t>Strzykawka jednorazowego użytku typu " tuberkulinówka ", 1 ml z dołączoną igłą 0,45 x 13 mm ; działka elementarna 0,05 ml ; opakowanie 100 sztuk.</t>
  </si>
  <si>
    <t xml:space="preserve">Strzykawka do pomp infuzyjnych 50 (60) ml  trzyczęściowa ; luer-lock, z zabezpieczeniem przed przypadkowym wysunięciem tłoka ; jednorazowego użytku ; sterylna ; czarna wyraźna, kontrastująca skala, rozszerzona do 60 ml ; nazwa producenta oraz model na cylindrze ; opakowanie papierowo – foliowe ; kompatybilna do posiadanych pomp infuzyjnych. </t>
  </si>
  <si>
    <t xml:space="preserve">Strzykawka do pomp infuzyjnych 50 (60) ml dla leków wrażliwych na światło koloru bursztynowego trzyczęściowa ; luer-lock, z zabezpieczeniem przed przypadkowym wysunięciem tłoka ; jednorazowego użytku ; sterylna ; czarna wyraźna, kontrastująca skala, rozszerzona do 60 ml ; nazwa producenta oraz model na cylindrze ; opakowanie papierowo – foliowe ; kompatybilna do posiadanych pomp infuzyjnych. </t>
  </si>
  <si>
    <t xml:space="preserve">Strzykawka ENFIT 60 ml </t>
  </si>
  <si>
    <t>Strzykawka trzyczęściowa, cewnikowa, Janeta, 100 ml, jednorazowego użytku ; sterylna ; czarna kontrastująca skala ; dodatkowe dwa łączniki luer ; opakowanie papierowo – foliowe.</t>
  </si>
  <si>
    <t>Pakiet nr 11 – Porty</t>
  </si>
  <si>
    <t>Bezigłowy, podwójny, jałowy, port do zabezpieczenia dostępów naczyniowych z drenem o średnicy 3,0 x 4,1 mm, z silikonową membraną ; kompatybilny ze sprzętem medycznym typu Luer – Lock ; posiadający zaciskacz na drenie ; do min. 140 aktywacji w ciagu 7 dni ; obudowa z poliwęglanu ; odporny na lipidy ; długość min. 20 cm ; przepływ min. 150 ml / mi ; sterylizowany tlenkiem etylenu.</t>
  </si>
  <si>
    <t>Bezigłowy, potrójny, jałowy, port do zabezpieczenia dostępów naczyniowych z drenem o średnicy 3,0 x 4,1 mm, z silikonową membraną ; kompatybilny ze sprzętem medycznym typu Luer – Lock ; posiadający zaciskacz na drenie ; do min. 140 aktywacji w ciagu 7 dni ; obudowa z poliwęglanu ; odporny na lipidy ; długość min. 12 cm ; przepływ min. 150 ml / mi ; sterylizowany tlenkiem etylenu.</t>
  </si>
  <si>
    <t>Pakiet nr 12 – Sprzęty dla noworodków</t>
  </si>
  <si>
    <t xml:space="preserve">Asortyment ( nazwa, opis, wielkość opakowania ) </t>
  </si>
  <si>
    <t>j. m.</t>
  </si>
  <si>
    <t xml:space="preserve">Bezpieczny nakłuwacz minimalizujący ból podczas wbijania w pięty noworodkom i niemowlętom. Prosta aktywacja jedną ręką zwalniająca ostrze chirurgiczne, zapewniająca precyzyjne i spójne nacięcie, po czym ostrze chowa się w obudowie. Stożkowy uchwyt dla lepszej lokalizacji miejsca nakłucia. Roz. 2-2,5mm; </t>
  </si>
  <si>
    <t>Zamknięty system dostępu naczyniowego z jednym zaworem bezigłowym z przedłużeniem o średnicy wew. 1,3mm i długości 15-25 cm. Na drenie zamontowany zacisk ślizgowy. Objętość wypełnienia 0,5ml. Przeźroczysta/przezierna obudowa, silikonowana membrana z dobrze widoczna droga przepływu. Pozbawiona części metalowych. Umożliwiająca stosowanie do min. 216 dostępów. Automatyczny system zapobiegający cofaniu się leków/krwi w kierunku zastawki po odłączeniu strzykawki lub linii infuzyjnej „wyrzut pozytywny” 0,03 ml. Pakowany pojedynczo. Sterylny. Jednorazowego użytku. Połączenia Luer Lock i Luer Slip. Membrana nie może wystawać poza obudowę zastawki. Nie zawiera lateksu, DEHP i PCV.</t>
  </si>
  <si>
    <t xml:space="preserve"> Suma :</t>
  </si>
  <si>
    <t>Pakiet nr 13 – Cewniki, dreny, zgłębniki</t>
  </si>
  <si>
    <t>Cewnik do odsysania górnych dróg oddechowych, wykonany z medycznego PCV, o powierzchnii matowej ; otwarta końcówka z dwoma otworami bocznymi ; rozmiar : Ch 6 –  Ch 20 (rozmiar oznaczony kolorem) ; długość : 400 – 600 mm ; rozmiary Ch 12 - Ch 20 dostępne w min. 2 długościach ; opakowanie papierowo-foliowe.</t>
  </si>
  <si>
    <r>
      <rPr>
        <sz val="9"/>
        <color rgb="FF000000"/>
        <rFont val="Arial"/>
        <family val="2"/>
        <charset val="238"/>
      </rPr>
      <t xml:space="preserve">Cewnik do odsysania górnych dróg oddechowych, wykonany z medycznego PCV, o powierzchni matowej ; otwarta końcówka z dwoma otworami bocznymi ; rozmiar : Ch 5 / </t>
    </r>
    <r>
      <rPr>
        <sz val="9"/>
        <color rgb="FF000000"/>
        <rFont val="Arial"/>
        <family val="2"/>
        <charset val="1"/>
      </rPr>
      <t>290-400 mm żółty, sterylny</t>
    </r>
  </si>
  <si>
    <t>Cewnik Foley, dwudrożny bez prowadnicy, wykonany z lateksu silikonowanego ; standardowy gumowy lub plastykowy zaworek ; sterylny ; nie zawierający ftalanów i PCV ; rozmiar : Ch 12 – Ch 22 (rozmiar zaznaczony na cewniku w postaci nadruku) ; nazwa producenta umieszczona na cewniku ; pakowany w podwójne opakowanie.</t>
  </si>
  <si>
    <t>Cewnik Foley, dwudrożny z prowadnicą, wykonany z lateksu silikonowanego ; standardowy gumowy lub plastykowy zaworek ; sterylny ; nie zawierający ftalanów i PCV ; rozmiar : Ch 6 - Ch 10 (rozmiar zaznaczony na cewniku w postaci nadruku) ; nazwa producenta umieszczona na cewniku ; pakowany w podwójne opakowanie.</t>
  </si>
  <si>
    <t>Cewnik Nelaton wykonany z medycznego PCV ; sterylny ; rozmiar : Ch 8 – Ch 22 (rozmiar oznaczony kolorem) ; długość 400 mm ; nazwa producenta umieszczona na cewniku ; opakowanie papierowo-foliowe</t>
  </si>
  <si>
    <t>Dren łączący do odsysania, zakończenie lejek-lejek, CH 24, 210 cm, sterylny</t>
  </si>
  <si>
    <t>Dren do jamy otrzewnej, jałowy, wykonany w 100% z silikonu klasy medycznej ; perforacja z 6 atraumatycznie wyprofilowanymi otworami bocznymi ; pasek RTG na całej długości drenu ; rozmiary : Ch  20, 21, 24, 26, 27 ; długość  500 mm ; pakowany w podwójne opakowanie.</t>
  </si>
  <si>
    <r>
      <rPr>
        <sz val="9"/>
        <rFont val="Arial"/>
        <family val="2"/>
        <charset val="238"/>
      </rPr>
      <t>Dren Kehra wykonany z silikonu ; sterylny ; długość ramienia głównego 450 mm, poprzecznego 130 mm ; widoczna linia w RTG ; rozmiar Ch 8 – Ch 24 ; pakowany w podwójne opakowanie</t>
    </r>
    <r>
      <rPr>
        <sz val="9"/>
        <color rgb="FFCE181E"/>
        <rFont val="Arial"/>
        <family val="2"/>
        <charset val="238"/>
      </rPr>
      <t xml:space="preserve">. </t>
    </r>
  </si>
  <si>
    <t>Dren Pezzera wykonany z miękkiego lateksu ; sterylny ; rozmiar : Ch 24 – Ch26 (rozmiar zaznaczony na drenie w formie nadruku) ; długość : 400 mm ; pakowany w podwójne opakowanie.</t>
  </si>
  <si>
    <t>Dren Redona wykonany z poliuretanu; naprzemienna perforacja o długości 15 cm; pasek kontrastujący w RTG na całej długości drenu;  trzystopniowy czytnik głębokości w odległości ok. 5 cm od zakończenia perforacji, umożliwiający dokładną identyfikację położenia drenu;  długość 800 mm; sterylny</t>
  </si>
  <si>
    <t>Zgłębnik żołądkowy z redukcją Luer oraz zatyczką, o powierzchnii zmrożonej, wykonany z medycznego PCV ; końcówka zamknięta ; cyfrowe znaczniki głębokości ; sterylny ; rozmiar : Ch 8 – Ch 20 (rozmiar oznaczony kolorem) ; długość 1050 mm ; opakowanie papierowo-foliowe.</t>
  </si>
  <si>
    <t>Zgłębnik żołądkowy, o powierzchnii zmrożonej, wykonany z medycznego PCV ; końcówka zamknięta ; cyfrowe znaczniki głębokości ; sterylny ; rozmiar : Ch 34 - Ch 36 (rozmiar oznaczony kolorem) ; długość 1500 mm ; opakowanie papierowo-foliowe.</t>
  </si>
  <si>
    <t>Pakiet nr 14 – Sondy</t>
  </si>
  <si>
    <t>Sonda Sengstakena – Blakemora wykonana biokompatybilnego transparentnego silikonu ; czteroświatłowa ; z prowadnicą ; balon przełykowy z mankietem niskociśnieniowym , balon żołądkowy długości 60 mm ; znaczniki odległości od 25 cm  ; typ 42 rozmiar  : 16F 5,3 / 850 mm oraz 18F 6,0 / 850 mm.</t>
  </si>
  <si>
    <t>Pakiet nr 15 – Żel do cewnikowania</t>
  </si>
  <si>
    <t xml:space="preserve">Sterylny żel znieczulający przeznaczony do cewnikowania pęcherza moczowego, wymiany wszelkiego rodzaju cewników oraz do intubacji ; wygodne do aplikacji, bezlateksowe, ampułko-strzykawki ; skład : Lignocaine Hydrochloride 2%, Chlorhexidine Digluconate 0,05%;  o pojemności : 6 ml </t>
  </si>
  <si>
    <t xml:space="preserve">Sterylny żel znieczulający przeznaczony do cewnikowania pęcherza moczowego, wymiany wszelkiego rodzaju cewników oraz do intubacji ; wygodne do aplikacji, bezlateksowe, ampułko-strzykawki ; skład : Lignocaine Hydrochloride 2%, Chlorhexidine Digluconate 0,05%; o pojemności : 11 ml </t>
  </si>
  <si>
    <t>Pakiet nr 16 – Żel do cewnikowania bez Lignocainy</t>
  </si>
  <si>
    <t>Sterylny  lubrykant  poślizgowy pakowany w tubki z nakrętką/zamknięciem zabezpieczającą ,tubka zabezpieczona jednorazową zrywką gwarantującą sterylność  pod nakrętką/zamknięciem,lubrykant na bazie wody, odtłuszczony, bezzapachowy i bezbarwny, nie powoduje podrażnień, przeznaczony do cewnikowania pęcherza moczowego, wymiany cewników, rurek intubacyjnych i tracheotomijnych, a także zabiegów endoskopowych i innych gdzie wymagany jest poślizg. W 100g zawartość gliceryna 0.80g. Tubka 113g.</t>
  </si>
  <si>
    <t>Sterylny  lubrykant  poślizgowy ,lubrykant na bazie wody, odtłuszczony, bezzapachowy i bezbarwny, nie powoduje podrażnień, przeznaczony do cewnikowania pęcherza moczowego, wymiany cewników, rurek intubacyjnych i tracheotomijnych, a także zabiegów endoskopowych i innych gdzie wymagany jest poślizg. W 100g zawartość gliceryna 0.80g. Saszetka 5g. (opakowanie 150 szt.)</t>
  </si>
  <si>
    <t>Pakiet nr 17 – Sprzęt jednorazowy dla noworodków</t>
  </si>
  <si>
    <t>Zestaw do nieinwazyjnego wspomagania oddechu noworodków z komorą nawilżania (ncpap) ; generator z systemem podwójnego strumienia (dwa strumienie na każde nozdrze) dla zmniejszenia pracy układu oddechowego noworodka ; konstrukcja karbowana z rozciągliwą rurą wydechową, zapewniającą odprowadzenie nadmiaru mieszanki gazowej z dala od pacjenta ; dwa wyloty awaryjne zapewniające bezpieczeństwo w przypadku zablokowania lub zagięcia rury ; kołyska czołowa stabilizująca generator, zmniejszająca ryzyko dyslokacji maski i końcówki nosowej ; generator napędzany linią ciśnienia ; linia ciśnienia proksymalnego zapewniająca możliwość pomiaru ciśnienia dostarczanego bezpośrednio do końcówki nosowej lub maski ;  zawór bezpieczeństwa na linii ciśnienia ; nie zawierający lateksu, bisfenolu A (BPA), ftalanów (w tym DEHP) ; zestaw zawiera : generator InfantFlow LP, 3 końcówki o różnym rozmiarze, podgrzewany układ jednorurowy, samonapełniającą się komorę nawilżacza, przymiar dla końcówek donosowych i masek.</t>
  </si>
  <si>
    <t>Układ 2 rurowy do respiratora noworodkowego z podgrzewanym odcinkiem wdechowym (dł. 110 cm) i wydechowym (dł. 130 cm) ; odcinek przedłużający do inkubatora 0,3 m ; dren ciśnieniowy dł. 180 cm ; odcinek pomiędzy komorą a respiratorem o dł. 0,6 m ; obrotowe kolanko przy pacjencie we wszystkich kierunkach (góra/dół i na boki) ; zestaw adaperów ; w zestawie samonapełniająca się komora nawilżacza ; zestaw przeznaczony do stosowania do 30 dni przez 1 pacjenta.</t>
  </si>
  <si>
    <t>Łącznik do funkcji nCPAP. Długość 60 cm.  Do respiratora Fabian.</t>
  </si>
  <si>
    <t>Czapeczka – wykonana z bawełny umożliwiająca dostęp do ciemiączka wyposażona w rzep mocujący generator z układem oddechowym w kształcie litery T. Wielkośc czapeczki oznaczona kolorem w sposób trwały. Rozmiary od 000 do 7. Kompatybilna z generatorem.</t>
  </si>
  <si>
    <t>Końcówka donosowa wykonana z miękkiego silikonu  w różnych rozmiarach XS; S; M; L; XL; oznaczone kolorami i literami. Anatomiczny kształt końcówki zapewniający szczelność oraz minimalizujący urazy i jej kontakt ze skórą. Oznaczenie rozmiaru kolorami i literami (przynajmniej w dwóch miejscach na końcówce donosowej). Kompatybilna z generatorem</t>
  </si>
  <si>
    <t>Maska nosowa wykonana z miękkiego silikonu  o zróżnicowanej grubości ścianek z małą przestrzenią martwą,  w różnych rozmiarach XS; S; M; L; XL oznaczone kolorami i literami  (przynajmniej w dwóch miejscach na masce), łącząca generator z noworodkiem, posiadająca przezierne okienko do obserwacji wnętrza oraz kontroli stanu i drożności nosa. Kształt  maski  anatomiczny zapewniający szczelność oraz zapobiegająca urazom nosa w miejscu kontaktu z pacjentem. Kompatybilna z generatorem, uprzężą itd</t>
  </si>
  <si>
    <t>Uwagi :</t>
  </si>
  <si>
    <t xml:space="preserve">Zestawy muszą być kompatybilne do posiadanego sprzętu : </t>
  </si>
  <si>
    <t>1. aparat do nieinwazyjnego wspomagania oddechu firmy Acutronic Medical Systems typ Fabian Therapy Evolution</t>
  </si>
  <si>
    <t>2. respirator noworodkowy firmy Acutronic Medical Systems typ Fabian Evolution</t>
  </si>
  <si>
    <t>Pakiet nr 18 – Wkład do ssaka</t>
  </si>
  <si>
    <t>Wkład workowy, jednorazowego użycia, do ssania o pojemności 1500 ml na wydzielinę, z trwale dołączoną pokrywą, wyposarzony w uchwyt do wygodnego demontażu w kształcie pętli, uszczelniany automatycznie po włączeniu ssania bez konieczności wciskania wkładu w kanister, posiadający w pokrywie jeden obrotowy króciec przyłączeniowy typu schodkowego, z możliwością jego zamknięcia po napełnieniu wkładu, wykonany z elastycznego tworzywa ; króciec i zatyczka koloru żółtego ; zawierający substancję żelującą wewnątrz wkładu.</t>
  </si>
  <si>
    <t>Wkład workowy, jednorazowego użycia, do ssania o pojemności 2500 ml na wydzielinę, z trwale dołączoną pokrywą, wyposarzony w uchwyt do wygodnego demontażu w kształcie pętli, uszczelniany automatycznie po włączeniu ssania bez konieczności wciskania wkładu w kanister, posiadający w pokrywie jeden obrotowy króciec przyłączeniowy typu schodkowego, z możliwością jego zamknięcia po napełnieniu wkładu, wykonany z elastycznego tworzywa ; króciec i zatyczka koloru pomarańczowego ; zawierający substancję żelującą wewnątrz wkładu.</t>
  </si>
  <si>
    <t>Pakiet nr  19 – Sprzęt jednorazowy na blok operacyjny i dział anestezji</t>
  </si>
  <si>
    <t>Filtr płaski do ciągłych znieczuleń zawnątrzoponowych, posiadający szczelną, przeźroczystą, obudowę pozwalającą na obserwację filtracji ; złącze Luer Lock obrotowe męskie i żeńskie zakończone koreczkiem ;  dwukierunkowa, hydrofilna membrana 0,2 µm ; wypełnienie wstępne 0,8 ml ; maksymalne ciśnienie 792 kPa ; sterylny, na 96 h ; wymiary : szerokość ok. 34,0 mm, głębokość ok. 10,5 mm.</t>
  </si>
  <si>
    <t>Łyżka jednorazowego użytku do laryngoskopu Macintosh z żarówką ; sterylna ; rozmiar : 3 i 4.</t>
  </si>
  <si>
    <t>Łyżka laryngoskopowa jednorazowego użytku, typ Macintosh, metalowa w systemie ISO tzw. „zielonym”, światłowodowa, światłowód 5mm niezabudowany, transparentny, element mocujący łyżkę z rękojeścią wykonany z plastiku, łyżka bez zawartości lateksu i DEHP, na korpusie łyżki informacje o: rozmiarze łyżki, typie łyżki, numerze LOT. Łyżki pakowane pojedynczo. Dostępne rozmiary Macintosh 00, 0, 1, 2, 3, 3+, 4, Miller 00, 0, 1, 2, 3, 4 - do wyboru przez Zamawiającego.</t>
  </si>
  <si>
    <t>Zatrzaskowy stabilizator do wkłuć centralnych ze zmienną szerokością gniazda, dopasowującą się do szerokości „delty” ; część zatrzaskowa wykonana z sztywnego plastiku ; część opatrunkowa miękka, somoprzylepna, nieuczulająca.</t>
  </si>
  <si>
    <t>Zestaw z cewnikiem do żył centralnych o podwójnym świetle 18.14Ga / 20 cm ; prowadnica 0.032” x 60 cm ze znacznikiem głębokości wprowadzenia ; igła wprowadzająca 18Ga / 6,35 cm ; strzykawka 5 ml ; rozszerzadło naczyniowe ; podwójne mocowanie cewnika ; końcówka cewnika oznaczona markerem ; rozmiary Ga podane na przewodach proksymalnych cewnika.</t>
  </si>
  <si>
    <t>Igła do biopsji tkanek miękkich, półautomatyczna, jednorazowa, z regulowaną długością cięcia ; lekka, kompaktowa, z mocnym mechanizmem sprężynowym ; precyzyjna kontrola głębokości nakłucia możliwa dzięki dokładnej skali na igle ; dystalny koniec igły widoczny w ultradźwiękach ; loża mandrynu nie może powodować uszkodzeń pobranej tkanki ; igła musi posiadać wzmocnienia zapobiegające zaginaniu ; długość cięcia regulowana (15 lub 22 mm) ; możliwość pracy jedną ręką ; rozmiar : 14G, długość 100 mm, kodowany za pomocą kolorów.</t>
  </si>
  <si>
    <t>Worek do ekstrakcji jednorazowego użytku, o pojemności 720 ml, do stosowania z trokarami 10 mm ; wymiary : 130 x 170 mm ; opakowanie : 5 sztuk.</t>
  </si>
  <si>
    <t>Worek do laparoskopii 200 ml, wykonany z poliuretanu z tłoczkiem z tworzywa sztucznego ABS ; sznurek nylonowy ; posiadający pamięć otworu oraz prosty system wprowadzania w pole operacyjne ; wytrzymałość 5 N/cm ;  wymiary : średnica wejścia 65 mm, długość 185 mm, zwinięty w podajniku 10 mm., opakowanie : 10 sztuk.</t>
  </si>
  <si>
    <t>Maska krtaniowa zagięta. Wzmocniony koniuszek mankietu nie podwijający się podczas zakładania maski, blokujący ponadto górny zwieracz przełyku. Rurka i mankiet uformowane jako jedna całość dla większego bezpieczeństwa. Specjalna faktura powierzchni ułatwiająca zakładanie. Znaczniki głębokości kontrolujące prawidłowe usytuowanie maski. Maksymalne ciśnienie wewnątrz mankietu 60 cmH2O. Maksymalana objętośćwypełnienia mankietu w roz.2 (10-20kg) - 10ml, 2,5 (20-30kg)-14ml, 3 (30-50kg)-20ml, 4 (50-70kg)-30ml, 5 (70-100kg)-40ml, 6 (pow. 100kg)-50ml. Maska wykonana z:Rurka/mankiet PCV Złącze rurki Polipropylen (PP) Balonik kontrolny PCV Korpus zaworu PCV Złącze zaworu Polipropylen (PP) Rdzeń zaworu Silikon</t>
  </si>
  <si>
    <t>Woda zawierająca wodę jałową, apirogenną, o pojemności 325 ml, zbiornik wykonany z polipropylenu z wbudowanym portem pasującym do wszystkich adapterów i węży ; możliwość podłączenia  z drenem tlenowym, do stosowania w nawilżeniu przy tlenoterapii biernej, nebulizacji i respiratoroterapii ; możliwość zainstalowania do wielu pacjentów ; opakowanie musi utrzymywać sterylność przez minimum 30 dni ; w komplecie sterylna złączka (adapter) do podłączenia do reduktorów tlenu.</t>
  </si>
  <si>
    <t>Jednorazowy stapler zamykająco tnący z zakrzywioną główką (kształt półksiężyca), długość linii cięcia 40mm. Stapler umożliwia 5-krotne przeładowanie ładunku i 6 wystrzeleń podczas jednego zabiegu, zawiera ładunek w kolorze zielonym do tkanki grubej o wysokości zszywki otwartej 4,7 mm, po zamknięciu 2 mm. Zszywki zamykają się w wielopłaszczyznowej techologii 3D. Zszywki wykonane ze stopu tytanu. Ładunek posiada chwytną powierzchnię, z wysuniętymi lożami zszywek ponad jego powierzchnię, nadające dodatkową kompresję na tkankę i przytrzymujące ją przed i podczas wystrzelenia zszywek</t>
  </si>
  <si>
    <t>Ładunek w kolorze zielonym do staplera z zakrzywioną głowicą o długości linii cięcia 40mm, do tkanki grubej. Wysokość otwartej zszywki 4,7 mm, po zamknięciu 2,0 mm.  Zszywki zamykają się w wielopłaszczyznowej techologii 3D. Zszywki wykonane ze stopu tytanu. Ładunek posiada chwytną powierzchnię, z wysuniętymi lożami zszywek ponad jego powierzchnię, nadające dodatkową kompresję na tkankę i przytrzymujące ją przed i podczas wystrzelenia zszywek</t>
  </si>
  <si>
    <t>Pakiet nr 20 - Cewniki, dren, maski</t>
  </si>
  <si>
    <t>asortyment ( nazwa, wielkość opakowania )</t>
  </si>
  <si>
    <r>
      <rPr>
        <sz val="9"/>
        <color rgb="FF000000"/>
        <rFont val="Arial"/>
        <family val="2"/>
        <charset val="238"/>
      </rPr>
      <t xml:space="preserve">Cewnik do podawania tlenu przez nos,  jednorazowego użytku, wykonany z PCV ; część donosowa miękka ; długość : </t>
    </r>
    <r>
      <rPr>
        <b/>
        <u/>
        <sz val="9"/>
        <color rgb="FF000000"/>
        <rFont val="Arial"/>
        <family val="2"/>
        <charset val="238"/>
      </rPr>
      <t>3 – 5 metrów</t>
    </r>
    <r>
      <rPr>
        <sz val="9"/>
        <color rgb="FF000000"/>
        <rFont val="Arial"/>
        <family val="2"/>
        <charset val="238"/>
      </rPr>
      <t xml:space="preserve">  ; rozmiar dla dorosłych x 1 szt.</t>
    </r>
  </si>
  <si>
    <r>
      <rPr>
        <sz val="9"/>
        <color rgb="FF000000"/>
        <rFont val="Arial"/>
        <family val="2"/>
        <charset val="238"/>
      </rPr>
      <t xml:space="preserve">Cewnik do podawania tlenu przez nos (wąsy tlenowe),  jednorazowego użytku, wykonany z PCV ; część donosowa miękka ; długość : </t>
    </r>
    <r>
      <rPr>
        <b/>
        <u/>
        <sz val="9"/>
        <color rgb="FF000000"/>
        <rFont val="Arial"/>
        <family val="2"/>
        <charset val="238"/>
      </rPr>
      <t>2 – 2,5 metrów</t>
    </r>
    <r>
      <rPr>
        <sz val="9"/>
        <color rgb="FF000000"/>
        <rFont val="Arial"/>
        <family val="2"/>
        <charset val="238"/>
      </rPr>
      <t xml:space="preserve">  ; rozmiar dla dorosłych x 1 szt.</t>
    </r>
  </si>
  <si>
    <t>Maska tlenowa z nebulizatorem i drenem. Wyposażona w regulowaną blaszkę, gumkę mocującą, duże otwory boczne, obrotowy łącznik.  Nebulizator o pojemności 8ml. Rozłączany dren 2,1m o przekroju gwiazdkowym z uniwersalnymi łącznikami. Sterylna, opakowanie folia-papier z napisami w j. polskim. Dren ustabilizowany foliową opaską. Rozmiary: L, XL</t>
  </si>
  <si>
    <r>
      <rPr>
        <sz val="9"/>
        <rFont val="Arial"/>
        <family val="2"/>
        <charset val="238"/>
      </rPr>
      <t>Maska tlenowa z workiem i drenem. Wyposażona w regulowaną blaszkę, gumkę mocującą, otwory boczne z zastawkami, obrotowy łącznik do worka z zastawką.  Worek o pojemności 1000ml. Rozłączany dren 2,1m o przekroju gwiazdkowym z uniwersalnymi łącznikami. Sterylna, opakowanie folia-papier z napisami w j. polskim. Dren ustabilizowany foliową opaską. Rozmiary</t>
    </r>
    <r>
      <rPr>
        <sz val="9"/>
        <color rgb="FFCE181E"/>
        <rFont val="Arial"/>
        <family val="2"/>
        <charset val="238"/>
      </rPr>
      <t xml:space="preserve"> </t>
    </r>
    <r>
      <rPr>
        <sz val="9"/>
        <rFont val="Arial"/>
        <family val="2"/>
        <charset val="238"/>
      </rPr>
      <t xml:space="preserve"> M, L, XL</t>
    </r>
  </si>
  <si>
    <r>
      <rPr>
        <sz val="9"/>
        <rFont val="Arial"/>
        <family val="2"/>
        <charset val="238"/>
      </rPr>
      <t>Maska tlenowa z drenem 2,1m. Wykonana z medycznego PCV, bez zawartości lateksu. Wyposażona w regulowana blaszkę na nos, gumkę mocującą, otwory boczne, obrotowy łącznik, rozłączany dren o przekroju gwiazdkowym z ośmioma wzdłuznymi paskami wzmacniającymi, zapobiegającymi zamknięciu światła drenu z uniwersalnymi łącznikami. Wyrób sterylny, opakowanie folia-papier z napisami w j. polskim. Dren ustabilizowany foliową opaską. Rozmiary:</t>
    </r>
    <r>
      <rPr>
        <sz val="9"/>
        <color rgb="FFCE181E"/>
        <rFont val="Arial"/>
        <family val="2"/>
        <charset val="238"/>
      </rPr>
      <t xml:space="preserve"> </t>
    </r>
    <r>
      <rPr>
        <sz val="9"/>
        <rFont val="Arial"/>
        <family val="2"/>
        <charset val="238"/>
      </rPr>
      <t>L, XL</t>
    </r>
  </si>
  <si>
    <t>Rurka tracheostomijna z mankietem niskociśnieniowym. Wykonana z medycznego PCV. Wygięta pod kątem 110 st. (informacja na opakowaniu). Wyposażona w balonik kontrolny z przezroczystym drenem, obrotowy łącznik 15mm w kolorze białym oraz elastyczne skrzydełka mocujące z zamontowanymi tasiemkami zabezpieczonymi folią. Linia RTG na całej długości. Rozmiar podany w 2 miejscach: na skrzydełkach mocujących i obturatorze. Sterylna, pakowana pojedynczo w sztywne opakowania typu tyvec. Na opakowaniu fabrycznie umieszczone: nr katalogowy, rozmiar, średnica mankietu uszczelniającego po napełnienieu, data produkcji, numer serii, data ważności, sposób sterylizacji.
Rozmiary: 4,0 - 10,0 (w tym połówkowe)</t>
  </si>
  <si>
    <t>Dren do drenażu klatki piersiowej z trokarem typu trójgraniec, jednorazowego użytku, wykonany z bardzo miękkiego termoplastycznego PCV ; linią RTG na całej długości ; atraumatyczny otwór końcowy z 2 otworami bocznymi ; znaczniki głębokości co 2 cm ; zintegrowany uniwersalny łącznik do podłączenia z zestawem do drenażu ; oznaczenie rozmiaru na drenie i płaskim uchwycie trokara ; sterylny ; podwójnie pakowany z zabezpieczeniem przed uszkodzeniem opakowania przez trokar ; rozmiar : 28F</t>
  </si>
  <si>
    <t>Zestaw do punkcji opłucnej, jednorazowego użytku, zawierający : 3 igły, kranik trójdrożny, worek 2000 ml, strzykawka 50 - 60 ml ; sterylny ; opakowanie papierowo – foliowe.</t>
  </si>
  <si>
    <t>Pakiet nr 21 – Sprzęt jednorazowy na dział anestezji</t>
  </si>
  <si>
    <t>Jednorazowe wkłady z pochłaniaczem CO2 -  typu Pyramid, wapno z indykatorem zużycia biały do fioletowego, zawierający 1,5% NaOH i Zeolit zmniejszający ryzyko wysychania, do aparatów Draeger, z adapterem CLIC®, 1 ,2L/1 kg.</t>
  </si>
  <si>
    <t>Zestaw infuzyjny do pompy z serii BeneFusion firmy Mindray, 2,5 m, 15mcm</t>
  </si>
  <si>
    <t xml:space="preserve">Filtr oddechowy hydrofobowy w wersji sterylnej z papierowym, celulozowym wymiennikiem ciepła i wilgoci  z portem do kapnografii zabezpieczonym kapturkiem na lince. Skuteczność filtracji &gt; 99.998% potwierdzona niezależnymi protokołami
Utrata wilgoci 6 mg H2O/L
Zwrot wilgoci przy VT 500ml – 32,3 mg H2O/L
Opór przepływu przy @30L/min – 1,6cm H2O 
Opór przepływu @60L/min - 2.7cm H2O
Objętość  - 57ml
Waga – 31g
Minimalna objętość oddechowa &gt; 180ml
Łącznik - 22F/15M - 22M/15F
</t>
  </si>
  <si>
    <t>Filtr oddechowy mechaniczny z portem do kapnografii zabezpieczonym kapturkiem na lince. Skuteczność filtracji &gt; 99.999% potwierdzona niezależnymi protokołami testowymi
Opór przepływu przy @30L/min – 1,3 cm H2O
Opór przepływu @60L/min – 2,9 cm H2O
Objętość  - 63ml
Waga – 30g
Łącznik - 22F/15M – 22M/15F</t>
  </si>
  <si>
    <t>Wymiennik ciepła i wilgoci do tracheostomii, tzw. sztuczny nos: wyposażony w podwójny wkład papierowy z zatrzaskową klapką umożliwiającą wprowadzenie cewnika. Zwrot wilgoci 26,1 mg H2O/L przy VT 500ml, Utrata wilgoci 13,1 mg H2O/L, Przestrzeń martwa 19 ml, Waga 9 g</t>
  </si>
  <si>
    <t>Łyżka Macintosh jednorazowa z tworzywa ABS do laryngoskopu ze światłowodem, zielony standard, rozmiary 2, 3 i 4</t>
  </si>
  <si>
    <t>Zamknięty system do odsysania górnych dróg oddechowych, z możliwością stosowania do 72 godzin, pozwalający na odsysanie wydzieliny z drzewa oskrzelowego bez rozłączania układu ; jednorazowy ; sterylny ; złącze standardowe do obwodów oddechowych, uniwersalny łącznik stożkowy, obrotowa zastawka przeciwzwrotna, łatwy do montażu i demontażu pierścień roałączający system do odsysania z łącznikiem rurki ; rozmiary : 12, 14CH  ; całość pakowana w jednym integralnym opakowaniu.</t>
  </si>
  <si>
    <t xml:space="preserve">Obwód anestetyczny jednorazowego użytku mikrobiologicznie czysty, składający się z trzech rur: 1. dwóch rur 42 cm (wdech i wydech) o długości 2m po rozciągnięciu, 2. dodatkowej jednej rury do worka oddechowego o długości do 1,5 m po rozciągnięciu, 3. łącznika typu Y i łącznika kątowego z portem kapno oraz krótkiego łącznika 22M/22M, 4. bezlateksowego worka oddechowego o pojemności 2l, System Twist Lock gwarantuje szczelne połączenie układu z aparatem do znieczuleń. </t>
  </si>
  <si>
    <t>Linia próbkowania gazów anestetycznych, jednorazowego użytku ; mikrobiologicznie czysta ; długość 1,8 m ; końcówki kompatybilne z portem Luer Lock męskie / męskie ; linia musi być kompatybilna z pułapką wodną typu Woterlock 2 ; opakowanie : 20 sztuk.</t>
  </si>
  <si>
    <t>Przestrzeń martwa rozciągalna z łącznikiem kątowym i podwójnie obrotowym podwójnym portem do odsysania/bronchoskopii.  Długość 70-150 mm (bez łączników), Złącza 22F-22M/15 F (podwójnie obrotowe), Złącza 22F-22M/15 F (podwójnie obrotowe), Ryflowane złącze Twist, Podwójny port 7,6mm/9,5mm  zamykany zatrzaskowym korkiem z uszczelnieniem z TPE</t>
  </si>
  <si>
    <t xml:space="preserve">Rurki UG Guedela polipropylenowe ze zintegrowanym blokerem zgryzu. Posiadające sztywny korpus i miękkie końcówki, atraumatyczne, wykonane z TPE. Pozbawione lateksu. Produkt o zmniejszonym oddziaływaniu na środowisko. Rozmiary oznakowane wg standardów ISO 3,5-12,0 </t>
  </si>
  <si>
    <t xml:space="preserve"> Maski z samouszczelniającymi się zastawkami do badań endoskopowych, Na masce znajdują się trzy jednokierunkowe zastawki  (maska nr 1 posiada tylko 1 zastawkę ). Przeznaczone do wykorzystania przy procedurach bronchoskopowych oraz T.O.E. (przezprzełykowe badanie echokardiograficzne), w czterech rozmiarach. </t>
  </si>
  <si>
    <t>Maska anestetyczna, jednorazowa,  z miękkim mankietem powietrznym, przezroczystą obudową i kodowanym kolorystycznie pierścieniem mocującym, w siedmiu rozmiarach od 0 do 6.</t>
  </si>
  <si>
    <t>Wielorazowe lejce do mocowania masek twarzowych, rozmiar L, XL.</t>
  </si>
  <si>
    <t>Pakiet nr 22 -  Intubacja</t>
  </si>
  <si>
    <t>Rurka intubacyjna ustno-nosowa z mankietem. Wykonana z elastycznego PCV, silikonowana. Linia RTG na całej długości rurki. Otwór Murphy'ego. Znacznik głębokości w postaci grubego pierścienia dookoła rurki. Skalowana co 1cm (cyfrowo co 2cm). Półprzezroczysty łącznik. Informacja o rozmiarze rurki umieszczona w czterech miejscach. Balonik kontrolny i dren łączacy w kolorze innym niż korpus rurki. Na baloniku trwale umieszczony rozmiar rurki i średnica mankietu. Sterylna, opakowanie typu folia-papier z listkami ułatwiającymi otwieranie (min. 1cm). Na opakowaniu fabrycznie umieszczone: nr katalogowy, rozmiar, średnica wewnętrzna (ID), średnica zewnętrzna (OD), średnica mankietu uszczelniającego po napełnieniu, data produkcji, numer serii, data ważności, sposób sterylizacji oraz napisy w języku polskim. Rozmiary 3,0 - 10,0 (w tym połówkowe).</t>
  </si>
  <si>
    <t>Rurka intubacyjna zbrojona mankietem niskociśnieniowym, wyprofilowanym w kształcie walca, silikonowana, bez zawartości ftalanów, zbrojenie na całej długości rurki, bez przerwy przy łączniku 15mm w celu zabezpieczenia przed zaginaniem, wyposażona w znaczniki głębokości, w postaci dwóch pełnych pierścieni. Oczko Murphy`ego, rozmiar podany na łączniku, baloniku kontrolnym i w co najmniej dwóch miejscach na korpusie rurki, łącznik 15 mm na stałe przymocowany do rurki, sterylna, opakowanie papier folia z punktowymi, fabrycznymi zgrzewami zapewniającymi utrzymanie anatomicznego kształtu rurki; rozmiar 2,5-10,0 co 0,5mm. Rozmiary od 6,0 do 9,5. Balon uszczelniający nie wrażliwy na podtlenek azotu</t>
  </si>
  <si>
    <t xml:space="preserve">Prowadnica do ukształtowania rurek intubacyjnych,  Wszystkie rozmiary od jednego producenta, wykonane z metalu  - mosiądzu pokrytego medycznym tworzywem, zapobiega przyklejaniu się do ścianki rurki intubacyjnej, koniec delikatny, z przestrzenią bez drutu  nie powodujący urazów, jałowa, pojedynczo pakowana, sterylizowana tlenkiem etylenu, oznaczenie nazwy producenta, numer serii, data przydatności do użycia na opakowaniu rozm. 1,9mm/ 230 mm; rozm. 2,0mm/ 230 mm; rozm. 2,2mm/ 230 mm; rozm. 3,0mm/ 340 mm; rozm. 4,0mm/ 340 mm; rozm. 4,0mm/ 600 mm; rozm. 5,0mm/ 370 mm; 
rozm. 5,0mm/ 600 mm;
</t>
  </si>
  <si>
    <t>Prowadnica jednorazowego użytku do trudnych intubacji, typu Bougie, wzmocniona plecionką z włókien żywiczych na całej długosci, skalowana do 1 cm, miękki zagięty koniec wykonany z innego ułatwiajacy wprowadzenie, pakowania w sztywny futerał; średnia 3,3 oraz 5mm; dostępne długości: 600mm, 700mm, 800mm, opakowanie ma zaierać kod kreskowy</t>
  </si>
  <si>
    <t xml:space="preserve">Prowadnica wielorazowego użytku do trudnych intubacji, przeznaczona do dezynfekcji i sterylizacji, typu Bougie, wzmocniona na całej długości plecionką poliwęglanową pokryta żywicą, skalowana do 1 cm, zagięty koniec ułatwiający wprowadzenie, pakowania w sztywny futerał; średnia 3,3 oraz 5mm; dostępne długości: 600mm, 700mm, 800mm </t>
  </si>
  <si>
    <t xml:space="preserve">Pakiet nr 23 – Drenaż </t>
  </si>
  <si>
    <r>
      <rPr>
        <sz val="9"/>
        <rFont val="Arial"/>
        <family val="2"/>
        <charset val="1"/>
      </rPr>
      <t xml:space="preserve">Zestaw do biernego i czynnego drenażu klatki piersiowej z wyeliminowaną przestrzenią martwą:
komora kolekcyjna o pojemności 1000 ml z podziałką co 10 ml oraz wydzieloną podziałką, dla precyzyjnego pomiaru małych objętości, komora kolekcyjna z zaworem spustowym z możliwością opróżniania do worka, płynna mechaniczna regulacja siły ssania w zakresie od 0 do 45 cm H2O, </t>
    </r>
    <r>
      <rPr>
        <sz val="9"/>
        <color rgb="FF000000"/>
        <rFont val="Arial"/>
        <family val="2"/>
        <charset val="1"/>
      </rPr>
      <t xml:space="preserve">wyskalowany optyczny wskaźnik membranowy informujący o faktycznej sile ssania , sucha mechaniczna zastawka jednokierunkowa o stałym oporze, wydzielona komora z siedmiostopniową skalą do oceny wielkości przecieku doopłucnowego, automatyczne odbarczanie wysokiego ujemnego podciśnienia w opłucnej, podwójny zawór odbarczający zabezpieczający przed wzrostem ciśnienia w drenowanych komorach w kierunku dodatnim, kontrolka sygnalizująca rozprężenie płuc, </t>
    </r>
    <r>
      <rPr>
        <sz val="9"/>
        <rFont val="Arial"/>
        <family val="2"/>
        <charset val="1"/>
      </rPr>
      <t xml:space="preserve">bezigłowy port do pobierania próbek
pracujący w pozycji pionowej oraz leżącej (istotne między innymi podczas transportu).
</t>
    </r>
    <r>
      <rPr>
        <sz val="9"/>
        <color rgb="FF000000"/>
        <rFont val="Arial"/>
        <family val="2"/>
        <charset val="1"/>
      </rPr>
      <t>Zestaw gotowy do bezpośredniego podłączenia do pacjenta bez żadnych wstępnych czynności przygotowawczych – np. zalewanie płynem,
wyposażony w wieszak do zawieszenia na ramie łóżka oraz chwytak do transportu</t>
    </r>
  </si>
  <si>
    <t>Elastyczny łącznik Y umożliwiający połączenie dwóch cewników thorax lub trocar z zestawem drenażowym. Łącznik wykonany z medycznego PCV o wysokiej przeźroczystości, wyposażony w jeden żeński łącznik oraz dwa łączniki męskie, sterylny. Długość łącznika min. 53 cm.</t>
  </si>
  <si>
    <t>Worek kolekcyjny na zdrenowaną wydzielinę o pojemności 1000 ml, wyposażony w korek zamykający, kompatybilny z zestawem do drenażu</t>
  </si>
  <si>
    <t>Preparat antyroszeniowy składający się z małej gąbki nasączonej 6 ml roztworu przeciwmgielnego. Gąbka umieszczona w pojemniku z folii aluminiowej z warstwą kleju z tyłu. Opakowanie 30 szt.</t>
  </si>
  <si>
    <t xml:space="preserve">Pakiet nr 24 – Igły do znieczuleń </t>
  </si>
  <si>
    <t>ilość</t>
  </si>
  <si>
    <t>Cewnik dwuświatłowy do cewnikowania żyły głównej, zakładany metodą Seldingera, z możliwością identyfikacji położenia cewnika za pomocą odprowadzeń EKG ; w skład zestawu wchodzi : cewnik wykonany z poliuretanu o średnicy zewnętrznej 2,4 i długości 20 cm, ze znacznikami długości widocznymi w promieniach RTG, przesuwnymi, regulowanymi skrzydełkami mocującymi ; prowadnica odporna na zaginanie, wykonana z NITINOLU, z końcówką J o wymiarach 0,89 x 50 mm ; rozszerzadło ; skalpel ; kabel łączący do EKG ; strzykawka 3-częściowa 5 ml ; zatyczka mocująca ; igła wprowadzająca Seldingera G18 1,3 x 70 mm ; zakończenia w różnych kolorach.</t>
  </si>
  <si>
    <t>CEWNIK CERTOFIX V 3 światłowodowy x 10 szt, 15, 20 i 30 cm. trzyświatłowy do cewnikowania żyły głównej, zakładany metodą Seldingera, z możliwością identyfikacji położenia cewnika za pomocą odprowadzeń EKG ; w skład zestawu wchodzi : cewnik wykonany z poliuretanu o średnicy zewnętrznej 7F, ze średnicami wewnętrznymi 16/16/18G długości 15, 20 lub 30 cm, ze znacznikami długości widocznymi w promieniach RTG, przesuwnymi, regulowanymi skrzydełkami mocującymi ; prowadnica odporna na zaginanie, wykonana z NITINOLU, z końcówką J o wymiarach 0,89 x 50 mm ; rozszerzadło ; skalpel ; kabel łączący do EKG ; strzykawka 3-częściowa 5 ml ; zatyczka mocująca ; igła wprowadzająca Seldingera G18 1,3 x 70 mm ; zakończenia w różnych kolorach.</t>
  </si>
  <si>
    <r>
      <rPr>
        <sz val="9"/>
        <color rgb="FF000000"/>
        <rFont val="Arial"/>
        <family val="2"/>
        <charset val="238"/>
      </rPr>
      <t>Igła do blokad nerwów obwodowych pod kontrolą USG, z kodem bezpieczeństwa w końcowym  odcinku 20 mm w celu dokładnego określenia końcówki igły, z wysokiej jakości wizualizacją wzoru „X” w ; posiadająca szlif 30</t>
    </r>
    <r>
      <rPr>
        <vertAlign val="superscript"/>
        <sz val="9"/>
        <color rgb="FF000000"/>
        <rFont val="Arial"/>
        <family val="2"/>
        <charset val="238"/>
      </rPr>
      <t>0</t>
    </r>
    <r>
      <rPr>
        <sz val="9"/>
        <color rgb="FF000000"/>
        <rFont val="Arial"/>
        <family val="2"/>
        <charset val="238"/>
      </rPr>
      <t xml:space="preserve"> oraz wysokiej jakości izolację o małym współczynniku tarcia ; dren infuzyjny 50 cm nie zawierający DEHP ; rozmiar : 22G 0,70 x 50 mm., 80 MM I 100 MM</t>
    </r>
  </si>
  <si>
    <t>Igła do znieczuleń podpajęczynówkowych, punkcji lędźwiowej i biopsji tkanek, o atraumatycznym szlifie, przezroczystym uchwytem lock z pryzmatem zmieniającym barwę przy wypływie płynu mózgowo-rdzeniowego, dwupłaszczyznowym szlifie, pakowana z prowadnicą ; rozmiar : G26 0,47 x 88 mm</t>
  </si>
  <si>
    <t>Igła do znieczuleń podpajęczynówkowych, punkcji lędźwiowej i biopsji tkanek, typu Pencil Point z otworem bocznym, przezroczystym uchwytem lock, z pryzmatem zmieniającym barwę przy wypływie płynu mózgowo-rdzeniowego ; pakowana z prowadnicą ; rozmiar : G27 0,4 x 88 mm.</t>
  </si>
  <si>
    <t>Igła do znieczuleń podpajęczynówkowych, punkcji lędźwiowej i biopsji tkanek, typu Pencil Point z otworem bocznym, przezroczystym uchwytem lock, z pryzmatem zmieniającym barwę przy wypływie płynu mózgowo-rdzeniowego ; pakowana z prowadnicą ; rozmiar : G25 0,5 x 103 mm.</t>
  </si>
  <si>
    <t>Igła do znieczuleń podpajęczynówkowych, punkcji lędźwiowej i biopsji tkanek, typu Pencil Point z otworem bocznym, przezroczystym uchwytem lock, z pryzmatem zmieniającym barwę przy wypływie płynu mózgowo-rdzeniowego ; pakowana z prowadnicą ; rozmiar : G27 0,4 x 103 mm.</t>
  </si>
  <si>
    <t>Igła do znieczuleń podpajęczynówkowych, punkcji lędźwiowej i biopsji tkanek, ze szlifem Quinke, przezroczystym uchwytem lock z pryzmatem zmianiającym barwę przy wypływie płynu mózgowo-rdzeniowego ; rozmiar G25 0,5 x 75 mm.</t>
  </si>
  <si>
    <t>Igła do znieczuleń podpajęczynówkowych, punkcji lędźwiowej i biopsji tkanek, ze szlifem Quinke, przezroczystym uchwytem lock z pryzmatem zmieniającym barwę przy wypływie płynu mózgowo-rdzeniowego ; rozmiar G25 0,5 x 88 mm.</t>
  </si>
  <si>
    <t xml:space="preserve">Igła do znieczuleń podpajęczynówkowych, punkcji lędźwiowej i biopsji tkanek, ze szlifem Quinke, przezroczystym uchwytem lock z pryzmatem zmieniającym barwę przy wypływie płynu mózgowo-rdzeniowego ; rozmiar G26 0,45 x 88 mm.               </t>
  </si>
  <si>
    <t>Igła do znieczuleń podpajenczynówkowych, punkcji lędźwiowej i biopsji tkanek, ze szlifem Quinke, przezroczystym uchwytem lock z pryzmatem zmieniającym barwę przy wypływie płynu mózgowo-rdzeniowego ; rozmiar : G27 0,4 x 88 mm.</t>
  </si>
  <si>
    <t>Prowadnica dla igieł 25G i 26G do znieczuleń podpajęczynówkowych, punkcji lędźwiowych i biopsji tkanek ; rozmiar : G20 długości 35 mm.</t>
  </si>
  <si>
    <t>Prowadnica dla igieł 27G i 29G do znieczuleń podpajęczynówkowych, punkcji lędźwiowych i biopsji tkanek ; rozmiar : G22 długości 35 mm.</t>
  </si>
  <si>
    <t>Zestaw do znieczulenia zewnątrzoponowego, zawierający : igłę Touhy z nieruchomymi skrzydełkami o wymiarach : G18 i długości 80 mm, strzykawkę niskooporową, cewnik zewnątrzoporowy z prowadnikiem z miękką końcówką wymienioną na opakowaniu jednostkowym, filtr płaski o gęstości 0,2 μm, samoprzylepny element pozwalający na zamocowanie filtra z cewnikiem do skóry pacjenta, łącznik cewnika luer-lock, zatrzaskowy element mocujący filtr z cewnikiem.</t>
  </si>
  <si>
    <t>Jednorazowa dwuczęściowa , jałowa, nietoksyczna, wykonana z polipropylen – polietylen , sterylizowana tlenkiem etylenu końcówka luer.  Strzykawki trzon tłoka prosty na całej długości – zwężony na końcu w komorze strzykawki, nie zawierają lateksu i PCV, na korpusie strzykawki –nazwa handlowa oraz typ strzykawki, rozszerzona niezmywalna czarna i czytelna skala, skala oznaczona cyframi co 1 ml, cyfry umieszczone bocznie na skali, tłok w kolorze kontrastującym, strzykawki o pojemności 10 ml skalowane co 0,5 ml (możliwość wypełnienia do 12ml) – podstawowa pojemność zaznaczona w kółku dla łatwiejszego odczytu, wysokość cyfr na skali 3,5mm   -  op x 100szt. Kod kolorów na opakowaniu dla łatwego rozpoznania rozmiaru strzykawek. Opakowanie jednostkowe posiada datę produkcji oraz datę ważności.</t>
  </si>
  <si>
    <t>Pakiet nr 25  - Klipsy tytanowe, staplery, venostripy</t>
  </si>
  <si>
    <t>Klipsy tytanowe średnio-duże, o wymiarach : długość klipsa otwartego 7,9 mm ; szerokość klipsa otwartego 8,1 mm ; posiadające wewnętrzne i zewnętrzne zamknięcie rowkowane zabezpieczające przed zsunięciem się z naczynia i wysunięciem z klipsownicy ; opakowanie : 20 magazynków po 6 sztuk (120 szt.). Zamawiający oczekuje nieodpłatnego użyczenia na czas trwania umowy  odpowiedniej, wielorazowej, klipsownicy w ilości 1 sztuki.</t>
  </si>
  <si>
    <t>Klipsy naczyniowe tytanowe duże ( Large ), o wymiarach : szerokość klipsa otwartego 11 mm, wysokość klipsa otwartego 10,7 mm ; opakowanie : 20 magazynków po 6 sztuk (120 szt.) ;
Zamawiający oczekuje nieodpłatnego użyczenia na czas trwania umowy  odpowiedniej, wielorazowej, klipsownicy
w ilości 1 sztuki.</t>
  </si>
  <si>
    <t>Stapler okrężny zakrzywiony z kontrolowanym dociskiem tkanki i regulowaną wysokością zamknięcia zszywki w zakresie od 1 - 2,5 mm ; zewnętrzna średnica kowadełka 29,5 mm ; wysokość otwartej zszywki 5 mm ; ostrze obrotowe ; wbudowana automatyczna blokada zabezpieczająca przed przypadkowym oddaniem strzału.</t>
  </si>
  <si>
    <t>Stapler liniowy o długości linii szwu 105 mm (linia cięcia 99 mm), załadowany ładunkiem do tkanki standardowej ; wysokość otwartej zszywki 3,8 mm ; wyposażony w dwie dźwignie : zamykającą i spustową ; łańcuch pozycjonujący tkanki w ładunku, zapobiegający ześlizgiwaniu się tkanki ; nóż zabezpieczony (chowany) po wystrzale.</t>
  </si>
  <si>
    <t>Ładunek do automatycznego staplera liniowego o długości linii szwu odpowiednio 105 mm do tkanki standardowej opisanego w pozycji 2 ; łańcuch pozycjonujący tkanki w ładunku zapobiegający ześlizgiwaniu się tkanek ; nóż zabezpieczony (chowany) po wystrzale ; zszywki ze stopu tytanu.</t>
  </si>
  <si>
    <t>Stapler skórny jednorazowego użytku ; zszywki 35 lub 36 mm do wyboru przez zamawiającego x 6 szt. w op.</t>
  </si>
  <si>
    <t>Urządzenie do usuwania zszywek  x 6 szt. w op.</t>
  </si>
  <si>
    <t>Jednorazowy, jałowy, zestaw do ekstyrpacji żył zawierający : Stripper (zgłębnik metalowy), uchwyt, 3 głowice oraz nakładkę.</t>
  </si>
  <si>
    <t xml:space="preserve">Asortyment ( nazwa, opis, wielkość oakowania ) </t>
  </si>
  <si>
    <t>Maski do terapii nieinwazyjnej (rozm: S, M, L), w zestawie opaska utrzymującą, maska bez przeciekowa kompatybilna z układem do respiratora Nihon Kohden NKV-330,  REF: 1701, 1702, 1703</t>
  </si>
  <si>
    <t>Układ oddechowy do standardowej wentylacji do respiratora NKV 330,  jednorazowego użytku, jednoramienny, przeciekowy, dla pacjentów dorosłych (średnica 22 mm), z linią do pomiaru ciśnienia REF: 5805000</t>
  </si>
  <si>
    <t>Układ oddechowy do RESPIRATORA Flight 60, jednorazowy, dwuramienny, kompletny, dla dorosłych, w zestawie czujnik przepływu REF: V64-50020-60</t>
  </si>
  <si>
    <r>
      <rPr>
        <sz val="9"/>
        <color rgb="FF000000"/>
        <rFont val="Arial"/>
        <family val="2"/>
        <charset val="1"/>
      </rPr>
      <t xml:space="preserve">C/ Deklaracja zgodności /CE </t>
    </r>
    <r>
      <rPr>
        <sz val="9"/>
        <color rgb="FF000000"/>
        <rFont val="Arial"/>
        <family val="2"/>
        <charset val="238"/>
      </rPr>
      <t xml:space="preserve"> – dokument potwierdzający</t>
    </r>
  </si>
  <si>
    <t>Zestaw do opaskowania żylaków przełyku zawierający siedem podwiązek wykonanych z materiału hypoalergicznego ; głowica wyposażona w metalową prowadnicę i zawór zwrotny z wejściem do podłączenia giętkiego drenu z przeznaczeniem do irygacji miejsca obliteracji ; zestaw z mechaniczną i dźwiękową sygnalizacją momentu uwolnienia każdej podwiązki ; przystosowany do współpracy z endoskopami o średnicy 8,6 – 11,5 mm ; opakowanie 2 zestawy.</t>
  </si>
  <si>
    <t xml:space="preserve">Zestaw do przezskórnej gastrostomii (PEG) ; średnice 20F ( 6,67 mm ) i 24F ( 8 mm ), w wersji typu „Pull” i „Push”, wykonany z wysokiej jakości silikonu z możliwością usunięcia przez powłoki brzuszne ( bez konieczności wykonywania endoskopii ), zawierający dwie zewnętrzne nasadki : okrągła i w kształcie półwalca, wyposażony w złącze „Y”, pozwalające na rozdzielenie portu do odżywiania i podawania leków, z klamrą typu „C”, dającą możliwość sterowania przepływem wewnątrz drenu ; całość zapakowany na 2 sterylnych tacach ; zestaw zawiera : obłożenie z otworem, skalpel, pętlę o średnicy 1,9 mm i długości 240 cm, drut do wprowadzenia drenu PEG, prowadnik, 4 sztuki kompresów 10 x 10 cm, nożyczki, pean zakrzywiony, 4 kompresy z otworem 5 x 5 cm, igła z mandrynem ; opakowanie zawiera 2 sterylne zestawy + końcówki N-fit..  </t>
  </si>
  <si>
    <t>Zestaw do wymiennej gastrostomii balonowej wykonany z wysokiej jakości silikonu z zewnętrzną nakładką, prostą lub zagiętą, w rozmiarach :12, 14, 16, 18, 20, 22, 24 i 28F ; zestaw zawiera : drenz nakładką prostą lub zagiętą zakończoną niskoprofilowym balonem (do wyboru), strzykawka 6 ml, komplet gazików 10 x 10 cm, żel do ułatwienia wprowadzania.</t>
  </si>
  <si>
    <t xml:space="preserve">Klipsownica hemostatyczna z załadowanym, gotowym do użycia klipsem. Obrotowa - 360 stopni w obydwu kierunkach. Możliwość wielokrotnego zamknięcia i otwarcia przed ostatecznym uwolnieniem klipsa. Średnica narzędzia 2,6mm, rozwarcie ramion klipsa 11mm (długość ramienia 9mm) i 16mm (długość ramienia 9,5mm), stopień zagięcia ramion klipsa 90 stopni i 135 stopni, długość narzędzia 2300mm. Możliwość rezpozycjonowania już zaaplikowanego klipsa. Klipsownica pakowana sterylnie, pojedynczo w pakiety i dodatkowo w plastikowy pancerz transportowy.  Możliwość wykonywania badań rezonansu magnetycznego u pacjentów z zaaplikowanym klipsem (warunki opisane w dołączonej instrucji użytkowania wyrobu). Opakowanie handlowe = 10 sztuk. </t>
  </si>
  <si>
    <r>
      <rPr>
        <sz val="9"/>
        <color rgb="FF000000"/>
        <rFont val="Arial"/>
        <family val="2"/>
        <charset val="1"/>
      </rPr>
      <t xml:space="preserve">Kleszcze biopsyjne jednorazowego użytku, w powleczeniu PE, z markerami głębokości widocznymi w obrazie endoskopowym, łyżeczki o długości 3,86mm, rozwarciu 8mm. Łyżeczki owalne: gładkie, gładkie z igłą, aligator, aligator z igłą. Dostępne w długościach: 1600mm, 1800mm, 2300mm - przy średnicy narzędzia </t>
    </r>
    <r>
      <rPr>
        <b/>
        <sz val="9"/>
        <color rgb="FF000000"/>
        <rFont val="Arial"/>
        <family val="2"/>
        <charset val="1"/>
      </rPr>
      <t>2,3mm</t>
    </r>
    <r>
      <rPr>
        <sz val="9"/>
        <color rgb="FF000000"/>
        <rFont val="Arial"/>
        <family val="2"/>
        <charset val="1"/>
      </rPr>
      <t>. Kolor powleczenia niebieski dla długości kleszczy przeznaczonych do kolonoskopii oraz zielony dla kleszczy przeznaczonych do gastroskopii. Kleszcze z funkcją biopsji stycznych. Pakowane pojedynczo, w zestawie 4 etykiety samoprzylepne do dokumentacji z nr katalogowym, nr LOT, datą ważności oraz danymi producenta. Opakowanie handlowe = 10 sztuk.</t>
    </r>
  </si>
  <si>
    <t>Pętla do polipektomii jednorazowego użytku, sterylna, owalna, z możliwością cięcia z użyciem elektrokoagulacji lub bez, pleciona, drut o średnicy 0,30 mm dla średnicy otwarcia  10mm i 15mm oraz 0,41mm dla średnicy otwarcia pętli 25mm i 32mm. Długość oczka pętli 38,5mm. Narzędzie ze skalowaną rękojeścią. Długość narzędzia 2300mm, średnica osłonki 2,4mm. Pakowane pojedynczo, w zestawi 4 etykiety samoprzylepne do dokumentacji z nr katalogowym, nr LOT, datą ważności oraz danymi producenta. Opakowanie handlowe = 10 sztuk.</t>
  </si>
  <si>
    <t>Igła do ostrzykiwań jednorazowego użytku, w osłonce PTFE, o grubości igły 0,6 mm lub 0,8 mm i głębokości nakłucia 4 mm lub 6 mm (do wyboru przez Zamawiającego). Średnica nrzędzia 2,4mm; igła kompatybilna z kanałem roboczym 2,8mm. Długość narzędzia 2300mm. Zablokowanie igły słyszalne wyraźnym kliknięciem. Rękojeść igły z czterema plastikowymi wypustkami dla precyzyjnego uchwytu. Ostrze igły szlifowane pod pdwójnym kątem dla zwiększenia ostrości narzędzia. Opakowanie handlowe = 10 sztuk.</t>
  </si>
  <si>
    <t>Ustnik endoskopowy z otworem centralnym o średnicy 22mm x 27mm, ze wstepnie założoną po jednej stronie gumką tekstylną. Nie zawiera lateksu. Otwory w gumce co 15 mm dające wiele możliwości w zakresie poprawnego mocowania ustnika. Ustnik posiadający wypustki plastikowe na części wewnętrznej zapobiegające przesuwaniu ustnika na uzębieniu pacjenta. Sterylizowany tlenkiem etylenu. Pakowany pojedynczo, z oznaczeniem nr katalogowego, LOT, datą produkcji, datą ważności i danymi producenta. Opakowanie handlowe = 100 sztuk.</t>
  </si>
  <si>
    <t>Marker, jednorazowego użytku, sterylny, stosowany do iniekcji podśluzkowej celem oznaczenia i uniesienia polipów, gruczolaków, nowotworów we wczesnym stadium lub innych zmian w błonie śluzowej przewodu pokarmowego przed wycięciem za pomocą pętli lub urządzenia endoskopowego; opakowanie pojedyncze typu strzykawka luer lock o pojemności 5 ml; skład: 0,4 % hialuronian sodu, sól fizjologiczna.</t>
  </si>
  <si>
    <t>Pętla do polipektomii jednorazowego użytku, sterylna, owalna, z możliwością cięcia z użyciem elektrokoagulacji lub bez, pleciona, średnica otwarcia  6mm. Długość narzędzia 2300mm, średnica osłonki 2,4mm. Pakowane pojedynczo, w zestawi 4 etykiety samoprzylepne do dokumentacji z nr katalogowym, nr LOT, datą ważności oraz danymi producenta. Opakowanie handlowe = 10 sztuk.</t>
  </si>
  <si>
    <t>Pętla z siatką chwytającą; jednorazowa, owalna, obrotowa, z regulacją wysunięcia. Siatka nylonowa rozpostarta na pętli o otwarciu 25mm i długości oczka 42mm lub otwarciu 35mm i długości oczka 51,5mm (do wyboru Zamawiającego). Średnica narzędzia 2,4mm, długość robocza 2300mm. Opakowanie handlowe = 10 sztuk.</t>
  </si>
  <si>
    <t>Kleszcze 3- lub 4-ramienne do usuwania ciał obcych, jednorazowego użytku, sterylne. Umożliwiające precyzyjne chwytanie małych polipów, drobnych ciał obcych, posiadające atraumatyczne zaokrąglone końcówki dla większego bezpieczeństwa. Średnica nęrzedzia 2,4mm, długość robocza 2300. Narzędzie kompatybilne z kanałem roboczym 2,8mm. Opakowanie handlowe = 10 sztuk.</t>
  </si>
  <si>
    <t xml:space="preserve">Zestaw jednorazowych zaworów do aparatów Olympus. Zawór ssący + zawór powietrze-woda. Zawory zapakowane razem, sterylnie. </t>
  </si>
  <si>
    <t>Pakiet nr 30 – Znacznik do Endoskopii</t>
  </si>
  <si>
    <t>Marker węglowy, jednorazowego użytku, sterylny, stosowany do wstrzyknięcia podśluzówkowego celem odznaczenia miejsca położenia zmiany patologicznej w obrębie przewodu pokarmowego. Opakowanie pojedyncze typu strzykawka luer lock o pojemności 5ml. Opakowanie handlowe = 10 sztuk.</t>
  </si>
  <si>
    <t>Pakiet nr 31 - Sprzęt jednorazowy do urządzenia CT Expres</t>
  </si>
  <si>
    <t>Jednorazowy łącznik, o długości 120 cm, z zaworami zwrotnymi na każdym końcu : z jednej strony żeńskim łącznikiem Luera, z drugiej strony męski łącznik Luera.</t>
  </si>
  <si>
    <t>1. Elementy muszą być kompatybilne z urządzeniem CT Expres i dopuszczone przez producenta urządzenia.</t>
  </si>
  <si>
    <t>Pakiet nr 31 - Siatki chirurgiczne</t>
  </si>
  <si>
    <t>Siatka chirurgiczna przepuklinowa, nieresorbowalna, wykonana z monofilamentowej przędzy polipropylenowej, o dużej wytrzymałości mechanicznej, dobrej układalności, wielokierunkowej pamięci kształtu, niestrzępiąca o wysokiej wytrzymałości na wyrywanie szwu i niskiej masie powierzchniowej ; standardowa powierzchnia porów ; jałowa, sterylizowana tlenkiem etylenu ; rozmiar : 6-6,5 x 11-11,5 cm.</t>
  </si>
  <si>
    <r>
      <rPr>
        <sz val="9"/>
        <rFont val="Arial"/>
        <family val="2"/>
        <charset val="238"/>
      </rPr>
      <t>Siatka chirurgiczna przepuklinowa, nieresorbowalna, wykonana z monofilamentowej przędzy polipropylenowej, o dużej wytrzymałości mechanicznej, dobrej układalności, wielokierunkowej pamięci kształtu, niestrzępiąca o wysokiej wytrzymałości na wyrywanie szwu i niskiej masie powierzchniowej ; standardowa powierzchnia porów ; jałowa, sterylizowana tlenkiem etylenu ; rozmiar : 7,6-8 x 11-15 cm</t>
    </r>
    <r>
      <rPr>
        <sz val="9"/>
        <color rgb="FFCE181E"/>
        <rFont val="Arial"/>
        <family val="2"/>
        <charset val="238"/>
      </rPr>
      <t xml:space="preserve">. </t>
    </r>
  </si>
  <si>
    <t xml:space="preserve">Siatka chirurgiczna przepuklinowa, nieresorbowalna, wykonana z monofilamentowej przędzy polipropylenowej, o dużej wytrzymałości mechanicznej, dobrej układalności, wielokierunkowej pamięci kształtu, niestrzępiąca o wysokiej wytrzymałości na wyrywanie szwu i niskiej masie powierzchniowej ; standardowa powierzchnia porów ; jałowa, sterylizowana tlenkiem etylenu ; rozmiar : 10-10,5 x 15-16 cm. </t>
  </si>
  <si>
    <r>
      <rPr>
        <sz val="9"/>
        <rFont val="Arial"/>
        <family val="2"/>
        <charset val="238"/>
      </rPr>
      <t>Siatka chirurgiczna przepuklinowa, nieresorbowalna, wykonana z monofilamentowej przędzy polipropylenowej, o dużej wytrzymałości mechanicznej, dobrej układalności, wielokierunkowej pamięci kształtu, niestrzępiąca o wysokiej wytrzymałości na wyrywanie szwu i niskiej masie powierzchnio</t>
    </r>
    <r>
      <rPr>
        <sz val="9"/>
        <color rgb="FF000000"/>
        <rFont val="Arial"/>
        <family val="2"/>
        <charset val="238"/>
      </rPr>
      <t>wej ; standardowa powierzchnia porów ; jałowa, sterylizowana tlenkiem etylenu ; rozmiar : 15 x 15-20 cm.</t>
    </r>
  </si>
  <si>
    <t xml:space="preserve">Siatka chirurgiczna przepuklinowa, nieresorbowalna, wykonana z monofilamentowej przędzy polipropylenowej, o dużej wytrzymałości mechanicznej, dobrej układalności, wielokierunkowej pamięci kształtu, niestrzępiąca o wysokiej wytrzymałości na wyrywanie szwu i niskiej masie powierzchniowej ; standardowa powierzchnia porów ; jałowa, sterylizowana tlenkiem etylenu ; rozmiar : 20-30 x 30 cm.  </t>
  </si>
  <si>
    <r>
      <rPr>
        <sz val="9"/>
        <color rgb="FF000000"/>
        <rFont val="Arial"/>
        <family val="2"/>
        <charset val="238"/>
      </rPr>
      <t>Taśma urologiczna do wysiłkowego nietrzymania moczu wykonana z polipropylenu monofilamentowego o grubości nici 0,16 mm ; długość taśmy : 45 cm, szerokość : 10-11 mm, grubość : 0,34 - 0,54 mm ; gramatura : 45-67 g / m</t>
    </r>
    <r>
      <rPr>
        <vertAlign val="superscript"/>
        <sz val="9"/>
        <color rgb="FF000000"/>
        <rFont val="Arial"/>
        <family val="2"/>
        <charset val="238"/>
      </rPr>
      <t>2</t>
    </r>
    <r>
      <rPr>
        <sz val="9"/>
        <color rgb="FF000000"/>
        <rFont val="Arial"/>
        <family val="2"/>
        <charset val="238"/>
      </rPr>
      <t xml:space="preserve"> ; porowatość : od 55 - 70% ; wielkość porów : 1-4,1  x 1,2-1,3 mm ; zakończona na obu końcach w niebieskie uchwyty pozwalające na jej bezpieczne zamocowanie na odpowiednim aplikatorze ; taśma przeznaczona do metody TVT i TOT, zakładana narzędziami wielokrotnego użycia ;</t>
    </r>
  </si>
  <si>
    <t>Pakiet nr 32 – Siatka tytanowa</t>
  </si>
  <si>
    <t>Siatka przepuklinowa powleczona tlenkiem tytanu, w proporcjach 33% Ti, 33% O2 ; niewchłanialna, monofilamentowa, wykonana z polipropylenu ; elastyczna o gładkiej powierzchni ; lekka : waga siatki 47 g / m2 ; wielkość porów 2,8 mm ; niebieskie pasy wzmacniające strukturę siatki oraz ułatwiające jej ukierunkowanie i implantację ; duża siła na rozciąganie : 55 N / cm ; musi posiadać dobre właściwości samonapełniające, samomocujące oraz antyadhezyjne ( nie może przylegać do trzewi ) ; nadająca się do wszystkich technik operacyjnych ; jałowa ; rozmiar : 30 x 30 cm.</t>
  </si>
  <si>
    <t>Pętle jednorazowego użytku, sterylne, o średnicy 175 mm do instrumentu do nadszyjkowej resekcji macicy (LASH) z teflonową izolacją ; opakowanie 10 sztuk.</t>
  </si>
  <si>
    <t>Pętle muszą być kompatybilne z tubami i uchwytem wielorazowym MetraLOOP posiadanym przez zamawiającego.</t>
  </si>
  <si>
    <t>Pakiet nr 34  - Elektrody 4-kanałowe</t>
  </si>
  <si>
    <t>Elektroda, jednorazowego użytku, 4-kanałowa naklejana na rurki intubacyjne w rozmiarze 7 – 9 ; powierzchnia elektrody 37 x 37 mm ;  w komplecie elektroda neutralna, nieinwazyjna ; kompatybilna do aparatu typ C2 firmy Inomed ; opakowanie zbiorcze : 10 sztuk.</t>
  </si>
  <si>
    <t>Sonda bipolarna prosta mikrowidelec ( długość robocza 4,5 cm, przewód 3 m ) do bezpośredniej stymulacji nerwów ; jednorazowego użytku ; kompatybilne do aparatu typ C2 firmy Inomed ; opakowanie zbiorcze 10 sztuk.</t>
  </si>
  <si>
    <t>Pakiet nr 35 – Akcesoria do VAC</t>
  </si>
  <si>
    <t>Jednorazowy zbiornik do urządzenia, o pojemności 1000 ml, do gromadzenia wydzieliny z rany, z bakteriobójczy żelem, z hydrofobowym filtrem z węglem aktywnym, filtrem antybakteryjnym, drenem, zaciskiem do drenu i złączem do podłączania do drenu</t>
  </si>
  <si>
    <t>Jałowy opatrunek o wymiarach (17x15x1,8) 2 szt, wykonany z siatkowego poliuretanu (PE ), o otwartych porach, ma dużą zdolność odprowadzania płynów, wspomaga tworzenie tkanki ziarninowej, stosowany w ranach zakażonych, Rozmiar porów 400-600 mikronów umożliwia podanie płynu do dna rany, dren- podkładka ssąco płucząca umożliwia odsysanie i płukanie rany</t>
  </si>
  <si>
    <t>Akcesoria kompatybilne z urządzeniem VAC Ulta i INFO VAC – własność Szpitala</t>
  </si>
  <si>
    <t>Pakiet nr 36 – Sprzęt jednorazowy i odzież</t>
  </si>
  <si>
    <t>Aplikator gąbkowy, do nawilżania jamy ustnej, na trzonku z poliestru, z gąbką wykonaną z polipropylenu ; jednorazowy ; niejałowy ; długość całkowita 15,5 cm, długość gąbki 2,5 cm.</t>
  </si>
  <si>
    <t>Gaziki włókninowe do dezynfekcji skóry, nasączone 70% alkoholem izopropylowym, posiadające bardzo dobre właściwości odkażające i szerokie spektrum działania bakteriobójczego oraz grzybobójczego ; indywidualnie pakowane ; opakowanie 100 sztuk.</t>
  </si>
  <si>
    <t>Gąbka myjąca z 2% roztworem chlorheksydyny, nasączona substancją myjącą, nie zawierającą mydła oraz nie wymagającą spłukiwania ; pakowana pojedyńczo w opakowania foliowe ; rozmiar 12 x 8 x 2,5 cm ; zarejestrowana jako wyrób medyczny.</t>
  </si>
  <si>
    <r>
      <rPr>
        <sz val="9"/>
        <rFont val="Arial"/>
        <family val="2"/>
        <charset val="238"/>
      </rPr>
      <t xml:space="preserve">Myjka prostokątna, 12 x 20 cm do mycia ciała, wykonana w 100% z włókien poliestrowych ; gramatura 150 g ; obustronnie pokryta żelem dermatologicznym, o neutralnym pH, wzbogacona wyciągiem z aloesu i rumianku ; czystość mikrobiologiczna potwierdzona badaniami nie starszymi niż 2013 rok, na brak </t>
    </r>
    <r>
      <rPr>
        <i/>
        <sz val="9"/>
        <rFont val="Arial"/>
        <family val="2"/>
        <charset val="238"/>
      </rPr>
      <t>Pseudomonas aeruginosa, Candida albicans, Staphylococcus aureus</t>
    </r>
    <r>
      <rPr>
        <sz val="9"/>
        <rFont val="Arial"/>
        <family val="2"/>
        <charset val="238"/>
      </rPr>
      <t xml:space="preserve"> oraz </t>
    </r>
    <r>
      <rPr>
        <i/>
        <sz val="9"/>
        <rFont val="Arial"/>
        <family val="2"/>
        <charset val="238"/>
      </rPr>
      <t xml:space="preserve">Escherichia coli </t>
    </r>
    <r>
      <rPr>
        <sz val="9"/>
        <rFont val="Arial"/>
        <family val="2"/>
        <charset val="238"/>
      </rPr>
      <t xml:space="preserve">; </t>
    </r>
    <r>
      <rPr>
        <sz val="9"/>
        <color rgb="FF000000"/>
        <rFont val="Arial"/>
        <family val="2"/>
        <charset val="238"/>
      </rPr>
      <t>opakowanie 10 sztuk.</t>
    </r>
  </si>
  <si>
    <t>Koc ratunkowy, termiczny, wykonany z metalicznej folii PE ; odporny na uszkodzenia ; hypoalergiczny ; niejałowy ; kolor srebrno-złoty ; rozmiar 210 x 160 cm.</t>
  </si>
  <si>
    <r>
      <rPr>
        <sz val="9"/>
        <color rgb="FF000000"/>
        <rFont val="Arial"/>
        <family val="2"/>
        <charset val="238"/>
      </rPr>
      <t>Spodenki do kolonoskopii, wykonane z włókniny PP, gramatura 40 g / m</t>
    </r>
    <r>
      <rPr>
        <sz val="9"/>
        <color rgb="FF000000"/>
        <rFont val="Calibri"/>
        <family val="2"/>
        <charset val="238"/>
      </rPr>
      <t>²</t>
    </r>
    <r>
      <rPr>
        <sz val="9"/>
        <color rgb="FF000000"/>
        <rFont val="Arial"/>
        <family val="2"/>
        <charset val="238"/>
      </rPr>
      <t>, posiadające przecięcie ; rozmiar uniwersalny ; opakowanie 10 sztuk.</t>
    </r>
  </si>
  <si>
    <r>
      <t xml:space="preserve">Pakiet nr 26 – Sprzęt jednorazowy do respiratorów </t>
    </r>
    <r>
      <rPr>
        <b/>
        <sz val="9"/>
        <color rgb="FF000000"/>
        <rFont val="Arial"/>
        <family val="2"/>
        <charset val="238"/>
      </rPr>
      <t xml:space="preserve">NKV-330,  Flight 60 </t>
    </r>
  </si>
  <si>
    <r>
      <t>Pakiet nr 27 –</t>
    </r>
    <r>
      <rPr>
        <b/>
        <sz val="9"/>
        <color rgb="FF000000"/>
        <rFont val="Arial"/>
        <family val="2"/>
        <charset val="238"/>
      </rPr>
      <t xml:space="preserve"> Sprzęt do endoskopii</t>
    </r>
  </si>
  <si>
    <r>
      <t xml:space="preserve">Pakiet nr 33 – Sprzęt jednorazowy do </t>
    </r>
    <r>
      <rPr>
        <b/>
        <sz val="9"/>
        <rFont val="Arial"/>
        <family val="2"/>
        <charset val="238"/>
      </rPr>
      <t>tub i uchwytu wielorazowego MetraLOOP</t>
    </r>
  </si>
  <si>
    <t>Papier do aparatu EKG Ascard B-56 ; rozmiar : 112 x 25 mm</t>
  </si>
  <si>
    <t>Papier do aparatu EKG Ascard 3 z nadrukiem ; rozmiar : 104 x 40 mm</t>
  </si>
  <si>
    <t>Papier do aparatu EKG Ascard MR. RED ; rozmiar :  60 x 25 mm</t>
  </si>
  <si>
    <t>Papier do kopiarki Mitsubishi model K-61 B</t>
  </si>
  <si>
    <t>Papier do KTG ANALOGIE typ Fetalgard  Life ; rozmiar : 152 x 90 x 150 mm, bez perforacji</t>
  </si>
  <si>
    <t>Papier do kopiarki Mitsubishi K-91HG</t>
  </si>
  <si>
    <t>Papier do aparatu EKG  MORTARA ELI  108 x 140 x 200</t>
  </si>
  <si>
    <t>Paper EKG  EDAN SE -1201       ryza 210 x 140x 156</t>
  </si>
  <si>
    <t>Aparat do EKG  ASCARD GREY</t>
  </si>
  <si>
    <t>Papier do defibrylatora Physio Control</t>
  </si>
  <si>
    <t>Papier do defibrylatora Philips typ INTREPID 210 Heartstart</t>
  </si>
  <si>
    <t>Papier do defibrylatora Mindra typ Bene Heart D3</t>
  </si>
  <si>
    <t>Papier do defibrylatora typ Lifepak 12,20</t>
  </si>
  <si>
    <t>Papier do defibrylatora Redicalus typ Reanibex 700</t>
  </si>
  <si>
    <t>Papier do defifbrylatora Emtel typ Defimax Biphasic</t>
  </si>
  <si>
    <t>rolka</t>
  </si>
  <si>
    <t>ryza</t>
  </si>
  <si>
    <t>rol</t>
  </si>
  <si>
    <t>ryz</t>
  </si>
  <si>
    <t>Pakiet nr 37 - Papiery rejestracyjne</t>
  </si>
  <si>
    <t>Pakiet nr 38 - Wyroby różne</t>
  </si>
  <si>
    <t>Opaska identyfikacyjna dla noworodków</t>
  </si>
  <si>
    <t>Kubki na mocz o poj. 60 ml z zakrętką ; sterylne</t>
  </si>
  <si>
    <t>Szkiełka cięte szlifowane z matowym polem do opisu ;
rozmiar : 76 x 26 mm ; opakowanie x 50 szt.</t>
  </si>
  <si>
    <t>Wieszaki do worków na mocz</t>
  </si>
  <si>
    <t>Zestawy do lewatyw</t>
  </si>
  <si>
    <t>Żel do EKG x 0,5 litra</t>
  </si>
  <si>
    <t>Żel do transmisji ultrasonograficznych o wysokim standardzie do działań  w których lepki kleisty żel jest wymagany zgodny z częstotliwością drgań w różnych aparatach USG nie brudzi ubrań nie wywołuje podrażnień opakowanie 0,5 l</t>
  </si>
  <si>
    <t>Lusterka laryngologiczne , jednorazowego użytku ; sterylne, sterylizowane tlenkiem etylenu ; rozmiar ; M (średnica lustra 19 mm ) ; długość rączki 180 mm ; pakowane pojedynczo</t>
  </si>
  <si>
    <t>Wzierniki nosowe niesterylne jednorazowego użytku o gładkiej powierzchni</t>
  </si>
  <si>
    <t>Wzierniki uszne jednorazowego użytku ; niesterylne ; bez ostrych krawędzi ; kolor ciemnoszary lub czarny ; bez lateksu ; rozmiar ; 3,6 mm i 5,2 mm</t>
  </si>
  <si>
    <t>Wzierniki uszne jednorazowego użytku do aparatu Ri-Mini ; niesterylne ; bez ostrych krawędzi ; rozmiar 2,5 mm i 4,0 mm</t>
  </si>
  <si>
    <t>Pakiet nr 39 - Elektrody</t>
  </si>
  <si>
    <t>op. a'2 szt</t>
  </si>
  <si>
    <t>Elektroda do badań  holterowskich, prostokątna z wycięciem o wymiarach 55x40 mm wykonana z pianki polietylenowej pokrytej klejem akrylowym z żelem stałym, pakowana po 50 szt, po 4 sztuki na plastikowym blistrze, opis wyrobu w języku polskim</t>
  </si>
  <si>
    <t>Elektrody do EKG j.uż. z żelem dla dzieci z żelem</t>
  </si>
  <si>
    <t>Cena jedn. 
netto</t>
  </si>
  <si>
    <t>VAT (%)</t>
  </si>
  <si>
    <t>RAZEM:</t>
  </si>
  <si>
    <t>1/ Do każdego szwu naklejka zawierające dane produktu min.  kod, nr serii, data ważności do wklejenia do dokumentacji medycznej</t>
  </si>
  <si>
    <t>2/ Poz. 5, 7-17, 23, 25, 26 - nici nawinięte na okrągło na plastikową tackę dla szybkiego, bezpiecznego i jednoetapowego uzbrajania 
      narzędzia chirurgicznego w igłę</t>
  </si>
  <si>
    <t>3/ Opis rodzaju szwu w języku polskim na opakowaniu handlowym</t>
  </si>
  <si>
    <t>2/ Nici nawinięte na okrągło na plastikową tackę dla szybkiego, bezpiecznego i jednoetapowego uzbrajania narzędzia chirurgicznego w igłę oraz 
      zmniejszenia pamięci szwu</t>
  </si>
  <si>
    <t>2/ Opis rodzaju szwu w języku polskim na opakowaniu handlowym</t>
  </si>
  <si>
    <t>2/ Nici nawinięte na okrągło na plastikową tackę dla szybkiego, bezpiecznego i jednoetapowego uzbrajania narzędzia 
      chirurgicznego w igłę oraz zmniejszenia pamięci szwu</t>
  </si>
  <si>
    <t xml:space="preserve">2/ Nici nawinięte na okrągło na plastikową tackę dla szybkiego, bezpiecznego i jednoetapowego uzbrajania narzędzia chirurgicznego w igłę </t>
  </si>
  <si>
    <r>
      <t>Pakiet nr 28 –</t>
    </r>
    <r>
      <rPr>
        <b/>
        <sz val="9"/>
        <color rgb="FF000000"/>
        <rFont val="Arial"/>
        <family val="2"/>
        <charset val="238"/>
      </rPr>
      <t xml:space="preserve"> Sprzęt do endoskopii</t>
    </r>
    <r>
      <rPr>
        <b/>
        <sz val="9"/>
        <rFont val="Arial"/>
        <family val="2"/>
        <charset val="238"/>
      </rPr>
      <t xml:space="preserve"> cz. 2</t>
    </r>
  </si>
  <si>
    <r>
      <t>Pakiet nr 29 –</t>
    </r>
    <r>
      <rPr>
        <b/>
        <sz val="9"/>
        <color rgb="FF000000"/>
        <rFont val="Arial"/>
        <family val="2"/>
        <charset val="238"/>
      </rPr>
      <t xml:space="preserve"> Sprzęt do endoskopii</t>
    </r>
    <r>
      <rPr>
        <b/>
        <sz val="9"/>
        <rFont val="Arial"/>
        <family val="2"/>
        <charset val="238"/>
      </rPr>
      <t xml:space="preserve"> cz. 3</t>
    </r>
  </si>
  <si>
    <t>Elektrody do defibrylatora LIFE PAK</t>
  </si>
  <si>
    <t>…................................................................................</t>
  </si>
  <si>
    <t>data, kwalifikowany podpis elektroniczy</t>
  </si>
  <si>
    <r>
      <t>Elektrody do EKG j.uż. z żelem dla dorosłych,</t>
    </r>
    <r>
      <rPr>
        <sz val="9"/>
        <color rgb="FF000000"/>
        <rFont val="Tahoma"/>
        <family val="2"/>
        <charset val="238"/>
      </rPr>
      <t xml:space="preserve"> okrągła z języczkiem o wymiarach 45x42 mm, wykonana z pianki polietylenowej pokrytej klejem akrylowym z żelem stałym, elektroda niewidoczna w promieniach RTG, pakowana po 50 szt, po 4 sztuki na
plastikowym blistrze, opis wyrobu w języku polskim</t>
    </r>
  </si>
  <si>
    <t>Pętla do polipektomii jednorazowego użytku z funkcją rotacji, sterylna, owalna, z możliwością cięcia z użyciem elektrokoagulacji lub bez, pleciona, drut o średnicy 0,30 mm dla średnicy otwarcia  10mm i 15mm oraz 0,41mm dla średnicy otwarcia pętli 25mm i 32mm. Długość oczka pętli 38,5mm. Narzędzie ze skalowaną rękojeścią. Długość narzędzia 2300mm, średnica osłonki 2,4mm. Pakowane pojedynczo, w zestawie 4 etykiety samoprzylepne do dokumentacji z nr katalogowym, nr LOT, datą ważności oraz danymi producenta. Opakowanie handlowe = 10 sztuk.</t>
  </si>
  <si>
    <t>Pakiet nr 40 - Taśma kinezjologiczna do wykonywania tapingu</t>
  </si>
  <si>
    <t>Taśma kinezjologiczna do wykonywania tapingu szerokość 5 cm długość 32 m  kolory różne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</si>
</sst>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zł-415];[Red]\-#,##0.00\ [$zł-415]"/>
    <numFmt numFmtId="165" formatCode="#,##0.00&quot; zł&quot;"/>
    <numFmt numFmtId="166" formatCode="#,##0.00&quot; zł&quot;;\-#,##0.00&quot; zł&quot;"/>
    <numFmt numFmtId="167" formatCode="\ * #,##0.00\ [$zł-415]\ ;\-* #,##0.00\ [$zł-415]\ ;\ * \-#\ [$zł-415]\ ;\ @\ "/>
    <numFmt numFmtId="168" formatCode="_-* #,##0.00&quot; zł&quot;_-;\-* #,##0.00&quot; zł&quot;_-;_-* \-??&quot; zł&quot;_-;_-@_-"/>
    <numFmt numFmtId="169" formatCode="#,##0.00\ [$zł];[Red]\-#,##0.00\ [$zł]"/>
    <numFmt numFmtId="170" formatCode="#,##0.00\ [$zł]"/>
  </numFmts>
  <fonts count="36">
    <font>
      <sz val="10"/>
      <name val="Arial"/>
      <family val="2"/>
      <charset val="238"/>
    </font>
    <font>
      <sz val="9"/>
      <name val="Arial"/>
      <family val="2"/>
      <charset val="238"/>
    </font>
    <font>
      <b/>
      <sz val="9"/>
      <color rgb="FF000000"/>
      <name val="Arial"/>
      <family val="2"/>
      <charset val="238"/>
    </font>
    <font>
      <sz val="9"/>
      <color rgb="FF000000"/>
      <name val="Arial"/>
      <family val="2"/>
      <charset val="238"/>
    </font>
    <font>
      <b/>
      <sz val="9"/>
      <name val="Arial"/>
      <family val="2"/>
      <charset val="238"/>
    </font>
    <font>
      <sz val="9"/>
      <color rgb="FFCE181E"/>
      <name val="Arial"/>
      <family val="2"/>
      <charset val="238"/>
    </font>
    <font>
      <b/>
      <sz val="9"/>
      <color rgb="FF000000"/>
      <name val="Arial"/>
      <family val="2"/>
      <charset val="1"/>
    </font>
    <font>
      <sz val="9"/>
      <color rgb="FF000000"/>
      <name val="Arial"/>
      <family val="2"/>
      <charset val="1"/>
    </font>
    <font>
      <sz val="10"/>
      <color rgb="FF000000"/>
      <name val="Arial"/>
      <family val="2"/>
      <charset val="238"/>
    </font>
    <font>
      <b/>
      <sz val="10"/>
      <color rgb="FF00A933"/>
      <name val="Arial"/>
      <family val="2"/>
      <charset val="238"/>
    </font>
    <font>
      <b/>
      <sz val="10"/>
      <color rgb="FF000000"/>
      <name val="Arial"/>
      <family val="2"/>
      <charset val="238"/>
    </font>
    <font>
      <sz val="10"/>
      <color rgb="FF000000"/>
      <name val="Arial"/>
      <family val="2"/>
      <charset val="1"/>
    </font>
    <font>
      <sz val="10"/>
      <color rgb="FFCE181E"/>
      <name val="Arial"/>
      <family val="2"/>
      <charset val="238"/>
    </font>
    <font>
      <sz val="9"/>
      <color rgb="FFDDDDDD"/>
      <name val="Arial"/>
      <family val="2"/>
      <charset val="238"/>
    </font>
    <font>
      <b/>
      <sz val="9"/>
      <color rgb="FF00A933"/>
      <name val="Arial"/>
      <family val="2"/>
      <charset val="238"/>
    </font>
    <font>
      <sz val="9"/>
      <color rgb="FFFF0000"/>
      <name val="Arial"/>
      <family val="2"/>
      <charset val="238"/>
    </font>
    <font>
      <sz val="9"/>
      <color rgb="FFDDDDDD"/>
      <name val="Arial"/>
      <family val="2"/>
      <charset val="1"/>
    </font>
    <font>
      <b/>
      <sz val="10"/>
      <color rgb="FF000000"/>
      <name val="Arial"/>
      <family val="2"/>
      <charset val="1"/>
    </font>
    <font>
      <sz val="9"/>
      <name val="Arial"/>
      <family val="2"/>
      <charset val="1"/>
    </font>
    <font>
      <sz val="10"/>
      <name val="Arial"/>
      <family val="2"/>
      <charset val="1"/>
    </font>
    <font>
      <sz val="9"/>
      <color rgb="FFCCCCCC"/>
      <name val="Arial"/>
      <family val="2"/>
      <charset val="238"/>
    </font>
    <font>
      <b/>
      <sz val="9"/>
      <color rgb="FFCE181E"/>
      <name val="Arial"/>
      <family val="2"/>
      <charset val="238"/>
    </font>
    <font>
      <sz val="9"/>
      <color rgb="FF111111"/>
      <name val="Arial"/>
      <family val="2"/>
      <charset val="238"/>
    </font>
    <font>
      <b/>
      <sz val="9"/>
      <color rgb="FFFF0000"/>
      <name val="Arial"/>
      <family val="2"/>
      <charset val="238"/>
    </font>
    <font>
      <sz val="10"/>
      <name val="Arial CE"/>
      <family val="2"/>
      <charset val="238"/>
    </font>
    <font>
      <b/>
      <sz val="9"/>
      <name val="Arial"/>
      <family val="2"/>
      <charset val="1"/>
    </font>
    <font>
      <b/>
      <u/>
      <sz val="9"/>
      <color rgb="FF000000"/>
      <name val="Arial"/>
      <family val="2"/>
      <charset val="238"/>
    </font>
    <font>
      <vertAlign val="superscript"/>
      <sz val="9"/>
      <color rgb="FF000000"/>
      <name val="Arial"/>
      <family val="2"/>
      <charset val="238"/>
    </font>
    <font>
      <i/>
      <sz val="9"/>
      <name val="Arial"/>
      <family val="2"/>
      <charset val="238"/>
    </font>
    <font>
      <sz val="9"/>
      <color rgb="FF000000"/>
      <name val="Calibri"/>
      <family val="2"/>
      <charset val="238"/>
    </font>
    <font>
      <sz val="10"/>
      <name val="Arial"/>
      <family val="2"/>
      <charset val="238"/>
    </font>
    <font>
      <i/>
      <sz val="11"/>
      <color rgb="FF7F7F7F"/>
      <name val="Calibri"/>
      <family val="2"/>
      <charset val="238"/>
      <scheme val="minor"/>
    </font>
    <font>
      <sz val="9"/>
      <color rgb="FF000000"/>
      <name val="Tahoma"/>
      <family val="2"/>
      <charset val="238"/>
    </font>
    <font>
      <sz val="9"/>
      <color rgb="FF000000"/>
      <name val="Arial1"/>
      <charset val="238"/>
    </font>
    <font>
      <b/>
      <sz val="10"/>
      <name val="Arial"/>
      <family val="2"/>
      <charset val="238"/>
    </font>
    <font>
      <sz val="8"/>
      <name val="Arial"/>
      <family val="2"/>
      <charset val="238"/>
    </font>
  </fonts>
  <fills count="6">
    <fill>
      <patternFill patternType="none"/>
    </fill>
    <fill>
      <patternFill patternType="gray125"/>
    </fill>
    <fill>
      <patternFill patternType="solid">
        <fgColor rgb="FFE6E6E6"/>
        <bgColor rgb="FFEEEEEE"/>
      </patternFill>
    </fill>
    <fill>
      <patternFill patternType="solid">
        <fgColor rgb="FFFFFFFF"/>
        <bgColor rgb="FFEEEEEE"/>
      </patternFill>
    </fill>
    <fill>
      <patternFill patternType="solid">
        <fgColor rgb="FFEEEEEE"/>
        <bgColor rgb="FFE6E6E6"/>
      </patternFill>
    </fill>
    <fill>
      <patternFill patternType="solid">
        <fgColor rgb="FFFFFFFF"/>
        <bgColor rgb="FFFFFFCC"/>
      </patternFill>
    </fill>
  </fills>
  <borders count="12">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hair">
        <color auto="1"/>
      </right>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168" fontId="24" fillId="0" borderId="0" applyBorder="0" applyProtection="0"/>
    <xf numFmtId="9" fontId="30" fillId="0" borderId="0" applyBorder="0" applyProtection="0"/>
    <xf numFmtId="0" fontId="31" fillId="0" borderId="0" applyNumberFormat="0" applyFill="0" applyBorder="0" applyAlignment="0" applyProtection="0"/>
  </cellStyleXfs>
  <cellXfs count="273">
    <xf numFmtId="0" fontId="0" fillId="0" borderId="0" xfId="0"/>
    <xf numFmtId="0" fontId="2"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center" vertical="center"/>
    </xf>
    <xf numFmtId="0" fontId="1" fillId="0" borderId="0" xfId="0" applyFont="1"/>
    <xf numFmtId="164" fontId="1" fillId="0" borderId="0" xfId="0" applyNumberFormat="1" applyFont="1" applyAlignment="1">
      <alignment horizontal="right"/>
    </xf>
    <xf numFmtId="0" fontId="1" fillId="0" borderId="0" xfId="0" applyFont="1" applyAlignment="1">
      <alignment horizontal="right"/>
    </xf>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165" fontId="1" fillId="0" borderId="0" xfId="0" applyNumberFormat="1" applyFont="1"/>
    <xf numFmtId="0" fontId="4" fillId="0" borderId="0" xfId="0" applyFont="1"/>
    <xf numFmtId="164" fontId="1" fillId="0" borderId="0" xfId="0" applyNumberFormat="1" applyFont="1" applyAlignment="1">
      <alignment horizontal="center" vertical="center"/>
    </xf>
    <xf numFmtId="9" fontId="1" fillId="0" borderId="0" xfId="0" applyNumberFormat="1" applyFont="1" applyAlignment="1">
      <alignment horizontal="right"/>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0" xfId="0" applyFont="1" applyAlignment="1">
      <alignment vertical="center" wrapText="1"/>
    </xf>
    <xf numFmtId="0" fontId="1" fillId="0" borderId="0" xfId="0" applyFont="1" applyAlignme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4" fillId="0" borderId="1" xfId="0" applyFont="1" applyBorder="1" applyAlignment="1">
      <alignment horizontal="center" vertical="center"/>
    </xf>
    <xf numFmtId="164" fontId="1" fillId="0" borderId="1" xfId="0" applyNumberFormat="1" applyFont="1" applyBorder="1" applyAlignment="1">
      <alignment horizontal="right"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0" xfId="0" applyFont="1" applyAlignment="1">
      <alignment horizontal="center" vertical="center"/>
    </xf>
    <xf numFmtId="9" fontId="1" fillId="3" borderId="1" xfId="0" applyNumberFormat="1" applyFont="1" applyFill="1" applyBorder="1" applyAlignment="1">
      <alignment horizontal="center" vertical="center" wrapText="1"/>
    </xf>
    <xf numFmtId="0" fontId="1" fillId="0" borderId="0" xfId="0" applyFont="1" applyAlignment="1">
      <alignment vertical="center" wrapText="1"/>
    </xf>
    <xf numFmtId="0" fontId="6" fillId="0" borderId="0" xfId="0" applyFont="1" applyAlignment="1">
      <alignment vertical="center"/>
    </xf>
    <xf numFmtId="0" fontId="6" fillId="0" borderId="0" xfId="0" applyFont="1"/>
    <xf numFmtId="0" fontId="7" fillId="0" borderId="0" xfId="0" applyFont="1" applyAlignment="1">
      <alignment horizontal="center"/>
    </xf>
    <xf numFmtId="0" fontId="7" fillId="0" borderId="0" xfId="0" applyFont="1"/>
    <xf numFmtId="10" fontId="7" fillId="0" borderId="0" xfId="0" applyNumberFormat="1" applyFont="1" applyAlignment="1">
      <alignment horizontal="center"/>
    </xf>
    <xf numFmtId="164" fontId="7" fillId="0" borderId="0" xfId="0" applyNumberFormat="1" applyFont="1"/>
    <xf numFmtId="0" fontId="8" fillId="0" borderId="0" xfId="0" applyFont="1"/>
    <xf numFmtId="0" fontId="9"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 fillId="0" borderId="2" xfId="0" applyFont="1" applyBorder="1" applyAlignment="1">
      <alignment horizontal="center" vertical="center"/>
    </xf>
    <xf numFmtId="164" fontId="1" fillId="3" borderId="1" xfId="0" applyNumberFormat="1" applyFont="1" applyFill="1" applyBorder="1" applyAlignment="1">
      <alignment horizontal="right" vertical="center" wrapText="1"/>
    </xf>
    <xf numFmtId="0" fontId="12" fillId="0" borderId="0" xfId="0" applyFont="1" applyAlignment="1">
      <alignment horizontal="center"/>
    </xf>
    <xf numFmtId="0" fontId="3" fillId="0" borderId="1" xfId="0" applyFont="1" applyBorder="1" applyAlignment="1">
      <alignment vertical="center" wrapText="1"/>
    </xf>
    <xf numFmtId="164" fontId="1" fillId="0" borderId="1" xfId="0" applyNumberFormat="1" applyFont="1" applyBorder="1" applyAlignment="1">
      <alignment horizontal="right" vertical="center"/>
    </xf>
    <xf numFmtId="0" fontId="13" fillId="0" borderId="0" xfId="0" applyFont="1"/>
    <xf numFmtId="10" fontId="3" fillId="0" borderId="0" xfId="0" applyNumberFormat="1" applyFont="1" applyAlignment="1">
      <alignment horizontal="center"/>
    </xf>
    <xf numFmtId="0" fontId="14" fillId="0" borderId="0" xfId="0" applyFont="1" applyAlignment="1">
      <alignment horizontal="center" vertical="center"/>
    </xf>
    <xf numFmtId="165" fontId="13" fillId="0" borderId="0" xfId="0" applyNumberFormat="1" applyFont="1"/>
    <xf numFmtId="0" fontId="3" fillId="0" borderId="0" xfId="0" applyFont="1" applyAlignment="1">
      <alignment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xf>
    <xf numFmtId="0" fontId="7" fillId="0" borderId="1"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16" fillId="0" borderId="0" xfId="0" applyFont="1"/>
    <xf numFmtId="165" fontId="3" fillId="0" borderId="0" xfId="0" applyNumberFormat="1" applyFont="1"/>
    <xf numFmtId="164" fontId="3" fillId="0" borderId="0" xfId="0" applyNumberFormat="1" applyFont="1" applyAlignment="1">
      <alignment horizontal="right" vertical="center" wrapText="1"/>
    </xf>
    <xf numFmtId="164" fontId="3" fillId="0" borderId="0" xfId="0" applyNumberFormat="1" applyFont="1" applyAlignment="1">
      <alignment horizontal="center" vertical="center" wrapText="1"/>
    </xf>
    <xf numFmtId="166" fontId="3" fillId="0" borderId="0" xfId="0" applyNumberFormat="1" applyFont="1" applyAlignment="1">
      <alignment horizontal="right" vertical="center" wrapText="1"/>
    </xf>
    <xf numFmtId="0" fontId="17" fillId="0" borderId="0" xfId="0" applyFont="1" applyAlignment="1">
      <alignment vertical="center"/>
    </xf>
    <xf numFmtId="0" fontId="17" fillId="0" borderId="0" xfId="0" applyFont="1"/>
    <xf numFmtId="0" fontId="11" fillId="0" borderId="0" xfId="0" applyFont="1" applyAlignment="1">
      <alignment horizontal="center"/>
    </xf>
    <xf numFmtId="0" fontId="11" fillId="0" borderId="0" xfId="0" applyFont="1"/>
    <xf numFmtId="10" fontId="11" fillId="0" borderId="0" xfId="0" applyNumberFormat="1" applyFont="1" applyAlignment="1">
      <alignment horizontal="center"/>
    </xf>
    <xf numFmtId="164" fontId="11" fillId="0" borderId="0" xfId="0" applyNumberFormat="1" applyFont="1"/>
    <xf numFmtId="0" fontId="7" fillId="0" borderId="0" xfId="0" applyFont="1" applyAlignment="1">
      <alignment horizontal="center" vertical="center"/>
    </xf>
    <xf numFmtId="0" fontId="18" fillId="0" borderId="0" xfId="0" applyFont="1"/>
    <xf numFmtId="0" fontId="11" fillId="0" borderId="0" xfId="0" applyFont="1" applyAlignment="1">
      <alignment vertical="center"/>
    </xf>
    <xf numFmtId="0" fontId="19" fillId="0" borderId="0" xfId="0" applyFont="1"/>
    <xf numFmtId="0" fontId="20" fillId="0" borderId="0" xfId="0" applyFont="1"/>
    <xf numFmtId="165" fontId="20" fillId="0" borderId="0" xfId="0" applyNumberFormat="1" applyFont="1"/>
    <xf numFmtId="0" fontId="21" fillId="0" borderId="0" xfId="0" applyFont="1" applyAlignment="1">
      <alignment vertical="center"/>
    </xf>
    <xf numFmtId="0" fontId="1" fillId="0" borderId="2" xfId="0" applyFont="1" applyBorder="1" applyAlignment="1">
      <alignment horizontal="center" vertical="center" wrapText="1"/>
    </xf>
    <xf numFmtId="0" fontId="4" fillId="0" borderId="2" xfId="0" applyFont="1" applyBorder="1" applyAlignment="1">
      <alignment horizontal="center" vertical="center"/>
    </xf>
    <xf numFmtId="0" fontId="1" fillId="0" borderId="2" xfId="0" applyFont="1" applyBorder="1" applyAlignment="1">
      <alignment vertical="top" wrapText="1"/>
    </xf>
    <xf numFmtId="0" fontId="1" fillId="0" borderId="0" xfId="0" applyFont="1" applyAlignment="1">
      <alignment wrapText="1"/>
    </xf>
    <xf numFmtId="0" fontId="1" fillId="0" borderId="0" xfId="0" applyFont="1" applyAlignment="1">
      <alignment horizontal="left" vertical="center"/>
    </xf>
    <xf numFmtId="0" fontId="4" fillId="0" borderId="0" xfId="0" applyFont="1" applyAlignment="1">
      <alignment wrapText="1"/>
    </xf>
    <xf numFmtId="9" fontId="1" fillId="0" borderId="0" xfId="0" applyNumberFormat="1" applyFont="1"/>
    <xf numFmtId="9" fontId="3" fillId="0" borderId="2" xfId="2" applyFont="1" applyBorder="1" applyAlignment="1" applyProtection="1">
      <alignment horizontal="center" vertical="center"/>
    </xf>
    <xf numFmtId="0" fontId="1" fillId="0" borderId="0" xfId="0" applyFont="1" applyAlignment="1">
      <alignment vertical="top" wrapText="1"/>
    </xf>
    <xf numFmtId="0" fontId="7" fillId="0" borderId="0" xfId="0" applyFont="1" applyAlignment="1">
      <alignment horizontal="left" vertical="center"/>
    </xf>
    <xf numFmtId="0" fontId="18" fillId="0" borderId="1" xfId="0" applyFont="1" applyBorder="1" applyAlignment="1">
      <alignment horizontal="left" wrapText="1"/>
    </xf>
    <xf numFmtId="168" fontId="19" fillId="0" borderId="1" xfId="1" applyFont="1" applyBorder="1" applyAlignment="1" applyProtection="1">
      <alignment horizontal="center" vertical="center"/>
    </xf>
    <xf numFmtId="0" fontId="18" fillId="0" borderId="0" xfId="0" applyFont="1" applyAlignment="1">
      <alignment horizontal="center" vertical="center"/>
    </xf>
    <xf numFmtId="165" fontId="18" fillId="0" borderId="0" xfId="0" applyNumberFormat="1" applyFont="1"/>
    <xf numFmtId="0" fontId="25" fillId="0" borderId="0" xfId="0" applyFont="1" applyAlignment="1">
      <alignment horizontal="center" vertical="center"/>
    </xf>
    <xf numFmtId="164" fontId="18" fillId="0" borderId="0" xfId="0" applyNumberFormat="1" applyFont="1" applyAlignment="1">
      <alignment horizontal="center" vertical="center"/>
    </xf>
    <xf numFmtId="164" fontId="18" fillId="0" borderId="0" xfId="0" applyNumberFormat="1" applyFont="1"/>
    <xf numFmtId="164" fontId="25" fillId="0" borderId="0" xfId="0" applyNumberFormat="1" applyFont="1"/>
    <xf numFmtId="0" fontId="1" fillId="0" borderId="0" xfId="0" applyFont="1" applyAlignment="1">
      <alignment horizontal="center"/>
    </xf>
    <xf numFmtId="0" fontId="18" fillId="0" borderId="0" xfId="0" applyFont="1" applyAlignment="1">
      <alignment horizontal="center"/>
    </xf>
    <xf numFmtId="0" fontId="15" fillId="0" borderId="0" xfId="0" applyFont="1" applyAlignment="1">
      <alignment horizontal="left" vertical="top" wrapText="1"/>
    </xf>
    <xf numFmtId="0" fontId="1" fillId="3" borderId="0" xfId="0" applyFont="1" applyFill="1"/>
    <xf numFmtId="0" fontId="5" fillId="0" borderId="0" xfId="0" applyFont="1"/>
    <xf numFmtId="0" fontId="1" fillId="0" borderId="0" xfId="0" applyFont="1" applyAlignment="1">
      <alignment horizontal="left" vertical="top" wrapText="1"/>
    </xf>
    <xf numFmtId="0" fontId="4"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169" fontId="1" fillId="0" borderId="2" xfId="0" applyNumberFormat="1" applyFont="1" applyBorder="1" applyAlignment="1">
      <alignment vertical="center"/>
    </xf>
    <xf numFmtId="164" fontId="1" fillId="0" borderId="0" xfId="0" applyNumberFormat="1" applyFont="1"/>
    <xf numFmtId="0" fontId="1" fillId="0" borderId="0" xfId="0" applyFont="1" applyAlignment="1">
      <alignment horizontal="left"/>
    </xf>
    <xf numFmtId="0" fontId="4" fillId="0" borderId="0" xfId="0" applyFont="1" applyAlignment="1">
      <alignment vertical="center"/>
    </xf>
    <xf numFmtId="0" fontId="11" fillId="0" borderId="0" xfId="0" applyFont="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3" fillId="5" borderId="1" xfId="0" applyFont="1" applyFill="1" applyBorder="1" applyAlignment="1">
      <alignment horizontal="center" vertical="center" wrapText="1"/>
    </xf>
    <xf numFmtId="0" fontId="33" fillId="5" borderId="1" xfId="0" applyFont="1" applyFill="1" applyBorder="1" applyAlignment="1">
      <alignment horizontal="center" vertical="center"/>
    </xf>
    <xf numFmtId="9" fontId="1" fillId="0" borderId="1" xfId="2" applyFont="1" applyBorder="1" applyAlignment="1" applyProtection="1">
      <alignment horizontal="center" vertical="center"/>
    </xf>
    <xf numFmtId="0" fontId="1" fillId="0" borderId="1" xfId="0" applyFont="1" applyBorder="1"/>
    <xf numFmtId="0" fontId="1" fillId="0" borderId="1" xfId="0" applyFont="1" applyBorder="1" applyAlignment="1">
      <alignment vertical="center"/>
    </xf>
    <xf numFmtId="0" fontId="33" fillId="5" borderId="1" xfId="3" applyFont="1" applyFill="1" applyBorder="1" applyAlignment="1">
      <alignment horizontal="left" vertical="center" wrapText="1"/>
    </xf>
    <xf numFmtId="0" fontId="33" fillId="5" borderId="1" xfId="3" applyFont="1" applyFill="1" applyBorder="1" applyAlignment="1">
      <alignment horizontal="center" vertical="center" wrapText="1"/>
    </xf>
    <xf numFmtId="0" fontId="33" fillId="0" borderId="1" xfId="3" applyFont="1" applyBorder="1" applyAlignment="1">
      <alignment horizontal="center" vertical="center" wrapText="1"/>
    </xf>
    <xf numFmtId="0" fontId="33" fillId="0" borderId="7" xfId="3"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1" fillId="0" borderId="5" xfId="0" applyFont="1" applyBorder="1"/>
    <xf numFmtId="0" fontId="1" fillId="0" borderId="10" xfId="0" applyFont="1" applyBorder="1"/>
    <xf numFmtId="1" fontId="18" fillId="0" borderId="1" xfId="0" applyNumberFormat="1" applyFont="1" applyBorder="1" applyAlignment="1">
      <alignment horizontal="center" vertical="center" wrapText="1"/>
    </xf>
    <xf numFmtId="0" fontId="1" fillId="0" borderId="1" xfId="0" applyFont="1" applyBorder="1" applyAlignment="1">
      <alignment wrapText="1"/>
    </xf>
    <xf numFmtId="0" fontId="3" fillId="0" borderId="1" xfId="0" applyFont="1" applyBorder="1" applyAlignment="1">
      <alignment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4" fontId="3" fillId="0" borderId="1" xfId="0" applyNumberFormat="1" applyFont="1" applyBorder="1" applyAlignment="1">
      <alignment horizontal="right" vertical="center" wrapText="1"/>
    </xf>
    <xf numFmtId="9" fontId="1" fillId="0" borderId="1" xfId="2" applyFont="1" applyBorder="1" applyAlignment="1" applyProtection="1">
      <alignment horizontal="center" vertical="center" wrapText="1"/>
    </xf>
    <xf numFmtId="0" fontId="1" fillId="0" borderId="1" xfId="0" applyFont="1" applyBorder="1" applyAlignment="1">
      <alignment vertical="center" wrapText="1"/>
    </xf>
    <xf numFmtId="166" fontId="3" fillId="0" borderId="1" xfId="0" applyNumberFormat="1" applyFont="1" applyBorder="1" applyAlignment="1">
      <alignment horizontal="right" vertical="center" wrapText="1"/>
    </xf>
    <xf numFmtId="0" fontId="3" fillId="0" borderId="1" xfId="0" applyFont="1" applyBorder="1" applyAlignment="1">
      <alignment vertical="top" wrapText="1"/>
    </xf>
    <xf numFmtId="164" fontId="3" fillId="0" borderId="1" xfId="0" applyNumberFormat="1" applyFont="1" applyBorder="1" applyAlignment="1">
      <alignment horizontal="right" vertical="center"/>
    </xf>
    <xf numFmtId="0" fontId="1" fillId="0" borderId="1" xfId="0" applyFont="1" applyBorder="1" applyAlignment="1">
      <alignment horizontal="left" vertical="top" wrapText="1"/>
    </xf>
    <xf numFmtId="0" fontId="1" fillId="0" borderId="1" xfId="0" applyFont="1" applyBorder="1" applyAlignment="1">
      <alignment vertical="top" wrapText="1"/>
    </xf>
    <xf numFmtId="0" fontId="3" fillId="0" borderId="1" xfId="0" applyFont="1" applyBorder="1" applyAlignment="1">
      <alignment horizontal="left" vertical="top" wrapText="1"/>
    </xf>
    <xf numFmtId="167" fontId="3" fillId="0" borderId="1" xfId="0" applyNumberFormat="1" applyFont="1" applyBorder="1" applyAlignment="1">
      <alignment horizontal="right" vertical="center"/>
    </xf>
    <xf numFmtId="165" fontId="3" fillId="0" borderId="1" xfId="0" applyNumberFormat="1" applyFont="1" applyBorder="1" applyAlignment="1">
      <alignment horizontal="right" vertical="center" wrapText="1"/>
    </xf>
    <xf numFmtId="164" fontId="3" fillId="0" borderId="1" xfId="0" applyNumberFormat="1" applyFont="1" applyBorder="1" applyAlignment="1">
      <alignment vertical="center"/>
    </xf>
    <xf numFmtId="9" fontId="3" fillId="0" borderId="1" xfId="2" applyFont="1" applyBorder="1" applyAlignment="1" applyProtection="1">
      <alignment horizontal="center" vertical="center"/>
    </xf>
    <xf numFmtId="164" fontId="3"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164" fontId="2" fillId="0" borderId="1" xfId="0" applyNumberFormat="1" applyFont="1" applyBorder="1" applyAlignment="1">
      <alignment horizontal="right" vertical="center"/>
    </xf>
    <xf numFmtId="0" fontId="2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center" vertical="center"/>
    </xf>
    <xf numFmtId="9" fontId="7" fillId="0" borderId="1" xfId="2" applyFont="1" applyBorder="1" applyAlignment="1" applyProtection="1">
      <alignment horizontal="center" vertical="center"/>
    </xf>
    <xf numFmtId="164" fontId="7" fillId="0" borderId="1" xfId="0" applyNumberFormat="1" applyFont="1" applyBorder="1" applyAlignment="1">
      <alignment horizontal="right" vertical="center" wrapText="1"/>
    </xf>
    <xf numFmtId="0" fontId="6" fillId="2" borderId="1" xfId="0" applyFont="1" applyFill="1" applyBorder="1" applyAlignment="1">
      <alignment horizontal="center" vertical="center"/>
    </xf>
    <xf numFmtId="164" fontId="7" fillId="0" borderId="1" xfId="0" applyNumberFormat="1" applyFont="1" applyBorder="1" applyAlignment="1">
      <alignment horizontal="right" vertical="center"/>
    </xf>
    <xf numFmtId="0" fontId="7" fillId="0" borderId="1" xfId="0" applyFont="1" applyBorder="1" applyAlignment="1">
      <alignment horizontal="center" vertical="center" wrapText="1"/>
    </xf>
    <xf numFmtId="0" fontId="7" fillId="0" borderId="1" xfId="0" applyFont="1" applyBorder="1" applyAlignment="1">
      <alignment wrapText="1"/>
    </xf>
    <xf numFmtId="0" fontId="18" fillId="0" borderId="1" xfId="0" applyFont="1" applyBorder="1" applyAlignment="1">
      <alignment horizontal="center" vertical="center" wrapText="1"/>
    </xf>
    <xf numFmtId="0" fontId="25" fillId="4" borderId="1" xfId="0" applyFont="1" applyFill="1" applyBorder="1" applyAlignment="1">
      <alignment horizontal="center" vertical="center"/>
    </xf>
    <xf numFmtId="0" fontId="18" fillId="0" borderId="1" xfId="0" applyFont="1" applyBorder="1" applyAlignment="1">
      <alignment horizontal="center" vertical="center"/>
    </xf>
    <xf numFmtId="0" fontId="7" fillId="0" borderId="1" xfId="0" applyFont="1" applyBorder="1" applyAlignment="1">
      <alignment horizontal="left" vertical="top" wrapText="1"/>
    </xf>
    <xf numFmtId="164" fontId="7" fillId="0" borderId="1" xfId="0" applyNumberFormat="1" applyFont="1" applyBorder="1" applyAlignment="1">
      <alignment horizontal="center" vertical="center" wrapText="1"/>
    </xf>
    <xf numFmtId="164" fontId="18" fillId="0" borderId="1" xfId="0" applyNumberFormat="1" applyFont="1" applyBorder="1" applyAlignment="1">
      <alignment horizontal="right" vertical="center"/>
    </xf>
    <xf numFmtId="9" fontId="18" fillId="0" borderId="1" xfId="2" applyFont="1" applyBorder="1" applyAlignment="1" applyProtection="1">
      <alignment horizontal="center" vertical="center"/>
    </xf>
    <xf numFmtId="0" fontId="1" fillId="0" borderId="1" xfId="0" applyFont="1" applyBorder="1" applyAlignment="1">
      <alignment horizontal="center"/>
    </xf>
    <xf numFmtId="0" fontId="4" fillId="0" borderId="1" xfId="0" applyFont="1" applyBorder="1" applyAlignment="1">
      <alignment horizontal="center" vertical="center" wrapText="1"/>
    </xf>
    <xf numFmtId="0" fontId="8" fillId="0" borderId="1" xfId="0" applyFont="1" applyBorder="1" applyAlignment="1">
      <alignment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18" fillId="0" borderId="1" xfId="0" applyFont="1" applyBorder="1" applyAlignment="1">
      <alignment vertical="top" wrapText="1"/>
    </xf>
    <xf numFmtId="164" fontId="18" fillId="0" borderId="1" xfId="0" applyNumberFormat="1" applyFont="1" applyBorder="1" applyAlignment="1">
      <alignment horizontal="right" vertical="center" wrapText="1"/>
    </xf>
    <xf numFmtId="164" fontId="18" fillId="0" borderId="1" xfId="0" applyNumberFormat="1" applyFont="1" applyBorder="1" applyAlignment="1">
      <alignment horizontal="center" vertical="center" wrapText="1"/>
    </xf>
    <xf numFmtId="0" fontId="18" fillId="0" borderId="1" xfId="0" applyFont="1" applyBorder="1" applyAlignment="1">
      <alignment wrapText="1"/>
    </xf>
    <xf numFmtId="0" fontId="0" fillId="0" borderId="1" xfId="0" applyBorder="1"/>
    <xf numFmtId="9" fontId="3" fillId="0" borderId="1" xfId="2" applyFont="1" applyBorder="1" applyAlignment="1" applyProtection="1">
      <alignment horizontal="center" vertical="center" wrapText="1"/>
    </xf>
    <xf numFmtId="164" fontId="1" fillId="0" borderId="1" xfId="1" applyNumberFormat="1" applyFont="1" applyBorder="1" applyAlignment="1" applyProtection="1">
      <alignment horizontal="right" vertical="center" wrapText="1"/>
    </xf>
    <xf numFmtId="170" fontId="1" fillId="0" borderId="1" xfId="0" applyNumberFormat="1" applyFont="1" applyBorder="1" applyAlignment="1">
      <alignment vertical="center"/>
    </xf>
    <xf numFmtId="164" fontId="1" fillId="0" borderId="1" xfId="0" applyNumberFormat="1" applyFont="1" applyBorder="1" applyAlignment="1">
      <alignment vertical="center"/>
    </xf>
    <xf numFmtId="169" fontId="3" fillId="0" borderId="1" xfId="0" applyNumberFormat="1" applyFont="1" applyBorder="1" applyAlignment="1">
      <alignment vertical="center"/>
    </xf>
    <xf numFmtId="169" fontId="1" fillId="0" borderId="1" xfId="0" applyNumberFormat="1" applyFont="1" applyBorder="1" applyAlignment="1">
      <alignment vertical="center"/>
    </xf>
    <xf numFmtId="0" fontId="18" fillId="0" borderId="1" xfId="0" applyFont="1" applyBorder="1" applyAlignment="1">
      <alignment horizontal="left" vertical="top" wrapText="1"/>
    </xf>
    <xf numFmtId="169" fontId="7" fillId="0" borderId="1" xfId="0" applyNumberFormat="1" applyFont="1" applyBorder="1" applyAlignment="1">
      <alignment vertical="center"/>
    </xf>
    <xf numFmtId="169" fontId="18" fillId="0" borderId="1" xfId="0" applyNumberFormat="1" applyFont="1" applyBorder="1" applyAlignment="1">
      <alignment vertical="center"/>
    </xf>
    <xf numFmtId="164" fontId="7" fillId="0" borderId="1" xfId="0" applyNumberFormat="1" applyFont="1" applyBorder="1" applyAlignment="1">
      <alignment vertical="center"/>
    </xf>
    <xf numFmtId="164" fontId="7" fillId="0" borderId="1" xfId="1" applyNumberFormat="1" applyFont="1" applyBorder="1" applyAlignment="1" applyProtection="1">
      <alignment vertical="center"/>
    </xf>
    <xf numFmtId="164" fontId="7" fillId="0" borderId="1" xfId="1" applyNumberFormat="1" applyFont="1" applyBorder="1" applyAlignment="1" applyProtection="1">
      <alignment horizontal="right" vertical="center"/>
    </xf>
    <xf numFmtId="0" fontId="35" fillId="0" borderId="0" xfId="0" applyFont="1"/>
    <xf numFmtId="0" fontId="7" fillId="0" borderId="0" xfId="0" applyFont="1" applyAlignment="1">
      <alignment vertical="center"/>
    </xf>
    <xf numFmtId="0" fontId="11" fillId="0" borderId="0" xfId="0" applyFont="1" applyAlignment="1">
      <alignment horizontal="left" vertical="top"/>
    </xf>
    <xf numFmtId="0" fontId="7" fillId="0" borderId="0" xfId="0" applyFont="1" applyAlignment="1">
      <alignment horizontal="left" vertical="top" wrapText="1"/>
    </xf>
    <xf numFmtId="0" fontId="4" fillId="0" borderId="11" xfId="0" applyFont="1" applyBorder="1" applyAlignment="1">
      <alignment horizontal="center" vertical="center"/>
    </xf>
    <xf numFmtId="0" fontId="4" fillId="2" borderId="4" xfId="0" applyFont="1" applyFill="1" applyBorder="1" applyAlignment="1">
      <alignment horizontal="right" vertical="center"/>
    </xf>
    <xf numFmtId="164" fontId="4" fillId="2" borderId="4" xfId="0" applyNumberFormat="1" applyFont="1" applyFill="1" applyBorder="1" applyAlignment="1">
      <alignment horizontal="right" vertical="center"/>
    </xf>
    <xf numFmtId="0" fontId="7"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left"/>
    </xf>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164" fontId="4" fillId="0" borderId="6" xfId="0" applyNumberFormat="1" applyFont="1" applyBorder="1" applyAlignment="1">
      <alignment horizontal="right" vertical="center"/>
    </xf>
    <xf numFmtId="164" fontId="4" fillId="0" borderId="2" xfId="0" applyNumberFormat="1" applyFont="1" applyBorder="1" applyAlignment="1">
      <alignment horizontal="right" vertical="center"/>
    </xf>
    <xf numFmtId="164" fontId="2" fillId="0" borderId="6" xfId="0" applyNumberFormat="1" applyFont="1" applyBorder="1" applyAlignment="1">
      <alignment horizontal="right" vertical="center"/>
    </xf>
    <xf numFmtId="164" fontId="2" fillId="0" borderId="2" xfId="0" applyNumberFormat="1" applyFont="1" applyBorder="1" applyAlignment="1">
      <alignment horizontal="right" vertical="center"/>
    </xf>
    <xf numFmtId="0" fontId="4" fillId="2" borderId="2" xfId="0" applyFont="1" applyFill="1" applyBorder="1" applyAlignment="1">
      <alignment horizontal="right" vertical="center" wrapText="1"/>
    </xf>
    <xf numFmtId="164" fontId="4" fillId="2" borderId="2" xfId="0" applyNumberFormat="1" applyFont="1" applyFill="1" applyBorder="1" applyAlignment="1">
      <alignment horizontal="right" vertical="center"/>
    </xf>
    <xf numFmtId="164" fontId="2" fillId="2" borderId="2" xfId="0" applyNumberFormat="1" applyFont="1" applyFill="1" applyBorder="1" applyAlignment="1">
      <alignment horizontal="right" vertical="center"/>
    </xf>
    <xf numFmtId="0" fontId="7" fillId="0" borderId="0" xfId="0" applyFont="1" applyAlignment="1">
      <alignment vertical="center" wrapText="1"/>
    </xf>
    <xf numFmtId="0" fontId="2" fillId="0" borderId="0" xfId="0" applyFont="1" applyAlignment="1">
      <alignment horizontal="center" wrapText="1"/>
    </xf>
    <xf numFmtId="0" fontId="2" fillId="0" borderId="1" xfId="0" applyFont="1" applyBorder="1" applyAlignment="1">
      <alignment horizontal="left" vertical="top" wrapText="1"/>
    </xf>
    <xf numFmtId="0" fontId="2" fillId="2" borderId="6" xfId="0" applyFont="1" applyFill="1" applyBorder="1" applyAlignment="1">
      <alignment horizontal="right" vertical="center"/>
    </xf>
    <xf numFmtId="0" fontId="2" fillId="2" borderId="2" xfId="0" applyFont="1" applyFill="1" applyBorder="1" applyAlignment="1">
      <alignment horizontal="right" vertical="center"/>
    </xf>
    <xf numFmtId="164" fontId="2" fillId="2" borderId="6" xfId="0" applyNumberFormat="1" applyFont="1" applyFill="1" applyBorder="1" applyAlignment="1">
      <alignment horizontal="right" vertical="center"/>
    </xf>
    <xf numFmtId="0" fontId="11" fillId="0" borderId="0" xfId="0" applyFont="1" applyAlignment="1">
      <alignment horizontal="left" vertical="top" wrapText="1"/>
    </xf>
    <xf numFmtId="0" fontId="11" fillId="0" borderId="0" xfId="0" applyFont="1" applyAlignment="1">
      <alignment vertical="center"/>
    </xf>
    <xf numFmtId="0" fontId="2" fillId="0" borderId="0" xfId="0" applyFont="1" applyAlignment="1">
      <alignment horizontal="center"/>
    </xf>
    <xf numFmtId="0" fontId="2" fillId="0" borderId="1" xfId="0" applyFont="1" applyBorder="1" applyAlignment="1">
      <alignment horizontal="left" wrapText="1"/>
    </xf>
    <xf numFmtId="0" fontId="2" fillId="2" borderId="6" xfId="0" applyFont="1" applyFill="1" applyBorder="1" applyAlignment="1">
      <alignment horizontal="right" vertical="center" wrapText="1"/>
    </xf>
    <xf numFmtId="0" fontId="2" fillId="2" borderId="2" xfId="0" applyFont="1" applyFill="1" applyBorder="1" applyAlignment="1">
      <alignment horizontal="right" vertical="center" wrapText="1"/>
    </xf>
    <xf numFmtId="166" fontId="2" fillId="2" borderId="6" xfId="0" applyNumberFormat="1" applyFont="1" applyFill="1" applyBorder="1" applyAlignment="1">
      <alignment horizontal="right" vertical="center" wrapText="1"/>
    </xf>
    <xf numFmtId="166" fontId="2" fillId="2" borderId="2" xfId="0" applyNumberFormat="1" applyFont="1" applyFill="1" applyBorder="1" applyAlignment="1">
      <alignment horizontal="right" vertical="center" wrapText="1"/>
    </xf>
    <xf numFmtId="164" fontId="2" fillId="2" borderId="6" xfId="0" applyNumberFormat="1" applyFont="1" applyFill="1" applyBorder="1" applyAlignment="1">
      <alignment horizontal="right" vertical="center" wrapText="1"/>
    </xf>
    <xf numFmtId="164" fontId="2" fillId="2" borderId="2" xfId="0" applyNumberFormat="1" applyFont="1" applyFill="1" applyBorder="1" applyAlignment="1">
      <alignment horizontal="right" vertical="center" wrapText="1"/>
    </xf>
    <xf numFmtId="0" fontId="2" fillId="0" borderId="1" xfId="0" applyFont="1" applyBorder="1" applyAlignment="1">
      <alignment horizontal="center" vertical="center" wrapText="1"/>
    </xf>
    <xf numFmtId="164" fontId="2" fillId="2" borderId="6" xfId="0" applyNumberFormat="1" applyFont="1" applyFill="1" applyBorder="1" applyAlignment="1">
      <alignment vertical="center"/>
    </xf>
    <xf numFmtId="164" fontId="2" fillId="2" borderId="2" xfId="0" applyNumberFormat="1" applyFont="1" applyFill="1" applyBorder="1" applyAlignment="1">
      <alignment vertical="center"/>
    </xf>
    <xf numFmtId="0" fontId="7" fillId="0" borderId="0" xfId="0" applyFont="1" applyAlignment="1">
      <alignment horizontal="left" vertical="top"/>
    </xf>
    <xf numFmtId="0" fontId="4" fillId="0" borderId="0" xfId="0" applyFont="1" applyAlignment="1">
      <alignment horizontal="center" vertical="center"/>
    </xf>
    <xf numFmtId="0" fontId="4" fillId="2" borderId="6" xfId="0" applyFont="1" applyFill="1" applyBorder="1" applyAlignment="1">
      <alignment horizontal="right" vertical="center"/>
    </xf>
    <xf numFmtId="0" fontId="4" fillId="2" borderId="2" xfId="0" applyFont="1" applyFill="1" applyBorder="1" applyAlignment="1">
      <alignment horizontal="right" vertical="center"/>
    </xf>
    <xf numFmtId="164" fontId="4" fillId="2" borderId="6" xfId="0" applyNumberFormat="1" applyFont="1" applyFill="1" applyBorder="1" applyAlignment="1">
      <alignment horizontal="right" vertical="center"/>
    </xf>
    <xf numFmtId="0" fontId="6" fillId="0" borderId="0" xfId="0" applyFont="1" applyAlignment="1">
      <alignment horizontal="center"/>
    </xf>
    <xf numFmtId="0" fontId="6" fillId="2" borderId="6" xfId="0" applyFont="1" applyFill="1" applyBorder="1" applyAlignment="1">
      <alignment horizontal="right" vertical="center"/>
    </xf>
    <xf numFmtId="0" fontId="6" fillId="2" borderId="2" xfId="0" applyFont="1" applyFill="1" applyBorder="1" applyAlignment="1">
      <alignment horizontal="right" vertical="center"/>
    </xf>
    <xf numFmtId="164" fontId="6" fillId="2" borderId="6" xfId="0" applyNumberFormat="1" applyFont="1" applyFill="1" applyBorder="1" applyAlignment="1">
      <alignment horizontal="right" vertical="center"/>
    </xf>
    <xf numFmtId="164" fontId="6" fillId="2" borderId="2" xfId="0" applyNumberFormat="1" applyFont="1" applyFill="1" applyBorder="1" applyAlignment="1">
      <alignment horizontal="right" vertical="center"/>
    </xf>
    <xf numFmtId="0" fontId="6" fillId="0" borderId="0" xfId="0" applyFont="1" applyAlignment="1">
      <alignment horizontal="left" vertical="center"/>
    </xf>
    <xf numFmtId="0" fontId="6" fillId="0" borderId="0" xfId="0" applyFont="1" applyAlignment="1">
      <alignment horizontal="right" vertical="center"/>
    </xf>
    <xf numFmtId="0" fontId="7" fillId="0" borderId="0" xfId="0" applyFont="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164" fontId="18" fillId="0" borderId="0" xfId="0" applyNumberFormat="1" applyFont="1" applyAlignment="1">
      <alignment horizontal="left" vertical="center"/>
    </xf>
    <xf numFmtId="0" fontId="25" fillId="0" borderId="0" xfId="0" applyFont="1" applyAlignment="1">
      <alignment horizontal="center" vertical="center"/>
    </xf>
    <xf numFmtId="164" fontId="25" fillId="4" borderId="6" xfId="0" applyNumberFormat="1" applyFont="1" applyFill="1" applyBorder="1" applyAlignment="1">
      <alignment horizontal="right" vertical="center"/>
    </xf>
    <xf numFmtId="164" fontId="25" fillId="4" borderId="2" xfId="0" applyNumberFormat="1" applyFont="1" applyFill="1" applyBorder="1" applyAlignment="1">
      <alignment horizontal="right" vertical="center"/>
    </xf>
    <xf numFmtId="169" fontId="25" fillId="4" borderId="6" xfId="0" applyNumberFormat="1" applyFont="1" applyFill="1" applyBorder="1" applyAlignment="1">
      <alignment horizontal="right" vertical="center"/>
    </xf>
    <xf numFmtId="169" fontId="25" fillId="4" borderId="2" xfId="0" applyNumberFormat="1" applyFont="1" applyFill="1" applyBorder="1" applyAlignment="1">
      <alignment horizontal="right" vertical="center"/>
    </xf>
    <xf numFmtId="0" fontId="6" fillId="0" borderId="0" xfId="0" applyFont="1" applyAlignment="1">
      <alignment horizontal="left"/>
    </xf>
    <xf numFmtId="0" fontId="25" fillId="0" borderId="0" xfId="0" applyFont="1" applyAlignment="1">
      <alignment horizontal="left" vertical="center"/>
    </xf>
    <xf numFmtId="0" fontId="25" fillId="2" borderId="6" xfId="0" applyFont="1" applyFill="1" applyBorder="1" applyAlignment="1">
      <alignment horizontal="right" vertical="center"/>
    </xf>
    <xf numFmtId="0" fontId="25" fillId="2" borderId="2" xfId="0" applyFont="1" applyFill="1" applyBorder="1" applyAlignment="1">
      <alignment horizontal="right" vertical="center"/>
    </xf>
    <xf numFmtId="164" fontId="25" fillId="2" borderId="6" xfId="0" applyNumberFormat="1" applyFont="1" applyFill="1" applyBorder="1" applyAlignment="1">
      <alignment horizontal="right" vertical="center"/>
    </xf>
    <xf numFmtId="164" fontId="25" fillId="2" borderId="2" xfId="0" applyNumberFormat="1" applyFont="1" applyFill="1" applyBorder="1" applyAlignment="1">
      <alignment horizontal="right" vertical="center"/>
    </xf>
    <xf numFmtId="0" fontId="4" fillId="0" borderId="0" xfId="0" applyFont="1" applyAlignment="1">
      <alignment horizontal="center" wrapText="1"/>
    </xf>
    <xf numFmtId="0" fontId="4" fillId="0" borderId="0" xfId="0" applyFont="1" applyAlignment="1">
      <alignment horizontal="center"/>
    </xf>
    <xf numFmtId="164" fontId="4" fillId="4" borderId="6" xfId="0" applyNumberFormat="1" applyFont="1" applyFill="1" applyBorder="1" applyAlignment="1">
      <alignment horizontal="right" vertical="center"/>
    </xf>
    <xf numFmtId="164" fontId="4" fillId="4" borderId="2" xfId="0" applyNumberFormat="1" applyFont="1" applyFill="1" applyBorder="1" applyAlignment="1">
      <alignment horizontal="right" vertical="center"/>
    </xf>
    <xf numFmtId="169" fontId="4" fillId="4" borderId="6" xfId="0" applyNumberFormat="1" applyFont="1" applyFill="1" applyBorder="1" applyAlignment="1">
      <alignment horizontal="right" vertical="center"/>
    </xf>
    <xf numFmtId="169" fontId="4" fillId="4" borderId="2" xfId="0" applyNumberFormat="1" applyFont="1" applyFill="1" applyBorder="1" applyAlignment="1">
      <alignment horizontal="right" vertical="center"/>
    </xf>
    <xf numFmtId="0" fontId="25" fillId="0" borderId="6" xfId="0" applyFont="1" applyBorder="1" applyAlignment="1">
      <alignment horizontal="center" vertical="center"/>
    </xf>
    <xf numFmtId="0" fontId="25" fillId="0" borderId="2" xfId="0" applyFont="1" applyBorder="1" applyAlignment="1">
      <alignment horizontal="center" vertical="center"/>
    </xf>
    <xf numFmtId="164" fontId="25" fillId="0" borderId="6" xfId="0" applyNumberFormat="1" applyFont="1" applyBorder="1" applyAlignment="1">
      <alignment horizontal="right" vertical="center"/>
    </xf>
    <xf numFmtId="164" fontId="25" fillId="0" borderId="2" xfId="0" applyNumberFormat="1" applyFont="1" applyBorder="1" applyAlignment="1">
      <alignment horizontal="right" vertical="center"/>
    </xf>
    <xf numFmtId="164" fontId="4" fillId="4" borderId="2" xfId="0" applyNumberFormat="1" applyFont="1" applyFill="1" applyBorder="1" applyAlignment="1">
      <alignment horizontal="center" vertical="center"/>
    </xf>
    <xf numFmtId="164" fontId="25" fillId="0" borderId="6" xfId="0" applyNumberFormat="1" applyFont="1" applyBorder="1" applyAlignment="1">
      <alignment horizontal="center" vertical="center"/>
    </xf>
    <xf numFmtId="164" fontId="25" fillId="0" borderId="2" xfId="0" applyNumberFormat="1" applyFont="1" applyBorder="1" applyAlignment="1">
      <alignment horizontal="center" vertical="center"/>
    </xf>
    <xf numFmtId="169" fontId="25" fillId="0" borderId="6" xfId="0" applyNumberFormat="1" applyFont="1" applyBorder="1" applyAlignment="1">
      <alignment horizontal="right" vertical="center"/>
    </xf>
    <xf numFmtId="169" fontId="25" fillId="0" borderId="2" xfId="0" applyNumberFormat="1" applyFont="1" applyBorder="1" applyAlignment="1">
      <alignment horizontal="right" vertical="center"/>
    </xf>
    <xf numFmtId="164" fontId="25" fillId="0" borderId="0" xfId="0" applyNumberFormat="1" applyFont="1" applyAlignment="1">
      <alignment horizontal="left" vertical="center"/>
    </xf>
    <xf numFmtId="0" fontId="1" fillId="0" borderId="0" xfId="0" applyFont="1" applyAlignment="1">
      <alignment horizontal="left" vertical="center"/>
    </xf>
    <xf numFmtId="0" fontId="4" fillId="0" borderId="8" xfId="0" applyFont="1" applyBorder="1" applyAlignment="1">
      <alignment horizontal="right" vertical="center"/>
    </xf>
    <xf numFmtId="0" fontId="34" fillId="0" borderId="9" xfId="0" applyFont="1" applyBorder="1" applyAlignment="1">
      <alignment horizontal="right"/>
    </xf>
    <xf numFmtId="0" fontId="34" fillId="0" borderId="3" xfId="0" applyFont="1" applyBorder="1" applyAlignment="1">
      <alignment horizontal="right"/>
    </xf>
  </cellXfs>
  <cellStyles count="4">
    <cellStyle name="Normalny" xfId="0" builtinId="0"/>
    <cellStyle name="Procentowy" xfId="2" builtinId="5"/>
    <cellStyle name="Tekst objaśnienia" xfId="3" builtinId="53"/>
    <cellStyle name="Walutowy" xfId="1"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EEEEEE"/>
      <rgbColor rgb="FFE6E6E6"/>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A933"/>
      <rgbColor rgb="FF111111"/>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10</xdr:col>
      <xdr:colOff>3240</xdr:colOff>
      <xdr:row>20</xdr:row>
      <xdr:rowOff>178200</xdr:rowOff>
    </xdr:from>
    <xdr:to>
      <xdr:col>10</xdr:col>
      <xdr:colOff>245160</xdr:colOff>
      <xdr:row>21</xdr:row>
      <xdr:rowOff>249522</xdr:rowOff>
    </xdr:to>
    <xdr:sp macro="" textlink="">
      <xdr:nvSpPr>
        <xdr:cNvPr id="2" name="CustomShape 1">
          <a:extLst>
            <a:ext uri="{FF2B5EF4-FFF2-40B4-BE49-F238E27FC236}">
              <a16:creationId xmlns:a16="http://schemas.microsoft.com/office/drawing/2014/main" id="{00000000-0008-0000-0900-000002000000}"/>
            </a:ext>
          </a:extLst>
        </xdr:cNvPr>
        <xdr:cNvSpPr/>
      </xdr:nvSpPr>
      <xdr:spPr>
        <a:xfrm>
          <a:off x="9853920" y="11968920"/>
          <a:ext cx="241920" cy="3744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topLeftCell="A7" zoomScale="106" zoomScaleNormal="106" workbookViewId="0">
      <selection activeCell="B13" sqref="B13"/>
    </sheetView>
  </sheetViews>
  <sheetFormatPr defaultColWidth="8.7109375" defaultRowHeight="12.75"/>
  <cols>
    <col min="1" max="1" width="4.42578125" style="5" customWidth="1"/>
    <col min="2" max="2" width="59.42578125" style="6" customWidth="1"/>
    <col min="3" max="3" width="5" style="5" customWidth="1"/>
    <col min="4" max="4" width="6.28515625" style="5" customWidth="1"/>
    <col min="5" max="5" width="8.140625" style="7" customWidth="1"/>
    <col min="6" max="6" width="10.85546875" style="5" customWidth="1"/>
    <col min="7" max="7" width="10.85546875" style="8" customWidth="1"/>
    <col min="8" max="8" width="10.7109375" style="8" customWidth="1"/>
    <col min="9" max="9" width="12.7109375" style="5" customWidth="1"/>
    <col min="10" max="10" width="11.5703125" style="5" customWidth="1"/>
    <col min="11" max="1025" width="11" style="6" customWidth="1"/>
  </cols>
  <sheetData>
    <row r="1" spans="1:252">
      <c r="A1" s="192"/>
      <c r="B1" s="192"/>
      <c r="C1" s="192"/>
      <c r="D1" s="9"/>
      <c r="E1" s="9"/>
      <c r="F1" s="9"/>
      <c r="G1" s="193"/>
      <c r="H1" s="193"/>
      <c r="I1" s="193"/>
      <c r="J1" s="193"/>
    </row>
    <row r="2" spans="1:252">
      <c r="A2" s="194"/>
      <c r="B2" s="194"/>
      <c r="C2" s="194"/>
      <c r="D2" s="194"/>
      <c r="E2" s="194"/>
      <c r="F2" s="194"/>
      <c r="G2" s="194"/>
      <c r="H2" s="10"/>
      <c r="I2" s="11"/>
      <c r="J2" s="9"/>
    </row>
    <row r="3" spans="1:252">
      <c r="A3" s="195"/>
      <c r="B3" s="195"/>
      <c r="C3" s="195"/>
      <c r="D3" s="195"/>
      <c r="E3" s="195"/>
      <c r="F3" s="4"/>
      <c r="G3" s="9"/>
      <c r="H3" s="10"/>
      <c r="I3" s="11"/>
      <c r="J3" s="9"/>
    </row>
    <row r="4" spans="1:252">
      <c r="A4" s="196"/>
      <c r="B4" s="196"/>
      <c r="E4" s="12"/>
      <c r="F4" s="12"/>
      <c r="G4" s="6"/>
      <c r="H4" s="6"/>
    </row>
    <row r="5" spans="1:252">
      <c r="B5" s="13"/>
      <c r="F5" s="14"/>
      <c r="G5" s="15"/>
    </row>
    <row r="6" spans="1:252">
      <c r="A6" s="188" t="s">
        <v>4</v>
      </c>
      <c r="B6" s="188"/>
      <c r="C6" s="188"/>
      <c r="D6" s="188"/>
      <c r="E6" s="188"/>
      <c r="F6" s="188"/>
      <c r="G6" s="188"/>
      <c r="H6" s="188"/>
      <c r="I6" s="188"/>
      <c r="J6" s="188"/>
    </row>
    <row r="7" spans="1:252" s="19" customFormat="1" ht="48">
      <c r="A7" s="16" t="s">
        <v>5</v>
      </c>
      <c r="B7" s="17" t="s">
        <v>6</v>
      </c>
      <c r="C7" s="16" t="s">
        <v>7</v>
      </c>
      <c r="D7" s="16" t="s">
        <v>8</v>
      </c>
      <c r="E7" s="106" t="s">
        <v>384</v>
      </c>
      <c r="F7" s="106" t="s">
        <v>385</v>
      </c>
      <c r="G7" s="106" t="s">
        <v>11</v>
      </c>
      <c r="H7" s="106" t="s">
        <v>30</v>
      </c>
      <c r="I7" s="17" t="s">
        <v>12</v>
      </c>
      <c r="J7" s="17" t="s">
        <v>13</v>
      </c>
      <c r="K7" s="18"/>
    </row>
    <row r="8" spans="1:252" s="19" customFormat="1" ht="156">
      <c r="A8" s="20">
        <v>1</v>
      </c>
      <c r="B8" s="123" t="s">
        <v>14</v>
      </c>
      <c r="C8" s="20" t="s">
        <v>15</v>
      </c>
      <c r="D8" s="22">
        <v>18000</v>
      </c>
      <c r="E8" s="23"/>
      <c r="F8" s="24"/>
      <c r="G8" s="23"/>
      <c r="H8" s="23"/>
      <c r="I8" s="25"/>
      <c r="J8" s="25"/>
      <c r="K8" s="26"/>
    </row>
    <row r="9" spans="1:252" s="19" customFormat="1" ht="168">
      <c r="A9" s="20">
        <v>2</v>
      </c>
      <c r="B9" s="124" t="s">
        <v>16</v>
      </c>
      <c r="C9" s="20" t="s">
        <v>15</v>
      </c>
      <c r="D9" s="22">
        <v>1000</v>
      </c>
      <c r="E9" s="23"/>
      <c r="F9" s="27"/>
      <c r="G9" s="23"/>
      <c r="H9" s="23"/>
      <c r="I9" s="25"/>
      <c r="J9" s="25"/>
      <c r="K9" s="28"/>
    </row>
    <row r="10" spans="1:252" s="6" customFormat="1" ht="12">
      <c r="C10" s="189" t="s">
        <v>17</v>
      </c>
      <c r="D10" s="189"/>
      <c r="E10" s="189"/>
      <c r="F10" s="189"/>
      <c r="G10" s="190"/>
      <c r="H10" s="190"/>
    </row>
    <row r="11" spans="1:252" s="6" customFormat="1" ht="12">
      <c r="C11" s="189"/>
      <c r="D11" s="189"/>
      <c r="E11" s="189"/>
      <c r="F11" s="189"/>
      <c r="G11" s="190"/>
      <c r="H11" s="190"/>
    </row>
    <row r="12" spans="1:252">
      <c r="G12" s="184" t="s">
        <v>397</v>
      </c>
      <c r="H12" s="6"/>
      <c r="I12" s="6"/>
      <c r="J12" s="6"/>
    </row>
    <row r="13" spans="1:252" customFormat="1">
      <c r="A13" s="29"/>
      <c r="B13" s="30"/>
      <c r="C13" s="31"/>
      <c r="D13" s="31"/>
      <c r="E13" s="32"/>
      <c r="F13" s="33"/>
      <c r="G13" s="184" t="s">
        <v>398</v>
      </c>
      <c r="H13" s="6"/>
      <c r="I13" s="6"/>
      <c r="J13" s="6"/>
      <c r="K13" s="35"/>
      <c r="L13" s="36"/>
      <c r="M13" s="37"/>
      <c r="N13" s="38"/>
      <c r="O13" s="37"/>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row>
    <row r="14" spans="1:252" customFormat="1" ht="38.25" customHeight="1">
      <c r="A14" s="191"/>
      <c r="B14" s="191"/>
      <c r="C14" s="191"/>
      <c r="D14" s="191"/>
      <c r="E14" s="191"/>
      <c r="F14" s="191"/>
      <c r="G14" s="191"/>
      <c r="H14" s="191"/>
      <c r="I14" s="191"/>
      <c r="J14" s="191"/>
      <c r="K14" s="35"/>
      <c r="L14" s="36"/>
      <c r="M14" s="37"/>
      <c r="N14" s="38"/>
      <c r="O14" s="37"/>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row>
    <row r="15" spans="1:252" customFormat="1">
      <c r="A15" s="185"/>
      <c r="B15" s="185"/>
      <c r="C15" s="185"/>
      <c r="D15" s="185"/>
      <c r="E15" s="185"/>
      <c r="F15" s="185"/>
      <c r="G15" s="185"/>
      <c r="H15" s="185"/>
      <c r="I15" s="185"/>
      <c r="J15" s="185"/>
      <c r="K15" s="35"/>
      <c r="L15" s="36"/>
      <c r="M15" s="37"/>
      <c r="N15" s="38"/>
      <c r="O15" s="37"/>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row>
    <row r="16" spans="1:252">
      <c r="A16" s="186"/>
      <c r="B16" s="186"/>
      <c r="C16" s="186"/>
      <c r="D16" s="186"/>
      <c r="E16" s="186"/>
      <c r="F16" s="186"/>
      <c r="G16" s="186"/>
      <c r="H16" s="186"/>
      <c r="I16" s="186"/>
      <c r="J16" s="186"/>
    </row>
    <row r="17" spans="1:10">
      <c r="A17" s="185"/>
      <c r="B17" s="185"/>
      <c r="C17" s="185"/>
      <c r="D17" s="185"/>
      <c r="E17" s="185"/>
      <c r="F17" s="185"/>
      <c r="G17" s="185"/>
      <c r="H17" s="185"/>
      <c r="I17" s="185"/>
      <c r="J17" s="185"/>
    </row>
    <row r="18" spans="1:10" ht="22.5" customHeight="1">
      <c r="A18" s="187"/>
      <c r="B18" s="187"/>
      <c r="C18" s="187"/>
      <c r="D18" s="187"/>
      <c r="E18" s="187"/>
      <c r="F18" s="187"/>
      <c r="G18" s="187"/>
      <c r="H18" s="187"/>
      <c r="I18" s="187"/>
      <c r="J18" s="187"/>
    </row>
  </sheetData>
  <mergeCells count="14">
    <mergeCell ref="A1:C1"/>
    <mergeCell ref="G1:J1"/>
    <mergeCell ref="A2:G2"/>
    <mergeCell ref="A3:E3"/>
    <mergeCell ref="A4:B4"/>
    <mergeCell ref="A15:J15"/>
    <mergeCell ref="A16:J16"/>
    <mergeCell ref="A17:J17"/>
    <mergeCell ref="A18:J18"/>
    <mergeCell ref="A6:J6"/>
    <mergeCell ref="C10:F11"/>
    <mergeCell ref="G10:G11"/>
    <mergeCell ref="H10:H11"/>
    <mergeCell ref="A14:J14"/>
  </mergeCells>
  <printOptions horizontalCentered="1"/>
  <pageMargins left="0.28263888888888899" right="0.211805555555556" top="6.0416666666666702E-2" bottom="3.125E-2" header="0.511811023622047" footer="0.511811023622047"/>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
  <sheetViews>
    <sheetView zoomScaleNormal="100" workbookViewId="0">
      <selection activeCell="G11" sqref="G11:J12"/>
    </sheetView>
  </sheetViews>
  <sheetFormatPr defaultColWidth="8.7109375" defaultRowHeight="12.75"/>
  <cols>
    <col min="1" max="1" width="4.140625" customWidth="1"/>
    <col min="2" max="2" width="60.5703125" customWidth="1"/>
    <col min="3" max="3" width="5.28515625" customWidth="1"/>
    <col min="4" max="4" width="6.140625" customWidth="1"/>
    <col min="5" max="5" width="8.140625" customWidth="1"/>
    <col min="6" max="7" width="10.85546875" customWidth="1"/>
    <col min="8" max="8" width="10.7109375" customWidth="1"/>
    <col min="9" max="9" width="12.7109375" customWidth="1"/>
    <col min="10" max="11" width="11.5703125" customWidth="1"/>
    <col min="12" max="12" width="68.140625" customWidth="1"/>
    <col min="13" max="1025" width="11.5703125" customWidth="1"/>
  </cols>
  <sheetData>
    <row r="1" spans="1:11" s="6" customFormat="1" ht="12">
      <c r="A1" s="192"/>
      <c r="B1" s="192"/>
      <c r="C1" s="192"/>
      <c r="D1" s="9"/>
      <c r="E1" s="9"/>
      <c r="F1" s="9"/>
      <c r="G1" s="193"/>
      <c r="H1" s="193"/>
      <c r="I1" s="193"/>
      <c r="J1" s="193"/>
    </row>
    <row r="2" spans="1:11" s="6" customFormat="1" ht="12">
      <c r="A2" s="194"/>
      <c r="B2" s="194"/>
      <c r="C2" s="194"/>
      <c r="D2" s="194"/>
      <c r="E2" s="194"/>
      <c r="F2" s="194"/>
      <c r="G2" s="194"/>
      <c r="H2" s="10"/>
      <c r="I2" s="11"/>
      <c r="J2" s="9"/>
    </row>
    <row r="3" spans="1:11" s="6" customFormat="1" ht="12">
      <c r="A3" s="195"/>
      <c r="B3" s="195"/>
      <c r="C3" s="195"/>
      <c r="D3" s="195"/>
      <c r="E3" s="195"/>
      <c r="F3" s="4"/>
      <c r="G3" s="9"/>
      <c r="H3" s="10"/>
      <c r="I3" s="11"/>
      <c r="J3" s="9"/>
    </row>
    <row r="4" spans="1:11" s="6" customFormat="1" ht="12">
      <c r="A4" s="196"/>
      <c r="B4" s="196"/>
      <c r="C4" s="5"/>
      <c r="D4" s="5"/>
      <c r="E4" s="12"/>
      <c r="F4" s="12"/>
      <c r="I4" s="5"/>
      <c r="J4" s="5"/>
    </row>
    <row r="5" spans="1:11" s="6" customFormat="1" ht="12">
      <c r="A5" s="5"/>
      <c r="B5" s="13"/>
      <c r="C5" s="5"/>
      <c r="D5" s="5"/>
      <c r="E5" s="7"/>
      <c r="F5" s="14"/>
      <c r="G5" s="15"/>
      <c r="H5" s="8"/>
      <c r="I5" s="5"/>
      <c r="J5" s="5"/>
    </row>
    <row r="6" spans="1:11" s="6" customFormat="1" ht="12">
      <c r="A6" s="197" t="s">
        <v>21</v>
      </c>
      <c r="B6" s="197"/>
      <c r="C6" s="197"/>
      <c r="D6" s="197"/>
      <c r="E6" s="197"/>
      <c r="F6" s="197"/>
      <c r="G6" s="197"/>
      <c r="H6" s="197"/>
      <c r="I6" s="197"/>
      <c r="J6" s="197"/>
    </row>
    <row r="7" spans="1:11" ht="51" customHeight="1">
      <c r="A7" s="16" t="s">
        <v>5</v>
      </c>
      <c r="B7" s="17" t="s">
        <v>6</v>
      </c>
      <c r="C7" s="16" t="s">
        <v>7</v>
      </c>
      <c r="D7" s="16" t="s">
        <v>8</v>
      </c>
      <c r="E7" s="106" t="s">
        <v>384</v>
      </c>
      <c r="F7" s="106" t="s">
        <v>385</v>
      </c>
      <c r="G7" s="106" t="s">
        <v>11</v>
      </c>
      <c r="H7" s="106" t="s">
        <v>30</v>
      </c>
      <c r="I7" s="17" t="s">
        <v>12</v>
      </c>
      <c r="J7" s="17" t="s">
        <v>13</v>
      </c>
    </row>
    <row r="8" spans="1:11" ht="198">
      <c r="A8" s="20">
        <v>1</v>
      </c>
      <c r="B8" s="124" t="s">
        <v>22</v>
      </c>
      <c r="C8" s="20" t="s">
        <v>23</v>
      </c>
      <c r="D8" s="22">
        <v>6000</v>
      </c>
      <c r="E8" s="23"/>
      <c r="F8" s="27"/>
      <c r="G8" s="40"/>
      <c r="H8" s="23"/>
      <c r="I8" s="25"/>
      <c r="J8" s="25"/>
      <c r="K8" s="41"/>
    </row>
    <row r="9" spans="1:11" ht="18.75" customHeight="1">
      <c r="C9" s="198"/>
      <c r="D9" s="198"/>
      <c r="E9" s="198"/>
      <c r="F9" s="198"/>
      <c r="G9" s="200"/>
      <c r="H9" s="202"/>
    </row>
    <row r="10" spans="1:11" ht="18.75" customHeight="1">
      <c r="C10" s="199"/>
      <c r="D10" s="199"/>
      <c r="E10" s="199"/>
      <c r="F10" s="199"/>
      <c r="G10" s="201"/>
      <c r="H10" s="203"/>
    </row>
    <row r="11" spans="1:11" ht="18.75" customHeight="1">
      <c r="G11" s="184" t="s">
        <v>397</v>
      </c>
      <c r="H11" s="6"/>
      <c r="I11" s="6"/>
      <c r="J11" s="6"/>
    </row>
    <row r="12" spans="1:11" ht="18.75" customHeight="1">
      <c r="A12" s="29"/>
      <c r="B12" s="30"/>
      <c r="C12" s="31"/>
      <c r="D12" s="31"/>
      <c r="E12" s="32"/>
      <c r="F12" s="33"/>
      <c r="G12" s="184" t="s">
        <v>398</v>
      </c>
      <c r="H12" s="6"/>
      <c r="I12" s="6"/>
      <c r="J12" s="6"/>
    </row>
    <row r="13" spans="1:11" ht="44.25" customHeight="1">
      <c r="A13" s="191"/>
      <c r="B13" s="191"/>
      <c r="C13" s="191"/>
      <c r="D13" s="191"/>
      <c r="E13" s="191"/>
      <c r="F13" s="191"/>
      <c r="G13" s="191"/>
      <c r="H13" s="191"/>
      <c r="I13" s="191"/>
      <c r="J13" s="191"/>
    </row>
    <row r="14" spans="1:11" ht="19.5" customHeight="1">
      <c r="A14" s="185"/>
      <c r="B14" s="185"/>
      <c r="C14" s="185"/>
      <c r="D14" s="185"/>
      <c r="E14" s="185"/>
      <c r="F14" s="185"/>
      <c r="G14" s="185"/>
      <c r="H14" s="185"/>
      <c r="I14" s="185"/>
      <c r="J14" s="185"/>
    </row>
    <row r="15" spans="1:11" ht="19.5" customHeight="1">
      <c r="A15" s="186"/>
      <c r="B15" s="186"/>
      <c r="C15" s="186"/>
      <c r="D15" s="186"/>
      <c r="E15" s="186"/>
      <c r="F15" s="186"/>
      <c r="G15" s="186"/>
      <c r="H15" s="186"/>
      <c r="I15" s="186"/>
      <c r="J15" s="186"/>
    </row>
    <row r="16" spans="1:11" ht="19.5" customHeight="1">
      <c r="A16" s="185"/>
      <c r="B16" s="185"/>
      <c r="C16" s="185"/>
      <c r="D16" s="185"/>
      <c r="E16" s="185"/>
      <c r="F16" s="185"/>
      <c r="G16" s="185"/>
      <c r="H16" s="185"/>
      <c r="I16" s="185"/>
      <c r="J16" s="185"/>
    </row>
    <row r="17" spans="1:10" ht="27" customHeight="1">
      <c r="A17" s="187"/>
      <c r="B17" s="187"/>
      <c r="C17" s="187"/>
      <c r="D17" s="187"/>
      <c r="E17" s="187"/>
      <c r="F17" s="187"/>
      <c r="G17" s="187"/>
      <c r="H17" s="187"/>
      <c r="I17" s="187"/>
      <c r="J17" s="187"/>
    </row>
    <row r="18" spans="1:10" ht="48" customHeight="1"/>
    <row r="19" spans="1:10" ht="48" customHeight="1"/>
  </sheetData>
  <mergeCells count="14">
    <mergeCell ref="A1:C1"/>
    <mergeCell ref="G1:J1"/>
    <mergeCell ref="A2:G2"/>
    <mergeCell ref="A3:E3"/>
    <mergeCell ref="A4:B4"/>
    <mergeCell ref="A14:J14"/>
    <mergeCell ref="A15:J15"/>
    <mergeCell ref="A16:J16"/>
    <mergeCell ref="A17:J17"/>
    <mergeCell ref="A6:J6"/>
    <mergeCell ref="C9:F10"/>
    <mergeCell ref="G9:G10"/>
    <mergeCell ref="H9:H10"/>
    <mergeCell ref="A13:J13"/>
  </mergeCells>
  <pageMargins left="0.343055555555556" right="0.26250000000000001" top="0.28611111111111098" bottom="0.28680555555555598" header="0.511811023622047" footer="0.511811023622047"/>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8"/>
  <sheetViews>
    <sheetView zoomScaleNormal="100" workbookViewId="0">
      <selection activeCell="F8" sqref="F8"/>
    </sheetView>
  </sheetViews>
  <sheetFormatPr defaultColWidth="8.7109375" defaultRowHeight="12.75"/>
  <cols>
    <col min="1" max="1" width="4.42578125" style="5" customWidth="1"/>
    <col min="2" max="2" width="67.140625" style="6" customWidth="1"/>
    <col min="3" max="3" width="5" style="5" customWidth="1"/>
    <col min="4" max="4" width="6.28515625" style="5" customWidth="1"/>
    <col min="5" max="5" width="8.140625" style="7" customWidth="1"/>
    <col min="6" max="6" width="7" style="5" customWidth="1"/>
    <col min="7" max="7" width="10.85546875" style="8" customWidth="1"/>
    <col min="8" max="8" width="10.7109375" style="8" customWidth="1"/>
    <col min="9" max="9" width="12.7109375" style="5" customWidth="1"/>
    <col min="10" max="10" width="11.5703125" style="5" customWidth="1"/>
    <col min="11" max="1025" width="11" style="6" customWidth="1"/>
  </cols>
  <sheetData>
    <row r="1" spans="1:1024">
      <c r="A1" s="192"/>
      <c r="B1" s="192"/>
      <c r="C1" s="192"/>
      <c r="D1" s="9"/>
      <c r="E1" s="9"/>
      <c r="F1" s="9"/>
      <c r="G1" s="193"/>
      <c r="H1" s="193"/>
      <c r="I1" s="193"/>
      <c r="J1" s="193"/>
    </row>
    <row r="2" spans="1:1024">
      <c r="A2" s="194"/>
      <c r="B2" s="194"/>
      <c r="C2" s="194"/>
      <c r="D2" s="194"/>
      <c r="E2" s="194"/>
      <c r="F2" s="194"/>
      <c r="G2" s="194"/>
      <c r="H2" s="10"/>
      <c r="I2" s="11"/>
      <c r="J2" s="9"/>
    </row>
    <row r="3" spans="1:1024">
      <c r="A3" s="195"/>
      <c r="B3" s="195"/>
      <c r="C3" s="195"/>
      <c r="D3" s="195"/>
      <c r="E3" s="195"/>
      <c r="F3" s="4"/>
      <c r="G3" s="9"/>
      <c r="H3" s="10"/>
      <c r="I3" s="11"/>
      <c r="J3" s="9"/>
    </row>
    <row r="4" spans="1:1024">
      <c r="B4" s="13"/>
      <c r="F4" s="14"/>
      <c r="G4" s="15"/>
    </row>
    <row r="5" spans="1:1024">
      <c r="A5" s="197" t="s">
        <v>25</v>
      </c>
      <c r="B5" s="197"/>
      <c r="C5" s="197"/>
      <c r="D5" s="197"/>
      <c r="E5" s="197"/>
      <c r="F5" s="197"/>
      <c r="G5" s="197"/>
      <c r="H5" s="197"/>
      <c r="I5" s="197"/>
      <c r="J5" s="197"/>
    </row>
    <row r="6" spans="1:1024" ht="51" customHeight="1">
      <c r="A6" s="16" t="s">
        <v>5</v>
      </c>
      <c r="B6" s="17" t="s">
        <v>6</v>
      </c>
      <c r="C6" s="16" t="s">
        <v>7</v>
      </c>
      <c r="D6" s="16" t="s">
        <v>8</v>
      </c>
      <c r="E6" s="106" t="s">
        <v>384</v>
      </c>
      <c r="F6" s="106" t="s">
        <v>385</v>
      </c>
      <c r="G6" s="106" t="s">
        <v>11</v>
      </c>
      <c r="H6" s="106" t="s">
        <v>30</v>
      </c>
      <c r="I6" s="17" t="s">
        <v>12</v>
      </c>
      <c r="J6" s="17" t="s">
        <v>13</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32">
      <c r="A7" s="20">
        <v>1</v>
      </c>
      <c r="B7" s="42" t="s">
        <v>26</v>
      </c>
      <c r="C7" s="21" t="s">
        <v>23</v>
      </c>
      <c r="D7" s="20">
        <v>80</v>
      </c>
      <c r="E7" s="43"/>
      <c r="F7" s="27"/>
      <c r="G7" s="40"/>
      <c r="H7" s="23"/>
      <c r="I7" s="25"/>
      <c r="J7" s="25"/>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0">
      <c r="A8" s="20">
        <v>2</v>
      </c>
      <c r="B8" s="42" t="s">
        <v>27</v>
      </c>
      <c r="C8" s="21" t="s">
        <v>23</v>
      </c>
      <c r="D8" s="20">
        <v>80</v>
      </c>
      <c r="E8" s="43"/>
      <c r="F8" s="27"/>
      <c r="G8" s="40"/>
      <c r="H8" s="23"/>
      <c r="I8" s="25"/>
      <c r="J8" s="25"/>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3.35" customHeight="1">
      <c r="A9"/>
      <c r="B9"/>
      <c r="C9" s="204" t="s">
        <v>24</v>
      </c>
      <c r="D9" s="204"/>
      <c r="E9" s="204"/>
      <c r="F9" s="204"/>
      <c r="G9" s="205"/>
      <c r="H9" s="206"/>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6.899999999999999" customHeight="1">
      <c r="A10"/>
      <c r="B10"/>
      <c r="C10" s="204"/>
      <c r="D10" s="204"/>
      <c r="E10" s="204"/>
      <c r="F10" s="204"/>
      <c r="G10" s="205"/>
      <c r="H10" s="206"/>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6.899999999999999" customHeight="1">
      <c r="G11" s="184" t="s">
        <v>397</v>
      </c>
      <c r="H11" s="6"/>
      <c r="I11" s="6"/>
      <c r="J11" s="6"/>
    </row>
    <row r="12" spans="1:1024" ht="16.899999999999999" customHeight="1">
      <c r="A12" s="29"/>
      <c r="B12" s="30"/>
      <c r="C12" s="31"/>
      <c r="D12" s="31"/>
      <c r="E12" s="32"/>
      <c r="F12" s="33"/>
      <c r="G12" s="184" t="s">
        <v>398</v>
      </c>
      <c r="H12" s="6"/>
      <c r="I12" s="6"/>
      <c r="J12" s="6"/>
    </row>
    <row r="13" spans="1:1024" ht="36.75" customHeight="1">
      <c r="A13" s="191"/>
      <c r="B13" s="191"/>
      <c r="C13" s="191"/>
      <c r="D13" s="191"/>
      <c r="E13" s="191"/>
      <c r="F13" s="191"/>
      <c r="G13" s="191"/>
      <c r="H13" s="191"/>
      <c r="I13" s="191"/>
      <c r="J13" s="191"/>
    </row>
    <row r="14" spans="1:1024" ht="16.899999999999999" customHeight="1">
      <c r="A14" s="185"/>
      <c r="B14" s="185"/>
      <c r="C14" s="185"/>
      <c r="D14" s="185"/>
      <c r="E14" s="185"/>
      <c r="F14" s="185"/>
      <c r="G14" s="185"/>
      <c r="H14" s="185"/>
      <c r="I14" s="185"/>
      <c r="J14" s="185"/>
    </row>
    <row r="15" spans="1:1024" ht="16.899999999999999" customHeight="1">
      <c r="A15" s="186"/>
      <c r="B15" s="186"/>
      <c r="C15" s="186"/>
      <c r="D15" s="186"/>
      <c r="E15" s="186"/>
      <c r="F15" s="186"/>
      <c r="G15" s="186"/>
      <c r="H15" s="186"/>
      <c r="I15" s="186"/>
      <c r="J15" s="186"/>
    </row>
    <row r="16" spans="1:1024" ht="16.899999999999999" customHeight="1">
      <c r="A16" s="185"/>
      <c r="B16" s="185"/>
      <c r="C16" s="185"/>
      <c r="D16" s="185"/>
      <c r="E16" s="185"/>
      <c r="F16" s="185"/>
      <c r="G16" s="185"/>
      <c r="H16" s="185"/>
      <c r="I16" s="185"/>
      <c r="J16" s="185"/>
    </row>
    <row r="17" spans="1:10" ht="31.5" customHeight="1">
      <c r="A17" s="187"/>
      <c r="B17" s="187"/>
      <c r="C17" s="187"/>
      <c r="D17" s="187"/>
      <c r="E17" s="187"/>
      <c r="F17" s="187"/>
      <c r="G17" s="187"/>
      <c r="H17" s="187"/>
      <c r="I17" s="187"/>
      <c r="J17" s="187"/>
    </row>
    <row r="18" spans="1:10" ht="16.899999999999999" customHeight="1"/>
  </sheetData>
  <mergeCells count="13">
    <mergeCell ref="A1:C1"/>
    <mergeCell ref="G1:J1"/>
    <mergeCell ref="A2:G2"/>
    <mergeCell ref="A3:E3"/>
    <mergeCell ref="A5:J5"/>
    <mergeCell ref="A15:J15"/>
    <mergeCell ref="A16:J16"/>
    <mergeCell ref="A17:J17"/>
    <mergeCell ref="C9:F10"/>
    <mergeCell ref="G9:G10"/>
    <mergeCell ref="H9:H10"/>
    <mergeCell ref="A13:J13"/>
    <mergeCell ref="A14:J14"/>
  </mergeCells>
  <printOptions horizontalCentered="1"/>
  <pageMargins left="0.196527777777778" right="0.196527777777778" top="0.19791666666666699" bottom="0.19791666666666699" header="0.511811023622047" footer="0.511811023622047"/>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45"/>
  <sheetViews>
    <sheetView topLeftCell="A22" zoomScaleNormal="100" workbookViewId="0">
      <selection activeCell="N31" sqref="N31"/>
    </sheetView>
  </sheetViews>
  <sheetFormatPr defaultColWidth="8.7109375" defaultRowHeight="12.75"/>
  <cols>
    <col min="1" max="1" width="5" style="10" customWidth="1"/>
    <col min="2" max="2" width="50" style="9" customWidth="1"/>
    <col min="3" max="3" width="8" style="10" customWidth="1"/>
    <col min="4" max="4" width="4.7109375" style="10" customWidth="1"/>
    <col min="5" max="5" width="8.140625" style="44" customWidth="1"/>
    <col min="6" max="6" width="7" style="45" customWidth="1"/>
    <col min="7" max="7" width="10.85546875" style="9" customWidth="1"/>
    <col min="8" max="8" width="16.5703125" style="9" customWidth="1"/>
    <col min="9" max="9" width="12.7109375" style="9" customWidth="1"/>
    <col min="10" max="11" width="11.5703125" style="9" customWidth="1"/>
    <col min="12" max="12" width="11.5703125" style="46" customWidth="1"/>
    <col min="13" max="13" width="11.5703125" style="11" customWidth="1"/>
    <col min="14" max="14" width="11.5703125" style="1" customWidth="1"/>
    <col min="15" max="15" width="11.5703125" style="11" customWidth="1"/>
    <col min="16" max="252" width="11.5703125" style="9" customWidth="1"/>
    <col min="253" max="1022" width="11.5703125" style="6" customWidth="1"/>
  </cols>
  <sheetData>
    <row r="1" spans="1:253">
      <c r="A1" s="192"/>
      <c r="B1" s="192"/>
      <c r="C1" s="192"/>
      <c r="D1" s="9"/>
      <c r="F1" s="9"/>
      <c r="G1" s="193"/>
      <c r="H1" s="193"/>
      <c r="I1" s="193"/>
      <c r="J1" s="193"/>
    </row>
    <row r="2" spans="1:253">
      <c r="A2" s="194"/>
      <c r="B2" s="194"/>
      <c r="C2" s="194"/>
      <c r="D2" s="194"/>
      <c r="E2" s="194"/>
      <c r="F2" s="194"/>
      <c r="G2" s="194"/>
      <c r="H2" s="10"/>
      <c r="I2" s="11"/>
    </row>
    <row r="3" spans="1:253">
      <c r="A3" s="195"/>
      <c r="B3" s="195"/>
      <c r="C3" s="195"/>
      <c r="D3" s="195"/>
      <c r="E3" s="195"/>
      <c r="F3" s="4"/>
      <c r="H3" s="10"/>
      <c r="I3" s="11"/>
    </row>
    <row r="4" spans="1:253">
      <c r="A4" s="196"/>
      <c r="B4" s="196"/>
      <c r="C4" s="5"/>
      <c r="D4" s="5"/>
      <c r="E4" s="47"/>
      <c r="F4" s="12"/>
      <c r="G4" s="6"/>
      <c r="H4" s="6"/>
      <c r="I4" s="5"/>
      <c r="J4" s="5"/>
    </row>
    <row r="6" spans="1:253" s="9" customFormat="1" ht="12">
      <c r="A6" s="208" t="s">
        <v>28</v>
      </c>
      <c r="B6" s="208"/>
      <c r="C6" s="208"/>
      <c r="D6" s="208"/>
      <c r="E6" s="208"/>
      <c r="F6" s="208"/>
      <c r="G6" s="208"/>
      <c r="H6" s="208"/>
      <c r="I6" s="208"/>
      <c r="J6" s="208"/>
      <c r="L6" s="46"/>
      <c r="M6" s="11"/>
      <c r="N6" s="1"/>
      <c r="O6" s="11"/>
      <c r="IS6" s="6"/>
    </row>
    <row r="7" spans="1:253" s="48" customFormat="1" ht="48">
      <c r="A7" s="125" t="s">
        <v>5</v>
      </c>
      <c r="B7" s="126" t="s">
        <v>29</v>
      </c>
      <c r="C7" s="126" t="s">
        <v>7</v>
      </c>
      <c r="D7" s="126" t="s">
        <v>8</v>
      </c>
      <c r="E7" s="106" t="s">
        <v>384</v>
      </c>
      <c r="F7" s="106" t="s">
        <v>385</v>
      </c>
      <c r="G7" s="106" t="s">
        <v>11</v>
      </c>
      <c r="H7" s="106" t="s">
        <v>30</v>
      </c>
      <c r="I7" s="17" t="s">
        <v>12</v>
      </c>
      <c r="J7" s="17" t="s">
        <v>13</v>
      </c>
      <c r="L7" s="49"/>
      <c r="M7" s="50"/>
      <c r="N7" s="1"/>
      <c r="O7" s="11"/>
    </row>
    <row r="8" spans="1:253">
      <c r="A8" s="209" t="s">
        <v>31</v>
      </c>
      <c r="B8" s="209"/>
      <c r="C8" s="209"/>
      <c r="D8" s="209"/>
      <c r="E8" s="209"/>
      <c r="F8" s="209"/>
      <c r="G8" s="209"/>
      <c r="H8" s="209"/>
      <c r="I8" s="209"/>
      <c r="J8" s="209"/>
    </row>
    <row r="9" spans="1:253" s="48" customFormat="1" ht="24">
      <c r="A9" s="108" t="s">
        <v>32</v>
      </c>
      <c r="B9" s="42" t="s">
        <v>33</v>
      </c>
      <c r="C9" s="119" t="s">
        <v>34</v>
      </c>
      <c r="D9" s="108">
        <v>96</v>
      </c>
      <c r="E9" s="127"/>
      <c r="F9" s="128"/>
      <c r="G9" s="127"/>
      <c r="H9" s="127"/>
      <c r="I9" s="108"/>
      <c r="J9" s="108"/>
      <c r="K9" s="51"/>
      <c r="L9" s="46"/>
      <c r="M9" s="11"/>
      <c r="N9" s="1"/>
      <c r="O9" s="11"/>
    </row>
    <row r="10" spans="1:253" s="48" customFormat="1" ht="24">
      <c r="A10" s="108" t="s">
        <v>35</v>
      </c>
      <c r="B10" s="42" t="s">
        <v>36</v>
      </c>
      <c r="C10" s="119" t="s">
        <v>34</v>
      </c>
      <c r="D10" s="108">
        <v>36</v>
      </c>
      <c r="E10" s="127"/>
      <c r="F10" s="128"/>
      <c r="G10" s="127"/>
      <c r="H10" s="127"/>
      <c r="I10" s="108"/>
      <c r="J10" s="108"/>
      <c r="K10" s="51"/>
      <c r="L10" s="46"/>
      <c r="M10" s="11"/>
      <c r="N10" s="1"/>
      <c r="O10" s="11"/>
    </row>
    <row r="11" spans="1:253" s="48" customFormat="1" ht="24">
      <c r="A11" s="108" t="s">
        <v>37</v>
      </c>
      <c r="B11" s="42" t="s">
        <v>38</v>
      </c>
      <c r="C11" s="119" t="s">
        <v>34</v>
      </c>
      <c r="D11" s="108">
        <v>3000</v>
      </c>
      <c r="E11" s="127"/>
      <c r="F11" s="128"/>
      <c r="G11" s="127"/>
      <c r="H11" s="127"/>
      <c r="I11" s="108"/>
      <c r="J11" s="108"/>
      <c r="K11" s="51"/>
      <c r="L11" s="46"/>
      <c r="M11" s="11"/>
      <c r="N11" s="1"/>
      <c r="O11" s="11"/>
    </row>
    <row r="12" spans="1:253" s="48" customFormat="1" ht="24">
      <c r="A12" s="108" t="s">
        <v>39</v>
      </c>
      <c r="B12" s="42" t="s">
        <v>40</v>
      </c>
      <c r="C12" s="119" t="s">
        <v>34</v>
      </c>
      <c r="D12" s="108">
        <v>2640</v>
      </c>
      <c r="E12" s="127"/>
      <c r="F12" s="128"/>
      <c r="G12" s="127"/>
      <c r="H12" s="127"/>
      <c r="I12" s="108"/>
      <c r="J12" s="108"/>
      <c r="K12" s="51"/>
      <c r="L12" s="46"/>
      <c r="M12" s="11"/>
      <c r="N12" s="1"/>
      <c r="O12" s="11"/>
    </row>
    <row r="13" spans="1:253" s="48" customFormat="1" ht="24">
      <c r="A13" s="108" t="s">
        <v>41</v>
      </c>
      <c r="B13" s="42" t="s">
        <v>42</v>
      </c>
      <c r="C13" s="119" t="s">
        <v>34</v>
      </c>
      <c r="D13" s="108">
        <v>192</v>
      </c>
      <c r="E13" s="127"/>
      <c r="F13" s="128"/>
      <c r="G13" s="127"/>
      <c r="H13" s="127"/>
      <c r="I13" s="108"/>
      <c r="J13" s="108"/>
      <c r="K13" s="51"/>
      <c r="L13" s="3"/>
      <c r="M13" s="11"/>
      <c r="N13" s="1"/>
      <c r="O13" s="11"/>
    </row>
    <row r="14" spans="1:253" s="48" customFormat="1" ht="24">
      <c r="A14" s="108" t="s">
        <v>43</v>
      </c>
      <c r="B14" s="118" t="s">
        <v>44</v>
      </c>
      <c r="C14" s="119" t="s">
        <v>34</v>
      </c>
      <c r="D14" s="108">
        <v>456</v>
      </c>
      <c r="E14" s="127"/>
      <c r="F14" s="128"/>
      <c r="G14" s="127"/>
      <c r="H14" s="127"/>
      <c r="I14" s="108"/>
      <c r="J14" s="108"/>
      <c r="K14" s="51"/>
      <c r="L14" s="46"/>
      <c r="M14" s="11"/>
      <c r="N14" s="1"/>
      <c r="O14" s="11"/>
    </row>
    <row r="15" spans="1:253" s="48" customFormat="1" ht="24">
      <c r="A15" s="108" t="s">
        <v>45</v>
      </c>
      <c r="B15" s="42" t="s">
        <v>46</v>
      </c>
      <c r="C15" s="119" t="s">
        <v>34</v>
      </c>
      <c r="D15" s="108">
        <v>48</v>
      </c>
      <c r="E15" s="127"/>
      <c r="F15" s="128"/>
      <c r="G15" s="127"/>
      <c r="H15" s="127"/>
      <c r="I15" s="108"/>
      <c r="J15" s="108"/>
      <c r="K15" s="51"/>
      <c r="L15" s="46"/>
      <c r="M15" s="11"/>
      <c r="N15" s="1"/>
      <c r="O15" s="11"/>
    </row>
    <row r="16" spans="1:253" s="48" customFormat="1" ht="24">
      <c r="A16" s="108" t="s">
        <v>47</v>
      </c>
      <c r="B16" s="42" t="s">
        <v>48</v>
      </c>
      <c r="C16" s="119" t="s">
        <v>34</v>
      </c>
      <c r="D16" s="108">
        <v>1080</v>
      </c>
      <c r="E16" s="127"/>
      <c r="F16" s="128"/>
      <c r="G16" s="127"/>
      <c r="H16" s="127"/>
      <c r="I16" s="108"/>
      <c r="J16" s="108"/>
      <c r="K16" s="51"/>
      <c r="L16" s="46"/>
      <c r="M16" s="11"/>
      <c r="N16" s="1"/>
      <c r="O16" s="11"/>
    </row>
    <row r="17" spans="1:1022" s="48" customFormat="1" ht="24">
      <c r="A17" s="108" t="s">
        <v>49</v>
      </c>
      <c r="B17" s="42" t="s">
        <v>50</v>
      </c>
      <c r="C17" s="119" t="s">
        <v>34</v>
      </c>
      <c r="D17" s="108">
        <v>180</v>
      </c>
      <c r="E17" s="127"/>
      <c r="F17" s="128"/>
      <c r="G17" s="127"/>
      <c r="H17" s="127"/>
      <c r="I17" s="108"/>
      <c r="J17" s="108"/>
      <c r="K17" s="51"/>
      <c r="L17" s="46"/>
      <c r="M17" s="11"/>
      <c r="N17" s="1"/>
      <c r="O17" s="11"/>
    </row>
    <row r="18" spans="1:1022" s="48" customFormat="1" ht="24">
      <c r="A18" s="108" t="s">
        <v>51</v>
      </c>
      <c r="B18" s="42" t="s">
        <v>52</v>
      </c>
      <c r="C18" s="119" t="s">
        <v>34</v>
      </c>
      <c r="D18" s="108">
        <v>1920</v>
      </c>
      <c r="E18" s="127"/>
      <c r="F18" s="128"/>
      <c r="G18" s="127"/>
      <c r="H18" s="127"/>
      <c r="I18" s="108"/>
      <c r="J18" s="108"/>
      <c r="K18" s="51"/>
      <c r="L18" s="46"/>
      <c r="M18" s="11"/>
      <c r="N18" s="1"/>
      <c r="O18" s="11"/>
    </row>
    <row r="19" spans="1:1022" s="48" customFormat="1" ht="24">
      <c r="A19" s="108" t="s">
        <v>53</v>
      </c>
      <c r="B19" s="42" t="s">
        <v>54</v>
      </c>
      <c r="C19" s="119" t="s">
        <v>34</v>
      </c>
      <c r="D19" s="108">
        <v>2160</v>
      </c>
      <c r="E19" s="127"/>
      <c r="F19" s="128"/>
      <c r="G19" s="127"/>
      <c r="H19" s="127"/>
      <c r="I19" s="108"/>
      <c r="J19" s="108"/>
      <c r="K19" s="51"/>
      <c r="L19" s="46"/>
      <c r="M19" s="11"/>
      <c r="N19" s="1"/>
      <c r="O19" s="11"/>
    </row>
    <row r="20" spans="1:1022" s="48" customFormat="1" ht="24">
      <c r="A20" s="108" t="s">
        <v>55</v>
      </c>
      <c r="B20" s="42" t="s">
        <v>56</v>
      </c>
      <c r="C20" s="119" t="s">
        <v>34</v>
      </c>
      <c r="D20" s="108">
        <v>540</v>
      </c>
      <c r="E20" s="127"/>
      <c r="F20" s="128"/>
      <c r="G20" s="127"/>
      <c r="H20" s="127"/>
      <c r="I20" s="108"/>
      <c r="J20" s="108"/>
      <c r="K20" s="51"/>
      <c r="L20" s="46"/>
      <c r="M20" s="11"/>
      <c r="N20" s="1"/>
      <c r="O20" s="11"/>
    </row>
    <row r="21" spans="1:1022" s="48" customFormat="1" ht="24">
      <c r="A21" s="108" t="s">
        <v>57</v>
      </c>
      <c r="B21" s="42" t="s">
        <v>58</v>
      </c>
      <c r="C21" s="119" t="s">
        <v>34</v>
      </c>
      <c r="D21" s="108">
        <v>1200</v>
      </c>
      <c r="E21" s="127"/>
      <c r="F21" s="128"/>
      <c r="G21" s="127"/>
      <c r="H21" s="127"/>
      <c r="I21" s="108"/>
      <c r="J21" s="108"/>
      <c r="K21" s="51"/>
      <c r="L21" s="46"/>
      <c r="M21" s="11"/>
      <c r="N21" s="1"/>
      <c r="O21" s="11"/>
    </row>
    <row r="22" spans="1:1022" s="48" customFormat="1" ht="24">
      <c r="A22" s="108" t="s">
        <v>59</v>
      </c>
      <c r="B22" s="42" t="s">
        <v>60</v>
      </c>
      <c r="C22" s="119" t="s">
        <v>34</v>
      </c>
      <c r="D22" s="108">
        <v>420</v>
      </c>
      <c r="E22" s="127"/>
      <c r="F22" s="128"/>
      <c r="G22" s="127"/>
      <c r="H22" s="127"/>
      <c r="I22" s="108"/>
      <c r="J22" s="108"/>
      <c r="K22" s="51"/>
      <c r="L22" s="46"/>
      <c r="M22" s="11"/>
      <c r="N22" s="1"/>
      <c r="O22" s="11"/>
    </row>
    <row r="23" spans="1:1022" s="48" customFormat="1" ht="36">
      <c r="A23" s="108" t="s">
        <v>61</v>
      </c>
      <c r="B23" s="42" t="s">
        <v>62</v>
      </c>
      <c r="C23" s="119" t="s">
        <v>34</v>
      </c>
      <c r="D23" s="108">
        <v>300</v>
      </c>
      <c r="E23" s="127"/>
      <c r="F23" s="128"/>
      <c r="G23" s="127"/>
      <c r="H23" s="127"/>
      <c r="I23" s="108"/>
      <c r="J23" s="108"/>
      <c r="K23" s="51"/>
      <c r="L23" s="46"/>
      <c r="M23" s="11"/>
      <c r="N23" s="1"/>
      <c r="O23" s="11"/>
    </row>
    <row r="24" spans="1:1022" s="48" customFormat="1" ht="24">
      <c r="A24" s="108" t="s">
        <v>63</v>
      </c>
      <c r="B24" s="42" t="s">
        <v>64</v>
      </c>
      <c r="C24" s="119" t="s">
        <v>34</v>
      </c>
      <c r="D24" s="108">
        <v>48</v>
      </c>
      <c r="E24" s="127"/>
      <c r="F24" s="128"/>
      <c r="G24" s="127"/>
      <c r="H24" s="127"/>
      <c r="I24" s="108"/>
      <c r="J24" s="108"/>
      <c r="K24" s="51"/>
      <c r="L24" s="3"/>
      <c r="M24" s="11"/>
      <c r="N24" s="1"/>
      <c r="O24" s="11"/>
    </row>
    <row r="25" spans="1:1022" s="48" customFormat="1" ht="24">
      <c r="A25" s="108" t="s">
        <v>65</v>
      </c>
      <c r="B25" s="42" t="s">
        <v>66</v>
      </c>
      <c r="C25" s="119" t="s">
        <v>34</v>
      </c>
      <c r="D25" s="108">
        <v>156</v>
      </c>
      <c r="E25" s="127"/>
      <c r="F25" s="128"/>
      <c r="G25" s="127"/>
      <c r="H25" s="127"/>
      <c r="I25" s="108"/>
      <c r="J25" s="108"/>
      <c r="K25" s="51"/>
      <c r="L25" s="46"/>
      <c r="M25" s="11"/>
      <c r="N25" s="1"/>
      <c r="O25" s="11"/>
    </row>
    <row r="26" spans="1:1022" s="48" customFormat="1" ht="24">
      <c r="A26" s="108" t="s">
        <v>67</v>
      </c>
      <c r="B26" s="129" t="s">
        <v>68</v>
      </c>
      <c r="C26" s="119" t="s">
        <v>34</v>
      </c>
      <c r="D26" s="108">
        <v>1680</v>
      </c>
      <c r="E26" s="127"/>
      <c r="F26" s="128"/>
      <c r="G26" s="127"/>
      <c r="H26" s="127"/>
      <c r="I26" s="108"/>
      <c r="J26" s="108"/>
      <c r="K26" s="51"/>
      <c r="L26" s="46"/>
      <c r="M26" s="11"/>
      <c r="N26" s="1"/>
      <c r="O26" s="11"/>
    </row>
    <row r="27" spans="1:1022" s="48" customFormat="1" ht="24">
      <c r="A27" s="108" t="s">
        <v>69</v>
      </c>
      <c r="B27" s="42" t="s">
        <v>70</v>
      </c>
      <c r="C27" s="119" t="s">
        <v>34</v>
      </c>
      <c r="D27" s="108">
        <v>360</v>
      </c>
      <c r="E27" s="127"/>
      <c r="F27" s="128"/>
      <c r="G27" s="127"/>
      <c r="H27" s="127"/>
      <c r="I27" s="108"/>
      <c r="J27" s="108"/>
      <c r="K27" s="51"/>
      <c r="L27" s="3"/>
      <c r="M27" s="11"/>
      <c r="N27" s="1"/>
      <c r="O27" s="11"/>
    </row>
    <row r="28" spans="1:1022" s="48" customFormat="1" ht="24">
      <c r="A28" s="108" t="s">
        <v>71</v>
      </c>
      <c r="B28" s="42" t="s">
        <v>72</v>
      </c>
      <c r="C28" s="119" t="s">
        <v>34</v>
      </c>
      <c r="D28" s="108">
        <v>180</v>
      </c>
      <c r="E28" s="127"/>
      <c r="F28" s="128"/>
      <c r="G28" s="127"/>
      <c r="H28" s="127"/>
      <c r="I28" s="108"/>
      <c r="J28" s="108"/>
      <c r="K28" s="51"/>
      <c r="L28" s="3"/>
      <c r="M28" s="11"/>
      <c r="N28" s="1"/>
      <c r="O28" s="11"/>
    </row>
    <row r="29" spans="1:1022" ht="24">
      <c r="A29" s="108" t="s">
        <v>73</v>
      </c>
      <c r="B29" s="52" t="s">
        <v>74</v>
      </c>
      <c r="C29" s="119" t="s">
        <v>34</v>
      </c>
      <c r="D29" s="108">
        <v>36</v>
      </c>
      <c r="E29" s="127"/>
      <c r="F29" s="128"/>
      <c r="G29" s="127"/>
      <c r="H29" s="127"/>
      <c r="I29" s="108"/>
      <c r="J29" s="108"/>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row>
    <row r="30" spans="1:1022" s="48" customFormat="1" ht="24">
      <c r="A30" s="108" t="s">
        <v>75</v>
      </c>
      <c r="B30" s="52" t="s">
        <v>76</v>
      </c>
      <c r="C30" s="119" t="s">
        <v>34</v>
      </c>
      <c r="D30" s="108">
        <v>48</v>
      </c>
      <c r="E30" s="127"/>
      <c r="F30" s="128"/>
      <c r="G30" s="127"/>
      <c r="H30" s="127"/>
      <c r="I30" s="108"/>
      <c r="J30" s="108"/>
      <c r="K30" s="51"/>
      <c r="L30" s="3"/>
      <c r="M30" s="11"/>
      <c r="N30" s="1"/>
      <c r="O30" s="11"/>
    </row>
    <row r="31" spans="1:1022" s="48" customFormat="1" ht="24">
      <c r="A31" s="108" t="s">
        <v>77</v>
      </c>
      <c r="B31" s="52" t="s">
        <v>78</v>
      </c>
      <c r="C31" s="119" t="s">
        <v>34</v>
      </c>
      <c r="D31" s="108">
        <v>48</v>
      </c>
      <c r="E31" s="127"/>
      <c r="F31" s="128"/>
      <c r="G31" s="127"/>
      <c r="H31" s="127"/>
      <c r="I31" s="108"/>
      <c r="J31" s="108"/>
      <c r="K31" s="51"/>
      <c r="L31" s="3"/>
      <c r="M31" s="11"/>
      <c r="N31" s="1"/>
      <c r="O31" s="11"/>
    </row>
    <row r="32" spans="1:1022" s="48" customFormat="1" ht="24">
      <c r="A32" s="108" t="s">
        <v>79</v>
      </c>
      <c r="B32" s="52" t="s">
        <v>80</v>
      </c>
      <c r="C32" s="119" t="s">
        <v>34</v>
      </c>
      <c r="D32" s="108">
        <v>72</v>
      </c>
      <c r="E32" s="127"/>
      <c r="F32" s="128"/>
      <c r="G32" s="127"/>
      <c r="H32" s="127"/>
      <c r="I32" s="108"/>
      <c r="J32" s="108"/>
      <c r="K32" s="51"/>
      <c r="L32" s="3"/>
      <c r="M32" s="11"/>
      <c r="N32" s="1"/>
      <c r="O32" s="11"/>
    </row>
    <row r="33" spans="1:1024" s="48" customFormat="1" ht="24">
      <c r="A33" s="108" t="s">
        <v>81</v>
      </c>
      <c r="B33" s="52" t="s">
        <v>82</v>
      </c>
      <c r="C33" s="119" t="s">
        <v>34</v>
      </c>
      <c r="D33" s="108">
        <v>48</v>
      </c>
      <c r="E33" s="127"/>
      <c r="F33" s="128"/>
      <c r="G33" s="127"/>
      <c r="H33" s="127"/>
      <c r="I33" s="108"/>
      <c r="J33" s="108"/>
      <c r="K33" s="51"/>
      <c r="L33" s="3"/>
      <c r="M33" s="11"/>
      <c r="N33" s="1"/>
      <c r="O33" s="11"/>
    </row>
    <row r="34" spans="1:1024" s="48" customFormat="1" ht="24">
      <c r="A34" s="108" t="s">
        <v>83</v>
      </c>
      <c r="B34" s="52" t="s">
        <v>84</v>
      </c>
      <c r="C34" s="119" t="s">
        <v>34</v>
      </c>
      <c r="D34" s="108">
        <v>48</v>
      </c>
      <c r="E34" s="127"/>
      <c r="F34" s="128"/>
      <c r="G34" s="127"/>
      <c r="H34" s="127"/>
      <c r="I34" s="108"/>
      <c r="J34" s="108"/>
      <c r="K34" s="51"/>
      <c r="L34" s="3"/>
      <c r="M34" s="11"/>
      <c r="N34" s="1"/>
      <c r="O34" s="11"/>
    </row>
    <row r="35" spans="1:1024" s="48" customFormat="1" ht="24">
      <c r="A35" s="108" t="s">
        <v>85</v>
      </c>
      <c r="B35" s="52" t="s">
        <v>86</v>
      </c>
      <c r="C35" s="119" t="s">
        <v>34</v>
      </c>
      <c r="D35" s="108">
        <v>24</v>
      </c>
      <c r="E35" s="127"/>
      <c r="F35" s="128"/>
      <c r="G35" s="127"/>
      <c r="H35" s="127"/>
      <c r="I35" s="108"/>
      <c r="J35" s="108"/>
      <c r="K35" s="51"/>
      <c r="L35" s="3"/>
      <c r="M35" s="11"/>
      <c r="N35" s="1"/>
      <c r="O35" s="11"/>
    </row>
    <row r="36" spans="1:1024" s="48" customFormat="1" ht="12">
      <c r="A36" s="53"/>
      <c r="B36" s="54"/>
      <c r="C36" s="210" t="s">
        <v>17</v>
      </c>
      <c r="D36" s="210"/>
      <c r="E36" s="210"/>
      <c r="F36" s="210"/>
      <c r="G36" s="212"/>
      <c r="H36" s="212"/>
      <c r="I36" s="53"/>
      <c r="J36" s="55"/>
      <c r="L36" s="46"/>
      <c r="M36" s="11"/>
      <c r="N36" s="1"/>
      <c r="O36" s="11"/>
    </row>
    <row r="37" spans="1:1024" s="48" customFormat="1" ht="12">
      <c r="A37" s="53"/>
      <c r="B37" s="54"/>
      <c r="C37" s="211"/>
      <c r="D37" s="211"/>
      <c r="E37" s="211"/>
      <c r="F37" s="211"/>
      <c r="G37" s="206"/>
      <c r="H37" s="206"/>
      <c r="I37" s="53"/>
      <c r="J37" s="55"/>
      <c r="L37" s="46"/>
      <c r="M37" s="11"/>
      <c r="N37" s="1"/>
      <c r="O37" s="11"/>
    </row>
    <row r="38" spans="1:1024">
      <c r="A38" s="31"/>
      <c r="B38" s="32"/>
      <c r="C38" s="31"/>
      <c r="D38" s="31"/>
      <c r="E38" s="56"/>
      <c r="F38" s="33"/>
      <c r="G38" s="32"/>
      <c r="H38" s="34"/>
      <c r="I38" s="32"/>
      <c r="J38" s="32"/>
    </row>
    <row r="39" spans="1:1024">
      <c r="A39" s="29" t="s">
        <v>18</v>
      </c>
      <c r="B39" s="30"/>
      <c r="C39" s="31"/>
      <c r="D39" s="31"/>
      <c r="E39" s="32"/>
      <c r="F39" s="33"/>
      <c r="G39" s="32"/>
      <c r="H39" s="34"/>
      <c r="I39" s="32"/>
      <c r="J39" s="32"/>
      <c r="AMI39" s="6"/>
      <c r="AMJ39" s="6"/>
    </row>
    <row r="40" spans="1:1024">
      <c r="A40" s="185" t="s">
        <v>387</v>
      </c>
      <c r="B40" s="185"/>
      <c r="C40" s="185"/>
      <c r="D40" s="185"/>
      <c r="E40" s="185"/>
      <c r="F40" s="185"/>
      <c r="G40" s="185"/>
      <c r="H40" s="185"/>
      <c r="I40" s="185"/>
      <c r="J40" s="185"/>
      <c r="AMI40" s="6"/>
      <c r="AMJ40" s="6"/>
    </row>
    <row r="41" spans="1:1024">
      <c r="A41" s="207" t="s">
        <v>388</v>
      </c>
      <c r="B41" s="207"/>
      <c r="C41" s="207"/>
      <c r="D41" s="207"/>
      <c r="E41" s="207"/>
      <c r="F41" s="207"/>
      <c r="G41" s="207"/>
      <c r="H41" s="207"/>
      <c r="I41" s="207"/>
      <c r="J41" s="207"/>
      <c r="AMI41" s="6"/>
      <c r="AMJ41" s="6"/>
    </row>
    <row r="42" spans="1:1024">
      <c r="A42" s="185" t="s">
        <v>389</v>
      </c>
      <c r="B42" s="185"/>
      <c r="C42" s="185"/>
      <c r="D42" s="185"/>
      <c r="E42" s="185"/>
      <c r="F42" s="185"/>
      <c r="G42" s="185"/>
      <c r="H42" s="185"/>
      <c r="I42" s="185"/>
      <c r="J42" s="185"/>
      <c r="AMI42" s="6"/>
      <c r="AMJ42" s="6"/>
    </row>
    <row r="43" spans="1:1024">
      <c r="F43" s="184" t="s">
        <v>397</v>
      </c>
      <c r="G43" s="6"/>
      <c r="H43" s="6"/>
      <c r="I43" s="6"/>
      <c r="AMI43" s="6"/>
      <c r="AMJ43" s="6"/>
    </row>
    <row r="44" spans="1:1024">
      <c r="F44" s="184" t="s">
        <v>398</v>
      </c>
      <c r="G44" s="6"/>
      <c r="H44" s="6"/>
      <c r="I44" s="6"/>
      <c r="AMI44" s="6"/>
      <c r="AMJ44" s="6"/>
    </row>
    <row r="45" spans="1:1024">
      <c r="A45" s="187"/>
      <c r="B45" s="187"/>
      <c r="C45" s="187"/>
      <c r="D45" s="187"/>
      <c r="E45" s="187"/>
      <c r="F45" s="187"/>
      <c r="G45" s="187"/>
      <c r="H45" s="187"/>
      <c r="I45" s="187"/>
      <c r="J45" s="187"/>
      <c r="AMI45" s="6"/>
      <c r="AMJ45" s="6"/>
    </row>
  </sheetData>
  <mergeCells count="14">
    <mergeCell ref="A1:C1"/>
    <mergeCell ref="G1:J1"/>
    <mergeCell ref="A2:G2"/>
    <mergeCell ref="A3:E3"/>
    <mergeCell ref="A4:B4"/>
    <mergeCell ref="A45:J45"/>
    <mergeCell ref="A40:J40"/>
    <mergeCell ref="A41:J41"/>
    <mergeCell ref="A42:J42"/>
    <mergeCell ref="A6:J6"/>
    <mergeCell ref="A8:J8"/>
    <mergeCell ref="C36:F37"/>
    <mergeCell ref="G36:G37"/>
    <mergeCell ref="H36:H37"/>
  </mergeCells>
  <printOptions horizontalCentered="1"/>
  <pageMargins left="0.59027777777777801" right="0.59027777777777801" top="0.531944444444444" bottom="0.18888888888888899" header="0.511811023622047" footer="0.511811023622047"/>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22"/>
  <sheetViews>
    <sheetView zoomScaleNormal="100" workbookViewId="0">
      <selection activeCell="B33" sqref="B33"/>
    </sheetView>
  </sheetViews>
  <sheetFormatPr defaultColWidth="8.7109375" defaultRowHeight="12.75"/>
  <cols>
    <col min="1" max="1" width="4.7109375" style="10" customWidth="1"/>
    <col min="2" max="2" width="44.140625" style="9" customWidth="1"/>
    <col min="3" max="3" width="8.140625" style="10" customWidth="1"/>
    <col min="4" max="4" width="5.7109375" style="10" customWidth="1"/>
    <col min="5" max="5" width="8.140625" style="9" customWidth="1"/>
    <col min="6" max="7" width="10.85546875" style="9" customWidth="1"/>
    <col min="8" max="8" width="10.7109375" style="9" customWidth="1"/>
    <col min="9" max="9" width="12.7109375" style="9" customWidth="1"/>
    <col min="10" max="12" width="11.5703125" style="9" customWidth="1"/>
    <col min="13" max="14" width="11.5703125" style="11" customWidth="1"/>
    <col min="15" max="252" width="11.5703125" style="9" customWidth="1"/>
    <col min="253" max="1025" width="11.5703125" style="6" customWidth="1"/>
  </cols>
  <sheetData>
    <row r="1" spans="1:1024">
      <c r="A1" s="192"/>
      <c r="B1" s="192"/>
      <c r="C1" s="192"/>
      <c r="D1" s="9"/>
      <c r="G1" s="193"/>
      <c r="H1" s="193"/>
      <c r="I1" s="193"/>
      <c r="J1" s="193"/>
    </row>
    <row r="2" spans="1:1024">
      <c r="A2" s="194"/>
      <c r="B2" s="194"/>
      <c r="C2" s="194"/>
      <c r="D2" s="194"/>
      <c r="E2" s="194"/>
      <c r="F2" s="194"/>
      <c r="G2" s="194"/>
      <c r="H2" s="10"/>
      <c r="I2" s="11"/>
    </row>
    <row r="3" spans="1:1024">
      <c r="A3" s="195"/>
      <c r="B3" s="195"/>
      <c r="C3" s="195"/>
      <c r="D3" s="195"/>
      <c r="E3" s="195"/>
      <c r="F3" s="4"/>
      <c r="H3" s="10"/>
      <c r="I3" s="11"/>
    </row>
    <row r="4" spans="1:1024">
      <c r="A4" s="196"/>
      <c r="B4" s="196"/>
      <c r="C4" s="5"/>
      <c r="D4" s="5"/>
      <c r="E4" s="57"/>
      <c r="F4" s="12"/>
      <c r="G4" s="6"/>
      <c r="H4" s="6"/>
      <c r="I4" s="5"/>
      <c r="J4" s="5"/>
    </row>
    <row r="5" spans="1:1024">
      <c r="F5" s="45"/>
    </row>
    <row r="6" spans="1:1024">
      <c r="A6" s="215" t="s">
        <v>87</v>
      </c>
      <c r="B6" s="215"/>
      <c r="C6" s="215"/>
      <c r="D6" s="215"/>
      <c r="E6" s="215"/>
      <c r="F6" s="215"/>
      <c r="G6" s="215"/>
      <c r="H6" s="215"/>
      <c r="I6" s="215"/>
      <c r="J6" s="215"/>
    </row>
    <row r="7" spans="1:1024" s="48" customFormat="1" ht="48">
      <c r="A7" s="125" t="s">
        <v>5</v>
      </c>
      <c r="B7" s="126" t="s">
        <v>29</v>
      </c>
      <c r="C7" s="126" t="s">
        <v>7</v>
      </c>
      <c r="D7" s="126" t="s">
        <v>8</v>
      </c>
      <c r="E7" s="106" t="s">
        <v>384</v>
      </c>
      <c r="F7" s="106" t="s">
        <v>385</v>
      </c>
      <c r="G7" s="106" t="s">
        <v>11</v>
      </c>
      <c r="H7" s="106" t="s">
        <v>30</v>
      </c>
      <c r="I7" s="17" t="s">
        <v>12</v>
      </c>
      <c r="J7" s="17" t="s">
        <v>13</v>
      </c>
      <c r="M7" s="50"/>
      <c r="N7" s="50"/>
      <c r="AMH7" s="6"/>
      <c r="AMI7" s="6"/>
      <c r="AMJ7" s="6"/>
    </row>
    <row r="8" spans="1:1024">
      <c r="A8" s="216" t="s">
        <v>88</v>
      </c>
      <c r="B8" s="216"/>
      <c r="C8" s="216"/>
      <c r="D8" s="216"/>
      <c r="E8" s="216"/>
      <c r="F8" s="216"/>
      <c r="G8" s="216"/>
      <c r="H8" s="216"/>
      <c r="I8" s="216"/>
      <c r="J8" s="216"/>
    </row>
    <row r="9" spans="1:1024" s="48" customFormat="1" ht="24">
      <c r="A9" s="108" t="s">
        <v>32</v>
      </c>
      <c r="B9" s="129" t="s">
        <v>89</v>
      </c>
      <c r="C9" s="119" t="s">
        <v>34</v>
      </c>
      <c r="D9" s="108">
        <v>216</v>
      </c>
      <c r="E9" s="127"/>
      <c r="F9" s="128"/>
      <c r="G9" s="130"/>
      <c r="H9" s="127"/>
      <c r="I9" s="108"/>
      <c r="J9" s="108"/>
      <c r="K9" s="51"/>
      <c r="M9" s="11"/>
      <c r="N9" s="11"/>
      <c r="AMH9" s="6"/>
      <c r="AMI9" s="6"/>
      <c r="AMJ9" s="6"/>
    </row>
    <row r="10" spans="1:1024" s="48" customFormat="1" ht="24">
      <c r="A10" s="108" t="s">
        <v>35</v>
      </c>
      <c r="B10" s="42" t="s">
        <v>90</v>
      </c>
      <c r="C10" s="119" t="s">
        <v>34</v>
      </c>
      <c r="D10" s="108">
        <v>168</v>
      </c>
      <c r="E10" s="127"/>
      <c r="F10" s="128"/>
      <c r="G10" s="130"/>
      <c r="H10" s="127"/>
      <c r="I10" s="108"/>
      <c r="J10" s="108"/>
      <c r="K10" s="51"/>
      <c r="M10" s="11"/>
      <c r="N10" s="11"/>
      <c r="AMH10" s="6"/>
      <c r="AMI10" s="6"/>
      <c r="AMJ10" s="6"/>
    </row>
    <row r="11" spans="1:1024" s="48" customFormat="1" ht="24">
      <c r="A11" s="108" t="s">
        <v>37</v>
      </c>
      <c r="B11" s="42" t="s">
        <v>91</v>
      </c>
      <c r="C11" s="119" t="s">
        <v>34</v>
      </c>
      <c r="D11" s="108">
        <v>96</v>
      </c>
      <c r="E11" s="127"/>
      <c r="F11" s="128"/>
      <c r="G11" s="130"/>
      <c r="H11" s="127"/>
      <c r="I11" s="108"/>
      <c r="J11" s="108"/>
      <c r="K11" s="51"/>
      <c r="M11" s="11"/>
      <c r="N11" s="11"/>
      <c r="AMH11" s="6"/>
      <c r="AMI11" s="6"/>
      <c r="AMJ11" s="6"/>
    </row>
    <row r="12" spans="1:1024" s="48" customFormat="1" ht="24">
      <c r="A12" s="108" t="s">
        <v>39</v>
      </c>
      <c r="B12" s="42" t="s">
        <v>92</v>
      </c>
      <c r="C12" s="119" t="s">
        <v>34</v>
      </c>
      <c r="D12" s="108">
        <v>48</v>
      </c>
      <c r="E12" s="127"/>
      <c r="F12" s="128"/>
      <c r="G12" s="130"/>
      <c r="H12" s="127"/>
      <c r="I12" s="108"/>
      <c r="J12" s="108"/>
      <c r="K12" s="51"/>
      <c r="M12" s="11"/>
      <c r="N12" s="11"/>
      <c r="AMH12" s="6"/>
      <c r="AMI12" s="6"/>
      <c r="AMJ12" s="6"/>
    </row>
    <row r="13" spans="1:1024" s="48" customFormat="1" ht="12">
      <c r="A13" s="53"/>
      <c r="B13" s="54"/>
      <c r="C13" s="217" t="s">
        <v>17</v>
      </c>
      <c r="D13" s="217"/>
      <c r="E13" s="217"/>
      <c r="F13" s="217"/>
      <c r="G13" s="219"/>
      <c r="H13" s="221"/>
      <c r="I13" s="53"/>
      <c r="J13" s="53"/>
      <c r="M13" s="11"/>
      <c r="N13" s="11"/>
      <c r="AMH13" s="6"/>
      <c r="AMI13" s="6"/>
      <c r="AMJ13" s="6"/>
    </row>
    <row r="14" spans="1:1024" s="48" customFormat="1" ht="12">
      <c r="A14" s="53"/>
      <c r="B14" s="54"/>
      <c r="C14" s="218"/>
      <c r="D14" s="218"/>
      <c r="E14" s="218"/>
      <c r="F14" s="218"/>
      <c r="G14" s="220"/>
      <c r="H14" s="222"/>
      <c r="I14" s="53"/>
      <c r="J14" s="53"/>
      <c r="M14" s="11"/>
      <c r="N14" s="11"/>
      <c r="AMH14" s="6"/>
      <c r="AMI14" s="6"/>
      <c r="AMJ14" s="6"/>
    </row>
    <row r="15" spans="1:1024" s="48" customFormat="1" ht="12">
      <c r="A15" s="53"/>
      <c r="B15" s="54"/>
      <c r="C15" s="53"/>
      <c r="D15" s="53"/>
      <c r="E15" s="58"/>
      <c r="F15" s="59"/>
      <c r="G15" s="60"/>
      <c r="H15" s="58"/>
      <c r="I15" s="53"/>
      <c r="J15" s="53"/>
      <c r="M15" s="11"/>
      <c r="N15" s="11"/>
      <c r="AMH15" s="6"/>
      <c r="AMI15" s="6"/>
      <c r="AMJ15" s="6"/>
    </row>
    <row r="16" spans="1:1024" s="2" customFormat="1">
      <c r="A16" s="61" t="s">
        <v>18</v>
      </c>
      <c r="B16" s="62"/>
      <c r="C16" s="63"/>
      <c r="D16" s="63"/>
      <c r="E16" s="64"/>
      <c r="F16" s="65"/>
      <c r="G16" s="64"/>
      <c r="H16" s="66"/>
      <c r="I16" s="64"/>
      <c r="J16" s="64"/>
      <c r="M16" s="67"/>
      <c r="N16" s="67"/>
      <c r="AMH16" s="68"/>
      <c r="AMI16" s="68"/>
      <c r="AMJ16" s="68"/>
    </row>
    <row r="17" spans="1:252" s="68" customFormat="1">
      <c r="A17" s="214" t="s">
        <v>387</v>
      </c>
      <c r="B17" s="214"/>
      <c r="C17" s="214"/>
      <c r="D17" s="214"/>
      <c r="E17" s="214"/>
      <c r="F17" s="214"/>
      <c r="G17" s="214"/>
      <c r="H17" s="214"/>
      <c r="I17" s="214"/>
      <c r="J17" s="214"/>
      <c r="K17" s="32"/>
      <c r="L17" s="32"/>
      <c r="M17" s="67"/>
      <c r="N17" s="67"/>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c r="HR17" s="32"/>
      <c r="HS17" s="32"/>
      <c r="HT17" s="32"/>
      <c r="HU17" s="32"/>
      <c r="HV17" s="32"/>
      <c r="HW17" s="32"/>
      <c r="HX17" s="32"/>
      <c r="HY17" s="32"/>
      <c r="HZ17" s="32"/>
      <c r="IA17" s="32"/>
      <c r="IB17" s="32"/>
      <c r="IC17" s="32"/>
      <c r="ID17" s="32"/>
      <c r="IE17" s="32"/>
      <c r="IF17" s="32"/>
      <c r="IG17" s="32"/>
      <c r="IH17" s="32"/>
      <c r="II17" s="32"/>
      <c r="IJ17" s="32"/>
      <c r="IK17" s="32"/>
      <c r="IL17" s="32"/>
      <c r="IM17" s="32"/>
      <c r="IN17" s="32"/>
      <c r="IO17" s="32"/>
      <c r="IP17" s="32"/>
      <c r="IQ17" s="32"/>
      <c r="IR17" s="32"/>
    </row>
    <row r="18" spans="1:252" s="68" customFormat="1">
      <c r="A18" s="213" t="s">
        <v>390</v>
      </c>
      <c r="B18" s="213"/>
      <c r="C18" s="213"/>
      <c r="D18" s="213"/>
      <c r="E18" s="213"/>
      <c r="F18" s="213"/>
      <c r="G18" s="213"/>
      <c r="H18" s="213"/>
      <c r="I18" s="213"/>
      <c r="J18" s="213"/>
      <c r="K18" s="32"/>
      <c r="L18" s="32"/>
      <c r="M18" s="67"/>
      <c r="N18" s="67"/>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row>
    <row r="19" spans="1:252" s="68" customFormat="1">
      <c r="A19" s="214" t="s">
        <v>389</v>
      </c>
      <c r="B19" s="214"/>
      <c r="C19" s="214"/>
      <c r="D19" s="214"/>
      <c r="E19" s="214"/>
      <c r="F19" s="214"/>
      <c r="G19" s="214"/>
      <c r="H19" s="214"/>
      <c r="I19" s="214"/>
      <c r="J19" s="214"/>
      <c r="K19" s="32"/>
      <c r="L19" s="32"/>
      <c r="M19" s="67"/>
      <c r="N19" s="67"/>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row>
    <row r="20" spans="1:252" s="68" customFormat="1" ht="12">
      <c r="G20" s="184" t="s">
        <v>397</v>
      </c>
      <c r="H20" s="6"/>
      <c r="I20" s="6"/>
      <c r="J20" s="6"/>
      <c r="K20" s="32"/>
      <c r="L20" s="32"/>
      <c r="M20" s="67"/>
      <c r="N20" s="67"/>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c r="IF20" s="32"/>
      <c r="IG20" s="32"/>
      <c r="IH20" s="32"/>
      <c r="II20" s="32"/>
      <c r="IJ20" s="32"/>
      <c r="IK20" s="32"/>
      <c r="IL20" s="32"/>
      <c r="IM20" s="32"/>
      <c r="IN20" s="32"/>
      <c r="IO20" s="32"/>
      <c r="IP20" s="32"/>
      <c r="IQ20" s="32"/>
      <c r="IR20" s="32"/>
    </row>
    <row r="21" spans="1:252" s="68" customFormat="1" ht="12">
      <c r="G21" s="184" t="s">
        <v>398</v>
      </c>
      <c r="H21" s="6"/>
      <c r="I21" s="6"/>
      <c r="J21" s="6"/>
      <c r="K21" s="32"/>
      <c r="L21" s="32"/>
      <c r="M21" s="67"/>
      <c r="N21" s="67"/>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row>
    <row r="22" spans="1:252" s="68" customFormat="1">
      <c r="A22" s="213"/>
      <c r="B22" s="213"/>
      <c r="C22" s="213"/>
      <c r="D22" s="213"/>
      <c r="E22" s="213"/>
      <c r="F22" s="213"/>
      <c r="G22" s="213"/>
      <c r="H22" s="213"/>
      <c r="I22" s="213"/>
      <c r="J22" s="213"/>
      <c r="K22" s="32"/>
      <c r="L22" s="32"/>
      <c r="M22" s="67"/>
      <c r="N22" s="67"/>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row>
  </sheetData>
  <mergeCells count="14">
    <mergeCell ref="A1:C1"/>
    <mergeCell ref="G1:J1"/>
    <mergeCell ref="A2:G2"/>
    <mergeCell ref="A3:E3"/>
    <mergeCell ref="A4:B4"/>
    <mergeCell ref="A22:J22"/>
    <mergeCell ref="A17:J17"/>
    <mergeCell ref="A18:J18"/>
    <mergeCell ref="A19:J19"/>
    <mergeCell ref="A6:J6"/>
    <mergeCell ref="A8:J8"/>
    <mergeCell ref="C13:F14"/>
    <mergeCell ref="G13:G14"/>
    <mergeCell ref="H13:H14"/>
  </mergeCells>
  <printOptions horizontalCentered="1"/>
  <pageMargins left="0.59027777777777801" right="0.59027777777777801" top="0.78749999999999998" bottom="0.78749999999999998" header="0.511811023622047" footer="0.511811023622047"/>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G22"/>
  <sheetViews>
    <sheetView zoomScaleNormal="100" workbookViewId="0">
      <selection activeCell="G20" sqref="G20:J21"/>
    </sheetView>
  </sheetViews>
  <sheetFormatPr defaultColWidth="8.7109375" defaultRowHeight="12.75"/>
  <cols>
    <col min="1" max="1" width="4.7109375" style="10" customWidth="1"/>
    <col min="2" max="2" width="50" style="9" customWidth="1"/>
    <col min="3" max="3" width="8.7109375" style="10"/>
    <col min="4" max="4" width="5.140625" style="10" customWidth="1"/>
    <col min="5" max="5" width="8.140625" style="9" customWidth="1"/>
    <col min="6" max="7" width="10.85546875" style="9" customWidth="1"/>
    <col min="8" max="8" width="10.7109375" style="9" customWidth="1"/>
    <col min="9" max="9" width="12.7109375" style="10" customWidth="1"/>
    <col min="10" max="10" width="11.5703125" style="10" customWidth="1"/>
    <col min="11" max="250" width="9.28515625" style="9" customWidth="1"/>
    <col min="251" max="1019" width="9.28515625" style="6" customWidth="1"/>
    <col min="1020" max="1021" width="11.5703125" style="6" customWidth="1"/>
    <col min="1022" max="1025" width="11.5703125" customWidth="1"/>
  </cols>
  <sheetData>
    <row r="1" spans="1:1021">
      <c r="A1" s="192"/>
      <c r="B1" s="192"/>
      <c r="C1" s="192"/>
      <c r="D1" s="9"/>
      <c r="G1" s="193"/>
      <c r="H1" s="193"/>
      <c r="I1" s="193"/>
      <c r="J1" s="193"/>
    </row>
    <row r="2" spans="1:1021">
      <c r="A2" s="194"/>
      <c r="B2" s="194"/>
      <c r="C2" s="194"/>
      <c r="D2" s="194"/>
      <c r="E2" s="194"/>
      <c r="F2" s="194"/>
      <c r="G2" s="194"/>
      <c r="H2" s="10"/>
      <c r="I2" s="11"/>
      <c r="J2" s="9"/>
    </row>
    <row r="3" spans="1:1021">
      <c r="A3" s="195"/>
      <c r="B3" s="195"/>
      <c r="C3" s="195"/>
      <c r="D3" s="195"/>
      <c r="E3" s="195"/>
      <c r="F3" s="4"/>
      <c r="H3" s="10"/>
      <c r="I3" s="11"/>
      <c r="J3" s="9"/>
    </row>
    <row r="4" spans="1:1021">
      <c r="A4" s="196"/>
      <c r="B4" s="196"/>
      <c r="C4" s="5"/>
      <c r="D4" s="5"/>
      <c r="E4" s="12"/>
      <c r="F4" s="12"/>
      <c r="G4" s="6"/>
      <c r="H4" s="6"/>
      <c r="I4" s="5"/>
      <c r="J4" s="5"/>
    </row>
    <row r="6" spans="1:1021">
      <c r="A6" s="215" t="s">
        <v>93</v>
      </c>
      <c r="B6" s="215"/>
      <c r="C6" s="215"/>
      <c r="D6" s="215"/>
      <c r="E6" s="215"/>
      <c r="F6" s="215"/>
      <c r="G6" s="215"/>
      <c r="H6" s="215"/>
      <c r="I6" s="215"/>
      <c r="J6" s="215"/>
    </row>
    <row r="7" spans="1:1021" s="48" customFormat="1" ht="48">
      <c r="A7" s="125" t="s">
        <v>5</v>
      </c>
      <c r="B7" s="126" t="s">
        <v>29</v>
      </c>
      <c r="C7" s="126" t="s">
        <v>7</v>
      </c>
      <c r="D7" s="126" t="s">
        <v>8</v>
      </c>
      <c r="E7" s="106" t="s">
        <v>384</v>
      </c>
      <c r="F7" s="106" t="s">
        <v>385</v>
      </c>
      <c r="G7" s="106" t="s">
        <v>11</v>
      </c>
      <c r="H7" s="106" t="s">
        <v>30</v>
      </c>
      <c r="I7" s="17" t="s">
        <v>12</v>
      </c>
      <c r="J7" s="17" t="s">
        <v>13</v>
      </c>
      <c r="AMF7" s="6"/>
      <c r="AMG7" s="6"/>
    </row>
    <row r="8" spans="1:1021" s="48" customFormat="1" ht="12">
      <c r="A8" s="223" t="s">
        <v>94</v>
      </c>
      <c r="B8" s="223"/>
      <c r="C8" s="223"/>
      <c r="D8" s="223"/>
      <c r="E8" s="223"/>
      <c r="F8" s="223"/>
      <c r="G8" s="223"/>
      <c r="H8" s="223"/>
      <c r="I8" s="223"/>
      <c r="J8" s="223"/>
      <c r="AMF8" s="6"/>
      <c r="AMG8" s="6"/>
    </row>
    <row r="9" spans="1:1021" s="48" customFormat="1" ht="24">
      <c r="A9" s="108">
        <v>1</v>
      </c>
      <c r="B9" s="42" t="s">
        <v>95</v>
      </c>
      <c r="C9" s="119" t="s">
        <v>34</v>
      </c>
      <c r="D9" s="108">
        <v>450</v>
      </c>
      <c r="E9" s="127"/>
      <c r="F9" s="128"/>
      <c r="G9" s="127"/>
      <c r="H9" s="127"/>
      <c r="I9" s="108"/>
      <c r="J9" s="108"/>
      <c r="AMF9" s="6"/>
      <c r="AMG9" s="6"/>
    </row>
    <row r="10" spans="1:1021" s="48" customFormat="1" ht="24">
      <c r="A10" s="108">
        <v>2</v>
      </c>
      <c r="B10" s="42" t="s">
        <v>96</v>
      </c>
      <c r="C10" s="119" t="s">
        <v>34</v>
      </c>
      <c r="D10" s="108">
        <v>900</v>
      </c>
      <c r="E10" s="127"/>
      <c r="F10" s="128"/>
      <c r="G10" s="127"/>
      <c r="H10" s="127"/>
      <c r="I10" s="108"/>
      <c r="J10" s="108"/>
      <c r="AMF10" s="6"/>
      <c r="AMG10" s="6"/>
    </row>
    <row r="11" spans="1:1021" s="48" customFormat="1" ht="24">
      <c r="A11" s="108">
        <v>3</v>
      </c>
      <c r="B11" s="42" t="s">
        <v>97</v>
      </c>
      <c r="C11" s="119" t="s">
        <v>34</v>
      </c>
      <c r="D11" s="108">
        <v>1300</v>
      </c>
      <c r="E11" s="127"/>
      <c r="F11" s="128"/>
      <c r="G11" s="127"/>
      <c r="H11" s="127"/>
      <c r="I11" s="108"/>
      <c r="J11" s="108"/>
      <c r="AMF11" s="6"/>
      <c r="AMG11" s="6"/>
    </row>
    <row r="12" spans="1:1021" s="48" customFormat="1" ht="24">
      <c r="A12" s="108">
        <v>4</v>
      </c>
      <c r="B12" s="42" t="s">
        <v>98</v>
      </c>
      <c r="C12" s="119" t="s">
        <v>34</v>
      </c>
      <c r="D12" s="108">
        <v>48</v>
      </c>
      <c r="E12" s="127"/>
      <c r="F12" s="128"/>
      <c r="G12" s="127"/>
      <c r="H12" s="127"/>
      <c r="I12" s="108"/>
      <c r="J12" s="108"/>
      <c r="AMF12" s="6"/>
      <c r="AMG12" s="6"/>
    </row>
    <row r="13" spans="1:1021" s="48" customFormat="1" ht="24">
      <c r="A13" s="108">
        <v>5</v>
      </c>
      <c r="B13" s="42" t="s">
        <v>99</v>
      </c>
      <c r="C13" s="119" t="s">
        <v>34</v>
      </c>
      <c r="D13" s="108">
        <v>48</v>
      </c>
      <c r="E13" s="127"/>
      <c r="F13" s="128"/>
      <c r="G13" s="127"/>
      <c r="H13" s="127"/>
      <c r="I13" s="108"/>
      <c r="J13" s="108"/>
      <c r="AMF13" s="6"/>
      <c r="AMG13" s="6"/>
    </row>
    <row r="14" spans="1:1021" s="48" customFormat="1" ht="12">
      <c r="A14" s="53"/>
      <c r="B14" s="54"/>
      <c r="C14" s="217" t="s">
        <v>17</v>
      </c>
      <c r="D14" s="217"/>
      <c r="E14" s="217"/>
      <c r="F14" s="217"/>
      <c r="G14" s="221"/>
      <c r="H14" s="221"/>
      <c r="I14" s="53"/>
      <c r="J14" s="53"/>
      <c r="AMF14" s="6"/>
      <c r="AMG14" s="6"/>
    </row>
    <row r="15" spans="1:1021" s="48" customFormat="1" ht="12">
      <c r="A15" s="53"/>
      <c r="B15" s="54"/>
      <c r="C15" s="218"/>
      <c r="D15" s="218"/>
      <c r="E15" s="218"/>
      <c r="F15" s="218"/>
      <c r="G15" s="222"/>
      <c r="H15" s="222"/>
      <c r="I15" s="53"/>
      <c r="J15" s="53"/>
      <c r="AMF15" s="6"/>
      <c r="AMG15" s="6"/>
    </row>
    <row r="16" spans="1:1021" s="48" customFormat="1" ht="12">
      <c r="A16" s="11"/>
      <c r="C16" s="11"/>
      <c r="D16" s="11"/>
      <c r="I16" s="11"/>
      <c r="J16" s="11"/>
      <c r="AMF16" s="6"/>
      <c r="AMG16" s="6"/>
    </row>
    <row r="17" spans="1:1021" s="69" customFormat="1">
      <c r="A17" s="61" t="s">
        <v>18</v>
      </c>
      <c r="B17" s="62"/>
      <c r="C17" s="63"/>
      <c r="D17" s="63"/>
      <c r="E17" s="64"/>
      <c r="F17" s="65"/>
      <c r="G17" s="64"/>
      <c r="H17" s="66"/>
      <c r="I17" s="64"/>
      <c r="J17" s="64"/>
      <c r="AMF17" s="70"/>
      <c r="AMG17" s="70"/>
    </row>
    <row r="18" spans="1:1021" s="70" customFormat="1" ht="35.25" customHeight="1">
      <c r="A18" s="186" t="s">
        <v>387</v>
      </c>
      <c r="B18" s="186"/>
      <c r="C18" s="186"/>
      <c r="D18" s="186"/>
      <c r="E18" s="186"/>
      <c r="F18" s="186"/>
      <c r="G18" s="186"/>
      <c r="H18" s="186"/>
      <c r="I18" s="186"/>
      <c r="J18" s="186"/>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row>
    <row r="19" spans="1:1021" s="70" customFormat="1">
      <c r="A19" s="214" t="s">
        <v>391</v>
      </c>
      <c r="B19" s="214"/>
      <c r="C19" s="214"/>
      <c r="D19" s="214"/>
      <c r="E19" s="214"/>
      <c r="F19" s="214"/>
      <c r="G19" s="214"/>
      <c r="H19" s="214"/>
      <c r="I19" s="214"/>
      <c r="J19" s="21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row>
    <row r="20" spans="1:1021" s="70" customFormat="1" ht="19.5" customHeight="1">
      <c r="G20" s="184" t="s">
        <v>397</v>
      </c>
      <c r="H20" s="6"/>
      <c r="I20" s="6"/>
      <c r="J20" s="6"/>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row>
    <row r="21" spans="1:1021" s="70" customFormat="1">
      <c r="G21" s="184" t="s">
        <v>398</v>
      </c>
      <c r="H21" s="6"/>
      <c r="I21" s="6"/>
      <c r="J21" s="6"/>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row>
    <row r="22" spans="1:1021" s="70" customFormat="1" ht="24" customHeight="1">
      <c r="A22" s="213"/>
      <c r="B22" s="213"/>
      <c r="C22" s="213"/>
      <c r="D22" s="213"/>
      <c r="E22" s="213"/>
      <c r="F22" s="213"/>
      <c r="G22" s="213"/>
      <c r="H22" s="213"/>
      <c r="I22" s="213"/>
      <c r="J22" s="213"/>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row>
  </sheetData>
  <mergeCells count="13">
    <mergeCell ref="A1:C1"/>
    <mergeCell ref="G1:J1"/>
    <mergeCell ref="A2:G2"/>
    <mergeCell ref="A3:E3"/>
    <mergeCell ref="A4:B4"/>
    <mergeCell ref="A18:J18"/>
    <mergeCell ref="A19:J19"/>
    <mergeCell ref="A22:J22"/>
    <mergeCell ref="A6:J6"/>
    <mergeCell ref="A8:J8"/>
    <mergeCell ref="C14:F15"/>
    <mergeCell ref="G14:G15"/>
    <mergeCell ref="H14:H15"/>
  </mergeCells>
  <printOptions horizontalCentered="1"/>
  <pageMargins left="0.59027777777777801" right="0.59027777777777801" top="0.78749999999999998" bottom="0.78749999999999998" header="0.511811023622047" footer="0.511811023622047"/>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I28"/>
  <sheetViews>
    <sheetView topLeftCell="A4" zoomScaleNormal="100" workbookViewId="0">
      <selection activeCell="G26" sqref="G26:J27"/>
    </sheetView>
  </sheetViews>
  <sheetFormatPr defaultColWidth="8.7109375" defaultRowHeight="12.75"/>
  <cols>
    <col min="1" max="1" width="4.7109375" style="9" customWidth="1"/>
    <col min="2" max="2" width="57.5703125" style="9" customWidth="1"/>
    <col min="3" max="3" width="8.140625" style="9" customWidth="1"/>
    <col min="4" max="4" width="4.42578125" style="9" customWidth="1"/>
    <col min="5" max="5" width="8.140625" style="71" customWidth="1"/>
    <col min="6" max="7" width="10.85546875" style="9" customWidth="1"/>
    <col min="8" max="8" width="10.7109375" style="9" customWidth="1"/>
    <col min="9" max="9" width="12.7109375" style="9" customWidth="1"/>
    <col min="10" max="251" width="11.5703125" style="9" customWidth="1"/>
    <col min="252" max="1023" width="11.5703125" style="6" customWidth="1"/>
  </cols>
  <sheetData>
    <row r="1" spans="1:1023">
      <c r="A1" s="192"/>
      <c r="B1" s="192"/>
      <c r="C1" s="192"/>
      <c r="G1" s="193"/>
      <c r="H1" s="193"/>
      <c r="I1" s="193"/>
      <c r="J1" s="193"/>
    </row>
    <row r="2" spans="1:1023">
      <c r="A2" s="194"/>
      <c r="B2" s="194"/>
      <c r="C2" s="194"/>
      <c r="D2" s="194"/>
      <c r="E2" s="194"/>
      <c r="F2" s="194"/>
      <c r="G2" s="194"/>
      <c r="H2" s="10"/>
      <c r="I2" s="11"/>
    </row>
    <row r="3" spans="1:1023">
      <c r="A3" s="195"/>
      <c r="B3" s="195"/>
      <c r="C3" s="195"/>
      <c r="D3" s="195"/>
      <c r="E3" s="195"/>
      <c r="F3" s="4"/>
      <c r="H3" s="10"/>
      <c r="I3" s="11"/>
    </row>
    <row r="4" spans="1:1023">
      <c r="A4" s="196"/>
      <c r="B4" s="196"/>
      <c r="C4" s="5"/>
      <c r="D4" s="5"/>
      <c r="E4" s="72"/>
      <c r="F4" s="12"/>
      <c r="G4" s="6"/>
      <c r="H4" s="6"/>
      <c r="I4" s="5"/>
      <c r="J4" s="5"/>
    </row>
    <row r="5" spans="1:1023">
      <c r="A5" s="10"/>
      <c r="C5" s="10"/>
      <c r="D5" s="10"/>
    </row>
    <row r="6" spans="1:1023">
      <c r="A6" s="215" t="s">
        <v>100</v>
      </c>
      <c r="B6" s="215"/>
      <c r="C6" s="215"/>
      <c r="D6" s="215"/>
      <c r="E6" s="215"/>
      <c r="F6" s="215"/>
      <c r="G6" s="215"/>
      <c r="H6" s="215"/>
      <c r="I6" s="215"/>
      <c r="J6" s="215"/>
    </row>
    <row r="7" spans="1:1023" s="48" customFormat="1" ht="48">
      <c r="A7" s="125" t="s">
        <v>5</v>
      </c>
      <c r="B7" s="126" t="s">
        <v>29</v>
      </c>
      <c r="C7" s="126" t="s">
        <v>7</v>
      </c>
      <c r="D7" s="126" t="s">
        <v>8</v>
      </c>
      <c r="E7" s="106" t="s">
        <v>384</v>
      </c>
      <c r="F7" s="106" t="s">
        <v>385</v>
      </c>
      <c r="G7" s="106" t="s">
        <v>11</v>
      </c>
      <c r="H7" s="106" t="s">
        <v>30</v>
      </c>
      <c r="I7" s="17" t="s">
        <v>12</v>
      </c>
      <c r="J7" s="17" t="s">
        <v>13</v>
      </c>
      <c r="AMG7" s="6"/>
      <c r="AMH7" s="6"/>
      <c r="AMI7" s="6"/>
    </row>
    <row r="8" spans="1:1023" s="48" customFormat="1" ht="12">
      <c r="A8" s="223" t="s">
        <v>101</v>
      </c>
      <c r="B8" s="223"/>
      <c r="C8" s="223"/>
      <c r="D8" s="223"/>
      <c r="E8" s="223"/>
      <c r="F8" s="223"/>
      <c r="G8" s="223"/>
      <c r="H8" s="223"/>
      <c r="I8" s="223"/>
      <c r="J8" s="223"/>
      <c r="AMG8" s="6"/>
      <c r="AMH8" s="6"/>
      <c r="AMI8" s="6"/>
    </row>
    <row r="9" spans="1:1023" s="48" customFormat="1" ht="24">
      <c r="A9" s="108" t="s">
        <v>32</v>
      </c>
      <c r="B9" s="42" t="s">
        <v>102</v>
      </c>
      <c r="C9" s="119" t="s">
        <v>34</v>
      </c>
      <c r="D9" s="108">
        <v>108</v>
      </c>
      <c r="E9" s="130"/>
      <c r="F9" s="128"/>
      <c r="G9" s="127"/>
      <c r="H9" s="127"/>
      <c r="I9" s="108"/>
      <c r="J9" s="108"/>
      <c r="AMG9" s="6"/>
      <c r="AMH9" s="6"/>
      <c r="AMI9" s="6"/>
    </row>
    <row r="10" spans="1:1023" s="48" customFormat="1" ht="24">
      <c r="A10" s="108" t="s">
        <v>35</v>
      </c>
      <c r="B10" s="42" t="s">
        <v>103</v>
      </c>
      <c r="C10" s="119" t="s">
        <v>34</v>
      </c>
      <c r="D10" s="108">
        <v>108</v>
      </c>
      <c r="E10" s="130"/>
      <c r="F10" s="128"/>
      <c r="G10" s="127"/>
      <c r="H10" s="127"/>
      <c r="I10" s="108"/>
      <c r="J10" s="108"/>
      <c r="AMG10" s="6"/>
      <c r="AMH10" s="6"/>
      <c r="AMI10" s="6"/>
    </row>
    <row r="11" spans="1:1023" s="48" customFormat="1" ht="12">
      <c r="A11" s="108" t="s">
        <v>37</v>
      </c>
      <c r="B11" s="42" t="s">
        <v>104</v>
      </c>
      <c r="C11" s="119" t="s">
        <v>34</v>
      </c>
      <c r="D11" s="108">
        <v>168</v>
      </c>
      <c r="E11" s="130"/>
      <c r="F11" s="128"/>
      <c r="G11" s="127"/>
      <c r="H11" s="127"/>
      <c r="I11" s="108"/>
      <c r="J11" s="108"/>
      <c r="AMG11" s="6"/>
      <c r="AMH11" s="6"/>
      <c r="AMI11" s="6"/>
    </row>
    <row r="12" spans="1:1023" s="48" customFormat="1" ht="24">
      <c r="A12" s="108" t="s">
        <v>39</v>
      </c>
      <c r="B12" s="42" t="s">
        <v>105</v>
      </c>
      <c r="C12" s="119" t="s">
        <v>34</v>
      </c>
      <c r="D12" s="108">
        <v>72</v>
      </c>
      <c r="E12" s="130"/>
      <c r="F12" s="128"/>
      <c r="G12" s="127"/>
      <c r="H12" s="127"/>
      <c r="I12" s="108"/>
      <c r="J12" s="108"/>
      <c r="K12" s="73"/>
      <c r="AMG12" s="6"/>
      <c r="AMH12" s="6"/>
      <c r="AMI12" s="6"/>
    </row>
    <row r="13" spans="1:1023" s="48" customFormat="1" ht="24">
      <c r="A13" s="108" t="s">
        <v>41</v>
      </c>
      <c r="B13" s="42" t="s">
        <v>106</v>
      </c>
      <c r="C13" s="119" t="s">
        <v>34</v>
      </c>
      <c r="D13" s="108">
        <v>240</v>
      </c>
      <c r="E13" s="130"/>
      <c r="F13" s="128"/>
      <c r="G13" s="127"/>
      <c r="H13" s="127"/>
      <c r="I13" s="108"/>
      <c r="J13" s="108"/>
      <c r="AMG13" s="6"/>
      <c r="AMH13" s="6"/>
      <c r="AMI13" s="6"/>
    </row>
    <row r="14" spans="1:1023" s="48" customFormat="1" ht="24">
      <c r="A14" s="108" t="s">
        <v>43</v>
      </c>
      <c r="B14" s="42" t="s">
        <v>107</v>
      </c>
      <c r="C14" s="119" t="s">
        <v>34</v>
      </c>
      <c r="D14" s="108">
        <v>72</v>
      </c>
      <c r="E14" s="130"/>
      <c r="F14" s="128"/>
      <c r="G14" s="127"/>
      <c r="H14" s="127"/>
      <c r="I14" s="108"/>
      <c r="J14" s="108"/>
      <c r="AMG14" s="6"/>
      <c r="AMH14" s="6"/>
      <c r="AMI14" s="6"/>
    </row>
    <row r="15" spans="1:1023" s="48" customFormat="1" ht="24">
      <c r="A15" s="108" t="s">
        <v>45</v>
      </c>
      <c r="B15" s="42" t="s">
        <v>108</v>
      </c>
      <c r="C15" s="119" t="s">
        <v>34</v>
      </c>
      <c r="D15" s="108">
        <v>108</v>
      </c>
      <c r="E15" s="130"/>
      <c r="F15" s="128"/>
      <c r="G15" s="127"/>
      <c r="H15" s="127"/>
      <c r="I15" s="108"/>
      <c r="J15" s="108"/>
      <c r="AMG15" s="6"/>
      <c r="AMH15" s="6"/>
      <c r="AMI15" s="6"/>
    </row>
    <row r="16" spans="1:1023" s="48" customFormat="1" ht="24">
      <c r="A16" s="108" t="s">
        <v>47</v>
      </c>
      <c r="B16" s="129" t="s">
        <v>109</v>
      </c>
      <c r="C16" s="119" t="s">
        <v>34</v>
      </c>
      <c r="D16" s="108">
        <v>72</v>
      </c>
      <c r="E16" s="130"/>
      <c r="F16" s="128"/>
      <c r="G16" s="127"/>
      <c r="H16" s="127"/>
      <c r="I16" s="108"/>
      <c r="J16" s="108"/>
      <c r="AMG16" s="6"/>
      <c r="AMH16" s="6"/>
      <c r="AMI16" s="6"/>
    </row>
    <row r="17" spans="1:1023" s="48" customFormat="1" ht="24">
      <c r="A17" s="108" t="s">
        <v>49</v>
      </c>
      <c r="B17" s="42" t="s">
        <v>110</v>
      </c>
      <c r="C17" s="119" t="s">
        <v>34</v>
      </c>
      <c r="D17" s="108">
        <v>48</v>
      </c>
      <c r="E17" s="130"/>
      <c r="F17" s="128"/>
      <c r="G17" s="127"/>
      <c r="H17" s="127"/>
      <c r="I17" s="108"/>
      <c r="J17" s="108"/>
      <c r="AMG17" s="6"/>
      <c r="AMH17" s="6"/>
      <c r="AMI17" s="6"/>
    </row>
    <row r="18" spans="1:1023" s="48" customFormat="1" ht="24">
      <c r="A18" s="108" t="s">
        <v>51</v>
      </c>
      <c r="B18" s="42" t="s">
        <v>111</v>
      </c>
      <c r="C18" s="119" t="s">
        <v>34</v>
      </c>
      <c r="D18" s="108">
        <v>72</v>
      </c>
      <c r="E18" s="130"/>
      <c r="F18" s="128"/>
      <c r="G18" s="127"/>
      <c r="H18" s="127"/>
      <c r="I18" s="108"/>
      <c r="J18" s="108"/>
      <c r="AMG18" s="6"/>
      <c r="AMH18" s="6"/>
      <c r="AMI18" s="6"/>
    </row>
    <row r="19" spans="1:1023" s="48" customFormat="1" ht="12">
      <c r="C19" s="210" t="s">
        <v>17</v>
      </c>
      <c r="D19" s="210"/>
      <c r="E19" s="210"/>
      <c r="F19" s="210"/>
      <c r="G19" s="224"/>
      <c r="H19" s="224"/>
      <c r="AMG19" s="6"/>
      <c r="AMH19" s="6"/>
      <c r="AMI19" s="6"/>
    </row>
    <row r="20" spans="1:1023" s="48" customFormat="1" ht="12">
      <c r="C20" s="211"/>
      <c r="D20" s="211"/>
      <c r="E20" s="211"/>
      <c r="F20" s="211"/>
      <c r="G20" s="225"/>
      <c r="H20" s="225"/>
      <c r="AMG20" s="6"/>
      <c r="AMH20" s="6"/>
      <c r="AMI20" s="6"/>
    </row>
    <row r="22" spans="1:1023" s="70" customFormat="1">
      <c r="A22" s="61" t="s">
        <v>18</v>
      </c>
      <c r="B22" s="62"/>
      <c r="C22" s="63"/>
      <c r="D22" s="63"/>
      <c r="E22" s="64"/>
      <c r="F22" s="65"/>
      <c r="G22" s="64"/>
      <c r="H22" s="66"/>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row>
    <row r="23" spans="1:1023" s="70" customFormat="1" ht="35.25" customHeight="1">
      <c r="A23" s="214" t="s">
        <v>387</v>
      </c>
      <c r="B23" s="214"/>
      <c r="C23" s="214"/>
      <c r="D23" s="214"/>
      <c r="E23" s="214"/>
      <c r="F23" s="214"/>
      <c r="G23" s="214"/>
      <c r="H23" s="214"/>
      <c r="I23" s="214"/>
      <c r="J23" s="21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row>
    <row r="24" spans="1:1023" s="70" customFormat="1">
      <c r="A24" s="213" t="s">
        <v>392</v>
      </c>
      <c r="B24" s="213"/>
      <c r="C24" s="213"/>
      <c r="D24" s="213"/>
      <c r="E24" s="213"/>
      <c r="F24" s="213"/>
      <c r="G24" s="213"/>
      <c r="H24" s="213"/>
      <c r="I24" s="213"/>
      <c r="J24" s="213"/>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row>
    <row r="25" spans="1:1023" s="70" customFormat="1" ht="13.15" customHeight="1">
      <c r="A25" s="214" t="s">
        <v>389</v>
      </c>
      <c r="B25" s="214"/>
      <c r="C25" s="214"/>
      <c r="D25" s="214"/>
      <c r="E25" s="214"/>
      <c r="F25" s="214"/>
      <c r="G25" s="214"/>
      <c r="H25" s="214"/>
      <c r="I25" s="214"/>
      <c r="J25" s="21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c r="FS25" s="64"/>
      <c r="FT25" s="64"/>
      <c r="FU25" s="64"/>
      <c r="FV25" s="64"/>
      <c r="FW25" s="64"/>
      <c r="FX25" s="64"/>
      <c r="FY25" s="64"/>
      <c r="FZ25" s="64"/>
      <c r="GA25" s="64"/>
      <c r="GB25" s="64"/>
      <c r="GC25" s="64"/>
      <c r="GD25" s="64"/>
      <c r="GE25" s="64"/>
      <c r="GF25" s="64"/>
      <c r="GG25" s="64"/>
      <c r="GH25" s="64"/>
      <c r="GI25" s="64"/>
      <c r="GJ25" s="64"/>
      <c r="GK25" s="64"/>
      <c r="GL25" s="64"/>
      <c r="GM25" s="64"/>
      <c r="GN25" s="64"/>
      <c r="GO25" s="64"/>
      <c r="GP25" s="64"/>
      <c r="GQ25" s="64"/>
      <c r="GR25" s="64"/>
      <c r="GS25" s="64"/>
      <c r="GT25" s="64"/>
      <c r="GU25" s="64"/>
      <c r="GV25" s="64"/>
      <c r="GW25" s="64"/>
      <c r="GX25" s="64"/>
      <c r="GY25" s="64"/>
      <c r="GZ25" s="64"/>
      <c r="HA25" s="64"/>
      <c r="HB25" s="64"/>
      <c r="HC25" s="64"/>
      <c r="HD25" s="64"/>
      <c r="HE25" s="64"/>
      <c r="HF25" s="64"/>
      <c r="HG25" s="64"/>
      <c r="HH25" s="64"/>
      <c r="HI25" s="64"/>
      <c r="HJ25" s="64"/>
      <c r="HK25" s="64"/>
      <c r="HL25" s="64"/>
      <c r="HM25" s="64"/>
      <c r="HN25" s="64"/>
      <c r="HO25" s="64"/>
      <c r="HP25" s="64"/>
      <c r="HQ25" s="64"/>
      <c r="HR25" s="64"/>
      <c r="HS25" s="64"/>
      <c r="HT25" s="64"/>
      <c r="HU25" s="64"/>
      <c r="HV25" s="64"/>
      <c r="HW25" s="64"/>
      <c r="HX25" s="64"/>
      <c r="HY25" s="64"/>
      <c r="HZ25" s="64"/>
      <c r="IA25" s="64"/>
      <c r="IB25" s="64"/>
      <c r="IC25" s="64"/>
      <c r="ID25" s="64"/>
      <c r="IE25" s="64"/>
      <c r="IF25" s="64"/>
      <c r="IG25" s="64"/>
      <c r="IH25" s="64"/>
      <c r="II25" s="64"/>
      <c r="IJ25" s="64"/>
      <c r="IK25" s="64"/>
      <c r="IL25" s="64"/>
      <c r="IM25" s="64"/>
      <c r="IN25" s="64"/>
      <c r="IO25" s="64"/>
      <c r="IP25" s="64"/>
      <c r="IQ25" s="64"/>
    </row>
    <row r="26" spans="1:1023" s="70" customFormat="1" ht="27" customHeight="1">
      <c r="G26" s="184" t="s">
        <v>397</v>
      </c>
      <c r="H26" s="6"/>
      <c r="I26" s="6"/>
      <c r="J26" s="6"/>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c r="GE26" s="64"/>
      <c r="GF26" s="64"/>
      <c r="GG26" s="64"/>
      <c r="GH26" s="64"/>
      <c r="GI26" s="64"/>
      <c r="GJ26" s="64"/>
      <c r="GK26" s="64"/>
      <c r="GL26" s="64"/>
      <c r="GM26" s="64"/>
      <c r="GN26" s="64"/>
      <c r="GO26" s="64"/>
      <c r="GP26" s="64"/>
      <c r="GQ26" s="64"/>
      <c r="GR26" s="64"/>
      <c r="GS26" s="64"/>
      <c r="GT26" s="64"/>
      <c r="GU26" s="64"/>
      <c r="GV26" s="64"/>
      <c r="GW26" s="64"/>
      <c r="GX26" s="64"/>
      <c r="GY26" s="64"/>
      <c r="GZ26" s="64"/>
      <c r="HA26" s="64"/>
      <c r="HB26" s="64"/>
      <c r="HC26" s="64"/>
      <c r="HD26" s="64"/>
      <c r="HE26" s="64"/>
      <c r="HF26" s="64"/>
      <c r="HG26" s="64"/>
      <c r="HH26" s="64"/>
      <c r="HI26" s="64"/>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4"/>
      <c r="IK26" s="64"/>
      <c r="IL26" s="64"/>
      <c r="IM26" s="64"/>
      <c r="IN26" s="64"/>
      <c r="IO26" s="64"/>
      <c r="IP26" s="64"/>
      <c r="IQ26" s="64"/>
    </row>
    <row r="27" spans="1:1023" s="70" customFormat="1">
      <c r="G27" s="184" t="s">
        <v>398</v>
      </c>
      <c r="H27" s="6"/>
      <c r="I27" s="6"/>
      <c r="J27" s="6"/>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row>
    <row r="28" spans="1:1023" s="70" customFormat="1" ht="24" customHeight="1">
      <c r="A28" s="213"/>
      <c r="B28" s="213"/>
      <c r="C28" s="213"/>
      <c r="D28" s="213"/>
      <c r="E28" s="213"/>
      <c r="F28" s="213"/>
      <c r="G28" s="213"/>
      <c r="H28" s="213"/>
      <c r="I28" s="213"/>
      <c r="J28" s="213"/>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c r="EO28" s="64"/>
      <c r="EP28" s="64"/>
      <c r="EQ28" s="64"/>
      <c r="ER28" s="64"/>
      <c r="ES28" s="64"/>
      <c r="ET28" s="64"/>
      <c r="EU28" s="64"/>
      <c r="EV28" s="64"/>
      <c r="EW28" s="64"/>
      <c r="EX28" s="64"/>
      <c r="EY28" s="64"/>
      <c r="EZ28" s="64"/>
      <c r="FA28" s="64"/>
      <c r="FB28" s="64"/>
      <c r="FC28" s="64"/>
      <c r="FD28" s="64"/>
      <c r="FE28" s="64"/>
      <c r="FF28" s="64"/>
      <c r="FG28" s="64"/>
      <c r="FH28" s="64"/>
      <c r="FI28" s="64"/>
      <c r="FJ28" s="64"/>
      <c r="FK28" s="64"/>
      <c r="FL28" s="64"/>
      <c r="FM28" s="64"/>
      <c r="FN28" s="64"/>
      <c r="FO28" s="64"/>
      <c r="FP28" s="64"/>
      <c r="FQ28" s="64"/>
      <c r="FR28" s="64"/>
      <c r="FS28" s="64"/>
      <c r="FT28" s="64"/>
      <c r="FU28" s="64"/>
      <c r="FV28" s="64"/>
      <c r="FW28" s="64"/>
      <c r="FX28" s="64"/>
      <c r="FY28" s="64"/>
      <c r="FZ28" s="64"/>
      <c r="GA28" s="64"/>
      <c r="GB28" s="64"/>
      <c r="GC28" s="64"/>
      <c r="GD28" s="64"/>
      <c r="GE28" s="64"/>
      <c r="GF28" s="64"/>
      <c r="GG28" s="64"/>
      <c r="GH28" s="64"/>
      <c r="GI28" s="64"/>
      <c r="GJ28" s="64"/>
      <c r="GK28" s="64"/>
      <c r="GL28" s="64"/>
      <c r="GM28" s="64"/>
      <c r="GN28" s="64"/>
      <c r="GO28" s="64"/>
      <c r="GP28" s="64"/>
      <c r="GQ28" s="64"/>
      <c r="GR28" s="64"/>
      <c r="GS28" s="64"/>
      <c r="GT28" s="64"/>
      <c r="GU28" s="64"/>
      <c r="GV28" s="64"/>
      <c r="GW28" s="64"/>
      <c r="GX28" s="64"/>
      <c r="GY28" s="64"/>
      <c r="GZ28" s="64"/>
      <c r="HA28" s="64"/>
      <c r="HB28" s="64"/>
      <c r="HC28" s="64"/>
      <c r="HD28" s="64"/>
      <c r="HE28" s="64"/>
      <c r="HF28" s="64"/>
      <c r="HG28" s="64"/>
      <c r="HH28" s="64"/>
      <c r="HI28" s="64"/>
      <c r="HJ28" s="64"/>
      <c r="HK28" s="64"/>
      <c r="HL28" s="64"/>
      <c r="HM28" s="64"/>
      <c r="HN28" s="64"/>
      <c r="HO28" s="64"/>
      <c r="HP28" s="64"/>
      <c r="HQ28" s="64"/>
      <c r="HR28" s="64"/>
      <c r="HS28" s="64"/>
      <c r="HT28" s="64"/>
      <c r="HU28" s="64"/>
      <c r="HV28" s="64"/>
      <c r="HW28" s="64"/>
      <c r="HX28" s="64"/>
      <c r="HY28" s="64"/>
      <c r="HZ28" s="64"/>
      <c r="IA28" s="64"/>
      <c r="IB28" s="64"/>
      <c r="IC28" s="64"/>
      <c r="ID28" s="64"/>
      <c r="IE28" s="64"/>
      <c r="IF28" s="64"/>
      <c r="IG28" s="64"/>
      <c r="IH28" s="64"/>
      <c r="II28" s="64"/>
      <c r="IJ28" s="64"/>
      <c r="IK28" s="64"/>
      <c r="IL28" s="64"/>
      <c r="IM28" s="64"/>
      <c r="IN28" s="64"/>
      <c r="IO28" s="64"/>
      <c r="IP28" s="64"/>
      <c r="IQ28" s="64"/>
    </row>
  </sheetData>
  <mergeCells count="14">
    <mergeCell ref="A1:C1"/>
    <mergeCell ref="G1:J1"/>
    <mergeCell ref="A2:G2"/>
    <mergeCell ref="A3:E3"/>
    <mergeCell ref="A4:B4"/>
    <mergeCell ref="A28:J28"/>
    <mergeCell ref="A23:J23"/>
    <mergeCell ref="A24:J24"/>
    <mergeCell ref="A25:J25"/>
    <mergeCell ref="A6:J6"/>
    <mergeCell ref="A8:J8"/>
    <mergeCell ref="C19:F20"/>
    <mergeCell ref="G19:G20"/>
    <mergeCell ref="H19:H20"/>
  </mergeCells>
  <printOptions horizontalCentered="1"/>
  <pageMargins left="0.242361111111111" right="0.242361111111111" top="0.30625000000000002" bottom="0.25694444444444497" header="0.511811023622047" footer="0.511811023622047"/>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22"/>
  <sheetViews>
    <sheetView zoomScaleNormal="100" workbookViewId="0">
      <selection activeCell="G20" sqref="G20:J21"/>
    </sheetView>
  </sheetViews>
  <sheetFormatPr defaultColWidth="8.7109375" defaultRowHeight="12.75"/>
  <cols>
    <col min="1" max="1" width="4.7109375" style="9" customWidth="1"/>
    <col min="2" max="2" width="44.28515625" style="9" customWidth="1"/>
    <col min="3" max="3" width="8" style="9" customWidth="1"/>
    <col min="4" max="4" width="5.5703125" style="9" customWidth="1"/>
    <col min="5" max="5" width="8.140625" style="9" customWidth="1"/>
    <col min="6" max="7" width="10.85546875" style="9" customWidth="1"/>
    <col min="8" max="8" width="10.7109375" style="9" customWidth="1"/>
    <col min="9" max="9" width="12.7109375" style="9" customWidth="1"/>
    <col min="10" max="1021" width="11.5703125" style="9" customWidth="1"/>
  </cols>
  <sheetData>
    <row r="1" spans="1:1024">
      <c r="A1" s="192"/>
      <c r="B1" s="192"/>
      <c r="C1" s="192"/>
      <c r="G1" s="193"/>
      <c r="H1" s="193"/>
      <c r="I1" s="193"/>
      <c r="J1" s="193"/>
    </row>
    <row r="2" spans="1:1024">
      <c r="A2" s="194"/>
      <c r="B2" s="194"/>
      <c r="C2" s="194"/>
      <c r="D2" s="194"/>
      <c r="E2" s="194"/>
      <c r="F2" s="194"/>
      <c r="G2" s="194"/>
      <c r="H2" s="10"/>
      <c r="I2" s="11"/>
    </row>
    <row r="3" spans="1:1024">
      <c r="A3" s="195"/>
      <c r="B3" s="195"/>
      <c r="C3" s="195"/>
      <c r="D3" s="195"/>
      <c r="E3" s="195"/>
      <c r="F3" s="4"/>
      <c r="H3" s="10"/>
      <c r="I3" s="11"/>
    </row>
    <row r="4" spans="1:1024">
      <c r="A4" s="196"/>
      <c r="B4" s="196"/>
      <c r="C4" s="5"/>
      <c r="D4" s="5"/>
      <c r="E4" s="12"/>
      <c r="F4" s="12"/>
      <c r="G4" s="6"/>
      <c r="H4" s="6"/>
      <c r="I4" s="5"/>
      <c r="J4" s="5"/>
    </row>
    <row r="5" spans="1:1024">
      <c r="A5" s="10"/>
      <c r="C5" s="10"/>
      <c r="D5" s="10"/>
    </row>
    <row r="6" spans="1:1024">
      <c r="A6" s="215" t="s">
        <v>112</v>
      </c>
      <c r="B6" s="215"/>
      <c r="C6" s="215"/>
      <c r="D6" s="215"/>
      <c r="E6" s="215"/>
      <c r="F6" s="215"/>
      <c r="G6" s="215"/>
      <c r="H6" s="215"/>
      <c r="I6" s="215"/>
      <c r="J6" s="215"/>
    </row>
    <row r="7" spans="1:1024" s="48" customFormat="1" ht="48">
      <c r="A7" s="125" t="s">
        <v>5</v>
      </c>
      <c r="B7" s="126" t="s">
        <v>29</v>
      </c>
      <c r="C7" s="126" t="s">
        <v>7</v>
      </c>
      <c r="D7" s="125" t="s">
        <v>8</v>
      </c>
      <c r="E7" s="106" t="s">
        <v>384</v>
      </c>
      <c r="F7" s="106" t="s">
        <v>385</v>
      </c>
      <c r="G7" s="106" t="s">
        <v>11</v>
      </c>
      <c r="H7" s="106" t="s">
        <v>30</v>
      </c>
      <c r="I7" s="17" t="s">
        <v>12</v>
      </c>
      <c r="J7" s="17" t="s">
        <v>13</v>
      </c>
    </row>
    <row r="8" spans="1:1024" s="48" customFormat="1" ht="12">
      <c r="A8" s="223" t="s">
        <v>113</v>
      </c>
      <c r="B8" s="223"/>
      <c r="C8" s="223"/>
      <c r="D8" s="223"/>
      <c r="E8" s="223"/>
      <c r="F8" s="223"/>
      <c r="G8" s="223"/>
      <c r="H8" s="223"/>
      <c r="I8" s="223"/>
      <c r="J8" s="223"/>
    </row>
    <row r="9" spans="1:1024" s="48" customFormat="1" ht="24">
      <c r="A9" s="108">
        <v>1</v>
      </c>
      <c r="B9" s="118" t="s">
        <v>114</v>
      </c>
      <c r="C9" s="119" t="s">
        <v>34</v>
      </c>
      <c r="D9" s="108">
        <v>72</v>
      </c>
      <c r="E9" s="108"/>
      <c r="F9" s="128"/>
      <c r="G9" s="127"/>
      <c r="H9" s="127"/>
      <c r="I9" s="108"/>
      <c r="J9" s="108"/>
    </row>
    <row r="10" spans="1:1024" s="48" customFormat="1" ht="24">
      <c r="A10" s="108">
        <v>2</v>
      </c>
      <c r="B10" s="118" t="s">
        <v>115</v>
      </c>
      <c r="C10" s="119" t="s">
        <v>34</v>
      </c>
      <c r="D10" s="108">
        <v>108</v>
      </c>
      <c r="E10" s="108"/>
      <c r="F10" s="128"/>
      <c r="G10" s="127"/>
      <c r="H10" s="127"/>
      <c r="I10" s="108"/>
      <c r="J10" s="108"/>
    </row>
    <row r="11" spans="1:1024" s="48" customFormat="1" ht="24">
      <c r="A11" s="108">
        <v>3</v>
      </c>
      <c r="B11" s="118" t="s">
        <v>116</v>
      </c>
      <c r="C11" s="119" t="s">
        <v>34</v>
      </c>
      <c r="D11" s="108">
        <v>108</v>
      </c>
      <c r="E11" s="108"/>
      <c r="F11" s="128"/>
      <c r="G11" s="127"/>
      <c r="H11" s="127"/>
      <c r="I11" s="108"/>
      <c r="J11" s="108"/>
    </row>
    <row r="12" spans="1:1024" s="48" customFormat="1" ht="24">
      <c r="A12" s="108">
        <v>4</v>
      </c>
      <c r="B12" s="118" t="s">
        <v>117</v>
      </c>
      <c r="C12" s="119" t="s">
        <v>34</v>
      </c>
      <c r="D12" s="108">
        <v>72</v>
      </c>
      <c r="E12" s="108"/>
      <c r="F12" s="128"/>
      <c r="G12" s="127"/>
      <c r="H12" s="127"/>
      <c r="I12" s="108"/>
      <c r="J12" s="108"/>
    </row>
    <row r="13" spans="1:1024" s="48" customFormat="1" ht="12">
      <c r="A13" s="53"/>
      <c r="C13" s="210" t="s">
        <v>17</v>
      </c>
      <c r="D13" s="210"/>
      <c r="E13" s="210"/>
      <c r="F13" s="210"/>
      <c r="G13" s="221"/>
      <c r="H13" s="221"/>
      <c r="I13" s="53"/>
      <c r="J13" s="55"/>
    </row>
    <row r="14" spans="1:1024" s="48" customFormat="1" ht="12">
      <c r="A14" s="53"/>
      <c r="C14" s="211"/>
      <c r="D14" s="211"/>
      <c r="E14" s="211"/>
      <c r="F14" s="211"/>
      <c r="G14" s="222"/>
      <c r="H14" s="222"/>
      <c r="I14" s="53"/>
      <c r="J14" s="55"/>
    </row>
    <row r="16" spans="1:1024" s="64" customFormat="1">
      <c r="A16" s="29" t="s">
        <v>18</v>
      </c>
      <c r="B16" s="30"/>
      <c r="C16" s="31"/>
      <c r="D16" s="31"/>
      <c r="E16" s="32"/>
      <c r="F16" s="33"/>
      <c r="G16" s="32"/>
      <c r="H16" s="34"/>
      <c r="I16" s="32"/>
      <c r="J16" s="32"/>
      <c r="AMH16" s="70"/>
      <c r="AMI16" s="70"/>
      <c r="AMJ16" s="70"/>
    </row>
    <row r="17" spans="1:1024" s="64" customFormat="1" ht="35.450000000000003" customHeight="1">
      <c r="A17" s="226" t="s">
        <v>387</v>
      </c>
      <c r="B17" s="226"/>
      <c r="C17" s="226"/>
      <c r="D17" s="226"/>
      <c r="E17" s="226"/>
      <c r="F17" s="226"/>
      <c r="G17" s="226"/>
      <c r="H17" s="226"/>
      <c r="I17" s="226"/>
      <c r="J17" s="226"/>
      <c r="AMH17" s="70"/>
      <c r="AMI17" s="70"/>
      <c r="AMJ17" s="70"/>
    </row>
    <row r="18" spans="1:1024" s="64" customFormat="1">
      <c r="A18" s="187" t="s">
        <v>393</v>
      </c>
      <c r="B18" s="187"/>
      <c r="C18" s="187"/>
      <c r="D18" s="187"/>
      <c r="E18" s="187"/>
      <c r="F18" s="187"/>
      <c r="G18" s="187"/>
      <c r="H18" s="187"/>
      <c r="I18" s="187"/>
      <c r="J18" s="187"/>
      <c r="AMH18" s="70"/>
      <c r="AMI18" s="70"/>
      <c r="AMJ18" s="70"/>
    </row>
    <row r="19" spans="1:1024" s="64" customFormat="1">
      <c r="A19" s="185" t="s">
        <v>389</v>
      </c>
      <c r="B19" s="185"/>
      <c r="C19" s="185"/>
      <c r="D19" s="185"/>
      <c r="E19" s="185"/>
      <c r="F19" s="185"/>
      <c r="G19" s="185"/>
      <c r="H19" s="185"/>
      <c r="I19" s="185"/>
      <c r="J19" s="185"/>
      <c r="AMH19" s="70"/>
      <c r="AMI19" s="70"/>
      <c r="AMJ19" s="70"/>
    </row>
    <row r="20" spans="1:1024" s="64" customFormat="1" ht="12.75" customHeight="1">
      <c r="G20" s="184" t="s">
        <v>397</v>
      </c>
      <c r="H20" s="6"/>
      <c r="I20" s="6"/>
      <c r="J20" s="6"/>
      <c r="AMH20" s="70"/>
      <c r="AMI20" s="70"/>
      <c r="AMJ20" s="70"/>
    </row>
    <row r="21" spans="1:1024" s="64" customFormat="1">
      <c r="G21" s="184" t="s">
        <v>398</v>
      </c>
      <c r="H21" s="6"/>
      <c r="I21" s="6"/>
      <c r="J21" s="6"/>
      <c r="AMH21" s="70"/>
      <c r="AMI21" s="70"/>
      <c r="AMJ21" s="70"/>
    </row>
    <row r="22" spans="1:1024" s="64" customFormat="1" ht="24" customHeight="1">
      <c r="A22" s="187"/>
      <c r="B22" s="187"/>
      <c r="C22" s="187"/>
      <c r="D22" s="187"/>
      <c r="E22" s="187"/>
      <c r="F22" s="187"/>
      <c r="G22" s="187"/>
      <c r="H22" s="187"/>
      <c r="I22" s="187"/>
      <c r="J22" s="187"/>
      <c r="AMH22" s="70"/>
      <c r="AMI22" s="70"/>
      <c r="AMJ22" s="70"/>
    </row>
  </sheetData>
  <mergeCells count="14">
    <mergeCell ref="A1:C1"/>
    <mergeCell ref="G1:J1"/>
    <mergeCell ref="A2:G2"/>
    <mergeCell ref="A3:E3"/>
    <mergeCell ref="A4:B4"/>
    <mergeCell ref="A22:J22"/>
    <mergeCell ref="A17:J17"/>
    <mergeCell ref="A18:J18"/>
    <mergeCell ref="A19:J19"/>
    <mergeCell ref="A6:J6"/>
    <mergeCell ref="A8:J8"/>
    <mergeCell ref="C13:F14"/>
    <mergeCell ref="G13:G14"/>
    <mergeCell ref="H13:H14"/>
  </mergeCells>
  <printOptions horizontalCentered="1"/>
  <pageMargins left="0.59027777777777801" right="0.59027777777777801" top="0.46319444444444402" bottom="0.54236111111111096" header="0.511811023622047" footer="0.511811023622047"/>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F38"/>
  <sheetViews>
    <sheetView topLeftCell="A25" zoomScale="106" zoomScaleNormal="106" workbookViewId="0">
      <selection activeCell="G33" sqref="G33:J34"/>
    </sheetView>
  </sheetViews>
  <sheetFormatPr defaultColWidth="8.7109375" defaultRowHeight="12.75"/>
  <cols>
    <col min="1" max="1" width="4.42578125" style="5" customWidth="1"/>
    <col min="2" max="2" width="61.7109375" style="6" customWidth="1"/>
    <col min="3" max="3" width="5.28515625" style="5" customWidth="1"/>
    <col min="4" max="4" width="6.28515625" style="5" customWidth="1"/>
    <col min="5" max="5" width="8.140625" style="71" customWidth="1"/>
    <col min="6" max="7" width="10.85546875" style="6" customWidth="1"/>
    <col min="8" max="8" width="10.7109375" style="6" customWidth="1"/>
    <col min="9" max="9" width="12.7109375" style="5" customWidth="1"/>
    <col min="10" max="10" width="11.5703125" style="5" customWidth="1"/>
    <col min="11" max="1020" width="11" style="6" customWidth="1"/>
  </cols>
  <sheetData>
    <row r="1" spans="1:10">
      <c r="A1" s="192"/>
      <c r="B1" s="192"/>
      <c r="C1" s="192"/>
      <c r="D1" s="9"/>
      <c r="E1" s="9"/>
      <c r="F1" s="9"/>
      <c r="G1" s="193"/>
      <c r="H1" s="193"/>
      <c r="I1" s="193"/>
      <c r="J1" s="193"/>
    </row>
    <row r="2" spans="1:10">
      <c r="A2" s="194"/>
      <c r="B2" s="194"/>
      <c r="C2" s="194"/>
      <c r="D2" s="194"/>
      <c r="E2" s="194"/>
      <c r="F2" s="194"/>
      <c r="G2" s="194"/>
      <c r="H2" s="10"/>
      <c r="I2" s="11"/>
      <c r="J2" s="9"/>
    </row>
    <row r="3" spans="1:10">
      <c r="A3" s="195"/>
      <c r="B3" s="195"/>
      <c r="C3" s="195"/>
      <c r="D3" s="195"/>
      <c r="E3" s="195"/>
      <c r="F3" s="4"/>
      <c r="G3" s="9"/>
      <c r="H3" s="10"/>
      <c r="I3" s="11"/>
      <c r="J3" s="9"/>
    </row>
    <row r="4" spans="1:10">
      <c r="A4" s="196"/>
      <c r="B4" s="196"/>
      <c r="E4" s="57"/>
      <c r="F4" s="12"/>
    </row>
    <row r="5" spans="1:10">
      <c r="E5" s="57"/>
      <c r="F5" s="5"/>
    </row>
    <row r="6" spans="1:10">
      <c r="A6" s="227" t="s">
        <v>118</v>
      </c>
      <c r="B6" s="227"/>
      <c r="C6" s="227"/>
      <c r="D6" s="227"/>
      <c r="E6" s="227"/>
      <c r="F6" s="227"/>
      <c r="G6" s="227"/>
      <c r="H6" s="227"/>
      <c r="I6" s="227"/>
      <c r="J6" s="227"/>
    </row>
    <row r="7" spans="1:10" s="19" customFormat="1" ht="48">
      <c r="A7" s="16" t="s">
        <v>5</v>
      </c>
      <c r="B7" s="17" t="s">
        <v>119</v>
      </c>
      <c r="C7" s="16" t="s">
        <v>120</v>
      </c>
      <c r="D7" s="16" t="s">
        <v>8</v>
      </c>
      <c r="E7" s="106" t="s">
        <v>384</v>
      </c>
      <c r="F7" s="106" t="s">
        <v>385</v>
      </c>
      <c r="G7" s="106" t="s">
        <v>11</v>
      </c>
      <c r="H7" s="106" t="s">
        <v>30</v>
      </c>
      <c r="I7" s="17" t="s">
        <v>12</v>
      </c>
      <c r="J7" s="17" t="s">
        <v>13</v>
      </c>
    </row>
    <row r="8" spans="1:10" ht="24">
      <c r="A8" s="20">
        <v>1</v>
      </c>
      <c r="B8" s="131" t="s">
        <v>121</v>
      </c>
      <c r="C8" s="20" t="s">
        <v>23</v>
      </c>
      <c r="D8" s="119">
        <v>400</v>
      </c>
      <c r="E8" s="132"/>
      <c r="F8" s="111"/>
      <c r="G8" s="43"/>
      <c r="H8" s="43"/>
      <c r="I8" s="108"/>
      <c r="J8" s="25"/>
    </row>
    <row r="9" spans="1:10" ht="36">
      <c r="A9" s="20">
        <v>2</v>
      </c>
      <c r="B9" s="133" t="s">
        <v>122</v>
      </c>
      <c r="C9" s="20" t="s">
        <v>23</v>
      </c>
      <c r="D9" s="20">
        <v>230</v>
      </c>
      <c r="E9" s="132"/>
      <c r="F9" s="111"/>
      <c r="G9" s="43"/>
      <c r="H9" s="43"/>
      <c r="I9" s="108"/>
      <c r="J9" s="25"/>
    </row>
    <row r="10" spans="1:10" ht="24">
      <c r="A10" s="20">
        <v>3</v>
      </c>
      <c r="B10" s="129" t="s">
        <v>123</v>
      </c>
      <c r="C10" s="20" t="s">
        <v>23</v>
      </c>
      <c r="D10" s="20">
        <v>20</v>
      </c>
      <c r="E10" s="132"/>
      <c r="F10" s="111"/>
      <c r="G10" s="43"/>
      <c r="H10" s="43"/>
      <c r="I10" s="25"/>
      <c r="J10" s="25"/>
    </row>
    <row r="11" spans="1:10" ht="24">
      <c r="A11" s="20">
        <v>4</v>
      </c>
      <c r="B11" s="134" t="s">
        <v>124</v>
      </c>
      <c r="C11" s="20" t="s">
        <v>23</v>
      </c>
      <c r="D11" s="20">
        <v>250</v>
      </c>
      <c r="E11" s="132"/>
      <c r="F11" s="111"/>
      <c r="G11" s="43"/>
      <c r="H11" s="43"/>
      <c r="I11" s="25"/>
      <c r="J11" s="25"/>
    </row>
    <row r="12" spans="1:10" ht="36">
      <c r="A12" s="20">
        <v>5</v>
      </c>
      <c r="B12" s="133" t="s">
        <v>125</v>
      </c>
      <c r="C12" s="20" t="s">
        <v>126</v>
      </c>
      <c r="D12" s="20">
        <v>50</v>
      </c>
      <c r="E12" s="132"/>
      <c r="F12" s="111"/>
      <c r="G12" s="43"/>
      <c r="H12" s="43"/>
      <c r="I12" s="108"/>
      <c r="J12" s="108"/>
    </row>
    <row r="13" spans="1:10" ht="24">
      <c r="A13" s="20">
        <v>6</v>
      </c>
      <c r="B13" s="134" t="s">
        <v>127</v>
      </c>
      <c r="C13" s="20" t="s">
        <v>126</v>
      </c>
      <c r="D13" s="25">
        <v>10</v>
      </c>
      <c r="E13" s="127"/>
      <c r="F13" s="111"/>
      <c r="G13" s="43"/>
      <c r="H13" s="43"/>
      <c r="I13" s="25"/>
      <c r="J13" s="25"/>
    </row>
    <row r="14" spans="1:10" ht="48">
      <c r="A14" s="20">
        <v>7</v>
      </c>
      <c r="B14" s="134" t="s">
        <v>128</v>
      </c>
      <c r="C14" s="20" t="s">
        <v>126</v>
      </c>
      <c r="D14" s="20">
        <v>800</v>
      </c>
      <c r="E14" s="132"/>
      <c r="F14" s="111"/>
      <c r="G14" s="43"/>
      <c r="H14" s="43"/>
      <c r="I14" s="25"/>
      <c r="J14" s="25"/>
    </row>
    <row r="15" spans="1:10" ht="48">
      <c r="A15" s="20">
        <v>8</v>
      </c>
      <c r="B15" s="135" t="s">
        <v>129</v>
      </c>
      <c r="C15" s="20" t="s">
        <v>23</v>
      </c>
      <c r="D15" s="20">
        <v>12</v>
      </c>
      <c r="E15" s="136"/>
      <c r="F15" s="111"/>
      <c r="G15" s="43"/>
      <c r="H15" s="43"/>
      <c r="I15" s="25"/>
      <c r="J15" s="25"/>
    </row>
    <row r="16" spans="1:10" ht="24">
      <c r="A16" s="20">
        <v>9</v>
      </c>
      <c r="B16" s="135" t="s">
        <v>130</v>
      </c>
      <c r="C16" s="20" t="s">
        <v>126</v>
      </c>
      <c r="D16" s="20">
        <v>80</v>
      </c>
      <c r="E16" s="136"/>
      <c r="F16" s="111"/>
      <c r="G16" s="43"/>
      <c r="H16" s="43"/>
      <c r="I16" s="25"/>
      <c r="J16" s="25"/>
    </row>
    <row r="17" spans="1:10" ht="108">
      <c r="A17" s="20">
        <v>10</v>
      </c>
      <c r="B17" s="131" t="s">
        <v>131</v>
      </c>
      <c r="C17" s="20" t="s">
        <v>126</v>
      </c>
      <c r="D17" s="20">
        <v>800</v>
      </c>
      <c r="E17" s="132"/>
      <c r="F17" s="111"/>
      <c r="G17" s="43"/>
      <c r="H17" s="43"/>
      <c r="I17" s="108"/>
      <c r="J17" s="25"/>
    </row>
    <row r="18" spans="1:10" ht="132">
      <c r="A18" s="20">
        <v>11</v>
      </c>
      <c r="B18" s="131" t="s">
        <v>132</v>
      </c>
      <c r="C18" s="20" t="s">
        <v>126</v>
      </c>
      <c r="D18" s="20">
        <v>600</v>
      </c>
      <c r="E18" s="132"/>
      <c r="F18" s="111"/>
      <c r="G18" s="43"/>
      <c r="H18" s="43"/>
      <c r="I18" s="25"/>
      <c r="J18" s="25"/>
    </row>
    <row r="19" spans="1:10" ht="36">
      <c r="A19" s="20">
        <v>12</v>
      </c>
      <c r="B19" s="134" t="s">
        <v>133</v>
      </c>
      <c r="C19" s="25" t="s">
        <v>23</v>
      </c>
      <c r="D19" s="25">
        <v>150</v>
      </c>
      <c r="E19" s="127"/>
      <c r="F19" s="111"/>
      <c r="G19" s="43"/>
      <c r="H19" s="43"/>
      <c r="I19" s="108"/>
      <c r="J19" s="25"/>
    </row>
    <row r="20" spans="1:10" s="77" customFormat="1" ht="48">
      <c r="A20" s="20">
        <v>13</v>
      </c>
      <c r="B20" s="134" t="s">
        <v>134</v>
      </c>
      <c r="C20" s="25" t="s">
        <v>23</v>
      </c>
      <c r="D20" s="25">
        <v>250</v>
      </c>
      <c r="E20" s="127"/>
      <c r="F20" s="111"/>
      <c r="G20" s="43"/>
      <c r="H20" s="43"/>
      <c r="I20" s="25"/>
      <c r="J20" s="25"/>
    </row>
    <row r="21" spans="1:10" s="77" customFormat="1" ht="60">
      <c r="A21" s="20">
        <v>14</v>
      </c>
      <c r="B21" s="135" t="s">
        <v>135</v>
      </c>
      <c r="C21" s="20" t="s">
        <v>126</v>
      </c>
      <c r="D21" s="20">
        <v>1000</v>
      </c>
      <c r="E21" s="132"/>
      <c r="F21" s="111"/>
      <c r="G21" s="43"/>
      <c r="H21" s="43"/>
      <c r="I21" s="107"/>
      <c r="J21" s="25"/>
    </row>
    <row r="22" spans="1:10" s="77" customFormat="1" ht="12">
      <c r="A22" s="20">
        <v>15</v>
      </c>
      <c r="B22" s="134" t="s">
        <v>136</v>
      </c>
      <c r="C22" s="20" t="s">
        <v>23</v>
      </c>
      <c r="D22" s="20">
        <v>100</v>
      </c>
      <c r="E22" s="132"/>
      <c r="F22" s="111"/>
      <c r="G22" s="43"/>
      <c r="H22" s="43"/>
      <c r="I22" s="25"/>
      <c r="J22" s="25"/>
    </row>
    <row r="23" spans="1:10" s="77" customFormat="1" ht="36">
      <c r="A23" s="20">
        <v>16</v>
      </c>
      <c r="B23" s="133" t="s">
        <v>137</v>
      </c>
      <c r="C23" s="20" t="s">
        <v>126</v>
      </c>
      <c r="D23" s="20">
        <v>60</v>
      </c>
      <c r="E23" s="137"/>
      <c r="F23" s="24"/>
      <c r="G23" s="43"/>
      <c r="H23" s="43"/>
      <c r="I23" s="25"/>
      <c r="J23" s="25"/>
    </row>
    <row r="24" spans="1:10" s="77" customFormat="1" ht="84">
      <c r="A24" s="20">
        <v>17</v>
      </c>
      <c r="B24" s="131" t="s">
        <v>138</v>
      </c>
      <c r="C24" s="20" t="s">
        <v>126</v>
      </c>
      <c r="D24" s="20">
        <v>200</v>
      </c>
      <c r="E24" s="132"/>
      <c r="F24" s="111"/>
      <c r="G24" s="43"/>
      <c r="H24" s="43"/>
      <c r="I24" s="25"/>
      <c r="J24" s="25"/>
    </row>
    <row r="25" spans="1:10" s="77" customFormat="1" ht="24">
      <c r="A25" s="20">
        <v>18</v>
      </c>
      <c r="B25" s="129" t="s">
        <v>139</v>
      </c>
      <c r="C25" s="20" t="s">
        <v>126</v>
      </c>
      <c r="D25" s="20">
        <v>150</v>
      </c>
      <c r="E25" s="132"/>
      <c r="F25" s="111"/>
      <c r="G25" s="43"/>
      <c r="H25" s="43"/>
      <c r="I25" s="25"/>
      <c r="J25" s="25"/>
    </row>
    <row r="26" spans="1:10" s="77" customFormat="1" ht="96">
      <c r="A26" s="20">
        <v>19</v>
      </c>
      <c r="B26" s="134" t="s">
        <v>140</v>
      </c>
      <c r="C26" s="20" t="s">
        <v>23</v>
      </c>
      <c r="D26" s="20">
        <v>700</v>
      </c>
      <c r="E26" s="132"/>
      <c r="F26" s="111"/>
      <c r="G26" s="43"/>
      <c r="H26" s="43"/>
      <c r="I26" s="25"/>
      <c r="J26" s="25"/>
    </row>
    <row r="27" spans="1:10" s="77" customFormat="1" ht="48">
      <c r="A27" s="20">
        <v>20</v>
      </c>
      <c r="B27" s="134" t="s">
        <v>141</v>
      </c>
      <c r="C27" s="20" t="s">
        <v>126</v>
      </c>
      <c r="D27" s="20">
        <v>2000</v>
      </c>
      <c r="E27" s="138"/>
      <c r="F27" s="111"/>
      <c r="G27" s="43"/>
      <c r="H27" s="43"/>
      <c r="I27" s="108"/>
      <c r="J27" s="108"/>
    </row>
    <row r="28" spans="1:10" s="77" customFormat="1" ht="24">
      <c r="A28" s="20">
        <v>21</v>
      </c>
      <c r="B28" s="129" t="s">
        <v>142</v>
      </c>
      <c r="C28" s="20" t="s">
        <v>126</v>
      </c>
      <c r="D28" s="20">
        <v>18000</v>
      </c>
      <c r="E28" s="132"/>
      <c r="F28" s="111"/>
      <c r="G28" s="43"/>
      <c r="H28" s="43"/>
      <c r="I28" s="25"/>
      <c r="J28" s="25"/>
    </row>
    <row r="29" spans="1:10" s="19" customFormat="1" ht="36">
      <c r="A29" s="20">
        <v>22</v>
      </c>
      <c r="B29" s="133" t="s">
        <v>143</v>
      </c>
      <c r="C29" s="20" t="s">
        <v>126</v>
      </c>
      <c r="D29" s="20">
        <v>600</v>
      </c>
      <c r="E29" s="132"/>
      <c r="F29" s="111"/>
      <c r="G29" s="43"/>
      <c r="H29" s="43"/>
      <c r="I29" s="107"/>
      <c r="J29" s="25"/>
    </row>
    <row r="30" spans="1:10" s="19" customFormat="1" ht="108">
      <c r="A30" s="20">
        <v>23</v>
      </c>
      <c r="B30" s="133" t="s">
        <v>144</v>
      </c>
      <c r="C30" s="20" t="s">
        <v>23</v>
      </c>
      <c r="D30" s="20">
        <v>800</v>
      </c>
      <c r="E30" s="132"/>
      <c r="F30" s="111"/>
      <c r="G30" s="43"/>
      <c r="H30" s="43"/>
      <c r="I30" s="108"/>
      <c r="J30" s="108"/>
    </row>
    <row r="31" spans="1:10">
      <c r="B31" s="77"/>
      <c r="C31" s="228" t="s">
        <v>17</v>
      </c>
      <c r="D31" s="228"/>
      <c r="E31" s="228"/>
      <c r="F31" s="228"/>
      <c r="G31" s="230"/>
      <c r="H31" s="212"/>
    </row>
    <row r="32" spans="1:10">
      <c r="C32" s="229"/>
      <c r="D32" s="229"/>
      <c r="E32" s="229"/>
      <c r="F32" s="229"/>
      <c r="G32" s="205"/>
      <c r="H32" s="206"/>
    </row>
    <row r="33" spans="1:252">
      <c r="G33" s="184" t="s">
        <v>397</v>
      </c>
      <c r="I33" s="6"/>
      <c r="J33" s="6"/>
    </row>
    <row r="34" spans="1:252" customFormat="1">
      <c r="A34" s="29"/>
      <c r="B34" s="30"/>
      <c r="C34" s="31"/>
      <c r="D34" s="31"/>
      <c r="E34" s="32"/>
      <c r="F34" s="33"/>
      <c r="G34" s="184" t="s">
        <v>398</v>
      </c>
      <c r="H34" s="6"/>
      <c r="I34" s="6"/>
      <c r="J34" s="6"/>
      <c r="K34" s="35"/>
      <c r="L34" s="36"/>
      <c r="M34" s="11"/>
      <c r="N34" s="38"/>
      <c r="O34" s="37"/>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c r="IR34" s="35"/>
    </row>
    <row r="35" spans="1:252" customFormat="1" ht="38.25" customHeight="1">
      <c r="A35" s="191"/>
      <c r="B35" s="191"/>
      <c r="C35" s="191"/>
      <c r="D35" s="191"/>
      <c r="E35" s="191"/>
      <c r="F35" s="191"/>
      <c r="G35" s="191"/>
      <c r="H35" s="191"/>
      <c r="I35" s="191"/>
      <c r="J35" s="191"/>
      <c r="K35" s="35"/>
      <c r="L35" s="36"/>
      <c r="M35" s="37"/>
      <c r="N35" s="38"/>
      <c r="O35" s="37"/>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c r="IP35" s="35"/>
      <c r="IQ35" s="35"/>
      <c r="IR35" s="35"/>
    </row>
    <row r="36" spans="1:252" customFormat="1">
      <c r="A36" s="185"/>
      <c r="B36" s="185"/>
      <c r="C36" s="185"/>
      <c r="D36" s="185"/>
      <c r="E36" s="185"/>
      <c r="F36" s="185"/>
      <c r="G36" s="185"/>
      <c r="H36" s="185"/>
      <c r="I36" s="185"/>
      <c r="J36" s="185"/>
      <c r="K36" s="35"/>
      <c r="L36" s="36"/>
      <c r="M36" s="37"/>
      <c r="N36" s="38"/>
      <c r="O36" s="37"/>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row>
    <row r="37" spans="1:252" s="6" customFormat="1">
      <c r="A37" s="186"/>
      <c r="B37" s="186"/>
      <c r="C37" s="186"/>
      <c r="D37" s="186"/>
      <c r="E37" s="186"/>
      <c r="F37" s="186"/>
      <c r="G37" s="186"/>
      <c r="H37" s="186"/>
      <c r="I37" s="186"/>
      <c r="J37" s="186"/>
    </row>
    <row r="38" spans="1:252" s="6" customFormat="1" ht="22.5" customHeight="1">
      <c r="A38" s="187"/>
      <c r="B38" s="187"/>
      <c r="C38" s="187"/>
      <c r="D38" s="187"/>
      <c r="E38" s="187"/>
      <c r="F38" s="187"/>
      <c r="G38" s="187"/>
      <c r="H38" s="187"/>
      <c r="I38" s="187"/>
      <c r="J38" s="187"/>
    </row>
  </sheetData>
  <mergeCells count="13">
    <mergeCell ref="A1:C1"/>
    <mergeCell ref="G1:J1"/>
    <mergeCell ref="A2:G2"/>
    <mergeCell ref="A3:E3"/>
    <mergeCell ref="A4:B4"/>
    <mergeCell ref="A36:J36"/>
    <mergeCell ref="A37:J37"/>
    <mergeCell ref="A38:J38"/>
    <mergeCell ref="A6:J6"/>
    <mergeCell ref="C31:F32"/>
    <mergeCell ref="G31:G32"/>
    <mergeCell ref="H31:H32"/>
    <mergeCell ref="A35:J35"/>
  </mergeCells>
  <printOptions horizontalCentered="1"/>
  <pageMargins left="0.29305555555555601" right="0.313194444444444" top="0.35486111111111102" bottom="0.20763888888888901" header="0.511811023622047" footer="0.511811023622047"/>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I44"/>
  <sheetViews>
    <sheetView topLeftCell="A31" zoomScale="106" zoomScaleNormal="106" workbookViewId="0">
      <selection activeCell="G39" sqref="G39:J40"/>
    </sheetView>
  </sheetViews>
  <sheetFormatPr defaultColWidth="8.7109375" defaultRowHeight="12.75"/>
  <cols>
    <col min="1" max="1" width="4.28515625" style="6" customWidth="1"/>
    <col min="2" max="2" width="59.42578125" style="6" customWidth="1"/>
    <col min="3" max="3" width="3.7109375" style="6" customWidth="1"/>
    <col min="4" max="4" width="5.7109375" style="6" customWidth="1"/>
    <col min="5" max="5" width="8.140625" style="6" customWidth="1"/>
    <col min="6" max="7" width="10.85546875" style="6" customWidth="1"/>
    <col min="8" max="8" width="16.5703125" style="6" customWidth="1"/>
    <col min="9" max="9" width="12.7109375" style="6" customWidth="1"/>
    <col min="10" max="10" width="11.5703125" style="6" customWidth="1"/>
    <col min="11" max="16" width="8" style="78" customWidth="1"/>
    <col min="17" max="1023" width="8" style="6" customWidth="1"/>
  </cols>
  <sheetData>
    <row r="1" spans="1:16">
      <c r="A1" s="192"/>
      <c r="B1" s="192"/>
      <c r="C1" s="192"/>
      <c r="D1" s="9"/>
      <c r="E1" s="9"/>
      <c r="F1" s="9"/>
      <c r="G1" s="193"/>
      <c r="H1" s="193"/>
      <c r="I1" s="193"/>
      <c r="J1" s="193"/>
    </row>
    <row r="2" spans="1:16">
      <c r="A2" s="194"/>
      <c r="B2" s="194"/>
      <c r="C2" s="194"/>
      <c r="D2" s="194"/>
      <c r="E2" s="194"/>
      <c r="F2" s="194"/>
      <c r="G2" s="194"/>
      <c r="H2" s="10"/>
      <c r="I2" s="11"/>
      <c r="J2" s="9"/>
    </row>
    <row r="3" spans="1:16">
      <c r="A3" s="195"/>
      <c r="B3" s="195"/>
      <c r="C3" s="195"/>
      <c r="D3" s="195"/>
      <c r="E3" s="195"/>
      <c r="F3" s="4"/>
      <c r="G3" s="9"/>
      <c r="H3" s="10"/>
      <c r="I3" s="11"/>
      <c r="J3" s="9"/>
    </row>
    <row r="4" spans="1:16">
      <c r="A4" s="196"/>
      <c r="B4" s="196"/>
      <c r="C4" s="5"/>
      <c r="D4" s="5"/>
      <c r="E4" s="12"/>
      <c r="F4" s="12"/>
      <c r="I4" s="5"/>
      <c r="J4" s="5"/>
    </row>
    <row r="5" spans="1:16">
      <c r="A5" s="5"/>
      <c r="B5" s="79"/>
      <c r="C5" s="5"/>
      <c r="D5" s="5"/>
      <c r="F5" s="14"/>
      <c r="G5" s="80"/>
      <c r="I5" s="5"/>
      <c r="J5" s="5"/>
    </row>
    <row r="6" spans="1:16">
      <c r="A6" s="227" t="s">
        <v>145</v>
      </c>
      <c r="B6" s="227"/>
      <c r="C6" s="227"/>
      <c r="D6" s="227"/>
      <c r="E6" s="227"/>
      <c r="F6" s="227"/>
      <c r="G6" s="227"/>
      <c r="H6" s="227"/>
      <c r="I6" s="227"/>
      <c r="J6" s="227"/>
    </row>
    <row r="7" spans="1:16" s="5" customFormat="1" ht="48">
      <c r="A7" s="16" t="s">
        <v>5</v>
      </c>
      <c r="B7" s="17" t="s">
        <v>146</v>
      </c>
      <c r="C7" s="16" t="s">
        <v>7</v>
      </c>
      <c r="D7" s="16" t="s">
        <v>8</v>
      </c>
      <c r="E7" s="106" t="s">
        <v>384</v>
      </c>
      <c r="F7" s="106" t="s">
        <v>385</v>
      </c>
      <c r="G7" s="106" t="s">
        <v>11</v>
      </c>
      <c r="H7" s="106" t="s">
        <v>30</v>
      </c>
      <c r="I7" s="17" t="s">
        <v>12</v>
      </c>
      <c r="J7" s="17" t="s">
        <v>13</v>
      </c>
      <c r="K7" s="78"/>
      <c r="L7" s="78"/>
      <c r="M7" s="78"/>
      <c r="N7" s="78"/>
      <c r="O7" s="78"/>
      <c r="P7" s="78"/>
    </row>
    <row r="8" spans="1:16" ht="60">
      <c r="A8" s="20">
        <v>1</v>
      </c>
      <c r="B8" s="133" t="s">
        <v>147</v>
      </c>
      <c r="C8" s="119" t="s">
        <v>148</v>
      </c>
      <c r="D8" s="119">
        <v>20000</v>
      </c>
      <c r="E8" s="132"/>
      <c r="F8" s="139"/>
      <c r="G8" s="132"/>
      <c r="H8" s="132"/>
      <c r="I8" s="140"/>
      <c r="J8" s="25"/>
    </row>
    <row r="9" spans="1:16" ht="84">
      <c r="A9" s="20">
        <v>2</v>
      </c>
      <c r="B9" s="133" t="s">
        <v>149</v>
      </c>
      <c r="C9" s="20" t="s">
        <v>148</v>
      </c>
      <c r="D9" s="20">
        <v>120</v>
      </c>
      <c r="E9" s="136"/>
      <c r="F9" s="139"/>
      <c r="G9" s="132"/>
      <c r="H9" s="132"/>
      <c r="I9" s="140"/>
      <c r="J9" s="25"/>
    </row>
    <row r="10" spans="1:16" ht="36">
      <c r="A10" s="20">
        <v>3</v>
      </c>
      <c r="B10" s="133" t="s">
        <v>150</v>
      </c>
      <c r="C10" s="119" t="s">
        <v>148</v>
      </c>
      <c r="D10" s="119">
        <v>3600</v>
      </c>
      <c r="E10" s="132"/>
      <c r="F10" s="139"/>
      <c r="G10" s="132"/>
      <c r="H10" s="132"/>
      <c r="I10" s="140"/>
      <c r="J10" s="25"/>
    </row>
    <row r="11" spans="1:16" ht="72">
      <c r="A11" s="20">
        <v>4</v>
      </c>
      <c r="B11" s="135" t="s">
        <v>151</v>
      </c>
      <c r="C11" s="119" t="s">
        <v>152</v>
      </c>
      <c r="D11" s="119">
        <v>150</v>
      </c>
      <c r="E11" s="132"/>
      <c r="F11" s="139"/>
      <c r="G11" s="132"/>
      <c r="H11" s="132"/>
      <c r="I11" s="140"/>
      <c r="J11" s="108"/>
    </row>
    <row r="12" spans="1:16" ht="72">
      <c r="A12" s="20">
        <v>5</v>
      </c>
      <c r="B12" s="133" t="s">
        <v>153</v>
      </c>
      <c r="C12" s="119" t="s">
        <v>152</v>
      </c>
      <c r="D12" s="119">
        <v>1300</v>
      </c>
      <c r="E12" s="132"/>
      <c r="F12" s="139"/>
      <c r="G12" s="132"/>
      <c r="H12" s="132"/>
      <c r="I12" s="140"/>
      <c r="J12" s="108"/>
    </row>
    <row r="13" spans="1:16" ht="48">
      <c r="A13" s="20">
        <v>6</v>
      </c>
      <c r="B13" s="133" t="s">
        <v>154</v>
      </c>
      <c r="C13" s="119" t="s">
        <v>152</v>
      </c>
      <c r="D13" s="119">
        <v>250</v>
      </c>
      <c r="E13" s="132"/>
      <c r="F13" s="139"/>
      <c r="G13" s="132"/>
      <c r="H13" s="132"/>
      <c r="I13" s="140"/>
      <c r="J13" s="108"/>
    </row>
    <row r="14" spans="1:16" ht="48">
      <c r="A14" s="20">
        <v>7</v>
      </c>
      <c r="B14" s="133" t="s">
        <v>155</v>
      </c>
      <c r="C14" s="119" t="s">
        <v>152</v>
      </c>
      <c r="D14" s="119">
        <v>20</v>
      </c>
      <c r="E14" s="132"/>
      <c r="F14" s="139"/>
      <c r="G14" s="132"/>
      <c r="H14" s="132"/>
      <c r="I14" s="141"/>
      <c r="J14" s="108"/>
    </row>
    <row r="15" spans="1:16" ht="36">
      <c r="A15" s="20">
        <v>8</v>
      </c>
      <c r="B15" s="133" t="s">
        <v>156</v>
      </c>
      <c r="C15" s="119" t="s">
        <v>152</v>
      </c>
      <c r="D15" s="119">
        <v>1000</v>
      </c>
      <c r="E15" s="132"/>
      <c r="F15" s="139"/>
      <c r="G15" s="132"/>
      <c r="H15" s="132"/>
      <c r="I15" s="140"/>
      <c r="J15" s="108"/>
    </row>
    <row r="16" spans="1:16" ht="48">
      <c r="A16" s="20">
        <v>9</v>
      </c>
      <c r="B16" s="135" t="s">
        <v>157</v>
      </c>
      <c r="C16" s="119" t="s">
        <v>148</v>
      </c>
      <c r="D16" s="119">
        <v>100</v>
      </c>
      <c r="E16" s="132"/>
      <c r="F16" s="139"/>
      <c r="G16" s="132"/>
      <c r="H16" s="132"/>
      <c r="I16" s="140"/>
      <c r="J16" s="108"/>
    </row>
    <row r="17" spans="1:10" ht="72">
      <c r="A17" s="20">
        <v>10</v>
      </c>
      <c r="B17" s="131" t="s">
        <v>158</v>
      </c>
      <c r="C17" s="119" t="s">
        <v>148</v>
      </c>
      <c r="D17" s="119">
        <v>400</v>
      </c>
      <c r="E17" s="132"/>
      <c r="F17" s="139"/>
      <c r="G17" s="132"/>
      <c r="H17" s="132"/>
      <c r="I17" s="140"/>
      <c r="J17" s="140"/>
    </row>
    <row r="18" spans="1:10" ht="180">
      <c r="A18" s="20">
        <v>11</v>
      </c>
      <c r="B18" s="135" t="s">
        <v>159</v>
      </c>
      <c r="C18" s="119" t="s">
        <v>148</v>
      </c>
      <c r="D18" s="119">
        <v>16000</v>
      </c>
      <c r="E18" s="142"/>
      <c r="F18" s="139"/>
      <c r="G18" s="132"/>
      <c r="H18" s="132"/>
      <c r="I18" s="140"/>
      <c r="J18" s="140"/>
    </row>
    <row r="19" spans="1:10" ht="156">
      <c r="A19" s="20">
        <v>12</v>
      </c>
      <c r="B19" s="118" t="s">
        <v>160</v>
      </c>
      <c r="C19" s="119" t="s">
        <v>148</v>
      </c>
      <c r="D19" s="119">
        <v>15000</v>
      </c>
      <c r="E19" s="132"/>
      <c r="F19" s="139"/>
      <c r="G19" s="132"/>
      <c r="H19" s="132"/>
      <c r="I19" s="140"/>
      <c r="J19" s="140"/>
    </row>
    <row r="20" spans="1:10">
      <c r="A20" s="20">
        <v>13</v>
      </c>
      <c r="B20" s="118" t="s">
        <v>161</v>
      </c>
      <c r="C20" s="119" t="s">
        <v>148</v>
      </c>
      <c r="D20" s="119">
        <v>1000</v>
      </c>
      <c r="E20" s="132"/>
      <c r="F20" s="139"/>
      <c r="G20" s="132"/>
      <c r="H20" s="132"/>
      <c r="I20" s="140"/>
      <c r="J20" s="140"/>
    </row>
    <row r="21" spans="1:10" ht="24">
      <c r="A21" s="20">
        <v>14</v>
      </c>
      <c r="B21" s="133" t="s">
        <v>162</v>
      </c>
      <c r="C21" s="119" t="s">
        <v>148</v>
      </c>
      <c r="D21" s="119">
        <v>1500</v>
      </c>
      <c r="E21" s="132"/>
      <c r="F21" s="139"/>
      <c r="G21" s="132"/>
      <c r="H21" s="132"/>
      <c r="I21" s="140"/>
      <c r="J21" s="108"/>
    </row>
    <row r="22" spans="1:10" ht="24">
      <c r="A22" s="20">
        <v>15</v>
      </c>
      <c r="B22" s="135" t="s">
        <v>163</v>
      </c>
      <c r="C22" s="119" t="s">
        <v>148</v>
      </c>
      <c r="D22" s="119">
        <v>1500</v>
      </c>
      <c r="E22" s="132"/>
      <c r="F22" s="139"/>
      <c r="G22" s="132"/>
      <c r="H22" s="132"/>
      <c r="I22" s="108"/>
      <c r="J22" s="108"/>
    </row>
    <row r="23" spans="1:10" ht="24">
      <c r="A23" s="20">
        <v>16</v>
      </c>
      <c r="B23" s="135" t="s">
        <v>164</v>
      </c>
      <c r="C23" s="119" t="s">
        <v>148</v>
      </c>
      <c r="D23" s="119">
        <v>1500</v>
      </c>
      <c r="E23" s="132"/>
      <c r="F23" s="139"/>
      <c r="G23" s="132"/>
      <c r="H23" s="132"/>
      <c r="I23" s="141"/>
      <c r="J23" s="108"/>
    </row>
    <row r="24" spans="1:10" ht="24">
      <c r="A24" s="20">
        <v>17</v>
      </c>
      <c r="B24" s="135" t="s">
        <v>165</v>
      </c>
      <c r="C24" s="119" t="s">
        <v>148</v>
      </c>
      <c r="D24" s="119">
        <v>800</v>
      </c>
      <c r="E24" s="132"/>
      <c r="F24" s="139"/>
      <c r="G24" s="132"/>
      <c r="H24" s="132"/>
      <c r="I24" s="108"/>
      <c r="J24" s="108"/>
    </row>
    <row r="25" spans="1:10" ht="48">
      <c r="A25" s="20">
        <v>18</v>
      </c>
      <c r="B25" s="135" t="s">
        <v>166</v>
      </c>
      <c r="C25" s="119" t="s">
        <v>148</v>
      </c>
      <c r="D25" s="119">
        <v>2300</v>
      </c>
      <c r="E25" s="132"/>
      <c r="F25" s="139"/>
      <c r="G25" s="132"/>
      <c r="H25" s="132"/>
      <c r="I25" s="140"/>
      <c r="J25" s="108"/>
    </row>
    <row r="26" spans="1:10" ht="48">
      <c r="A26" s="20">
        <v>19</v>
      </c>
      <c r="B26" s="135" t="s">
        <v>167</v>
      </c>
      <c r="C26" s="119" t="s">
        <v>148</v>
      </c>
      <c r="D26" s="119">
        <v>60500</v>
      </c>
      <c r="E26" s="132"/>
      <c r="F26" s="139"/>
      <c r="G26" s="132"/>
      <c r="H26" s="132"/>
      <c r="I26" s="140"/>
      <c r="J26" s="108"/>
    </row>
    <row r="27" spans="1:10" ht="48">
      <c r="A27" s="20">
        <v>20</v>
      </c>
      <c r="B27" s="135" t="s">
        <v>168</v>
      </c>
      <c r="C27" s="20" t="s">
        <v>148</v>
      </c>
      <c r="D27" s="20">
        <v>600</v>
      </c>
      <c r="E27" s="132"/>
      <c r="F27" s="111"/>
      <c r="G27" s="132"/>
      <c r="H27" s="132"/>
      <c r="I27" s="108"/>
      <c r="J27" s="143"/>
    </row>
    <row r="28" spans="1:10" ht="48">
      <c r="A28" s="20">
        <v>21</v>
      </c>
      <c r="B28" s="135" t="s">
        <v>169</v>
      </c>
      <c r="C28" s="119" t="s">
        <v>152</v>
      </c>
      <c r="D28" s="119">
        <v>300</v>
      </c>
      <c r="E28" s="132"/>
      <c r="F28" s="139"/>
      <c r="G28" s="132"/>
      <c r="H28" s="132"/>
      <c r="I28" s="140"/>
      <c r="J28" s="108"/>
    </row>
    <row r="29" spans="1:10" ht="48">
      <c r="A29" s="20">
        <v>22</v>
      </c>
      <c r="B29" s="135" t="s">
        <v>170</v>
      </c>
      <c r="C29" s="119" t="s">
        <v>152</v>
      </c>
      <c r="D29" s="119">
        <v>800</v>
      </c>
      <c r="E29" s="132"/>
      <c r="F29" s="139"/>
      <c r="G29" s="132"/>
      <c r="H29" s="132"/>
      <c r="I29" s="140"/>
      <c r="J29" s="108"/>
    </row>
    <row r="30" spans="1:10" ht="48">
      <c r="A30" s="20">
        <v>23</v>
      </c>
      <c r="B30" s="135" t="s">
        <v>171</v>
      </c>
      <c r="C30" s="119" t="s">
        <v>152</v>
      </c>
      <c r="D30" s="119">
        <v>1000</v>
      </c>
      <c r="E30" s="132"/>
      <c r="F30" s="139"/>
      <c r="G30" s="132"/>
      <c r="H30" s="132"/>
      <c r="I30" s="140"/>
      <c r="J30" s="108"/>
    </row>
    <row r="31" spans="1:10" ht="48">
      <c r="A31" s="20">
        <v>24</v>
      </c>
      <c r="B31" s="135" t="s">
        <v>172</v>
      </c>
      <c r="C31" s="119" t="s">
        <v>152</v>
      </c>
      <c r="D31" s="119">
        <v>2200</v>
      </c>
      <c r="E31" s="132"/>
      <c r="F31" s="139"/>
      <c r="G31" s="132"/>
      <c r="H31" s="132"/>
      <c r="I31" s="140"/>
      <c r="J31" s="144"/>
    </row>
    <row r="32" spans="1:10" ht="36">
      <c r="A32" s="20">
        <v>25</v>
      </c>
      <c r="B32" s="135" t="s">
        <v>173</v>
      </c>
      <c r="C32" s="119" t="s">
        <v>152</v>
      </c>
      <c r="D32" s="119">
        <v>30</v>
      </c>
      <c r="E32" s="132"/>
      <c r="F32" s="139"/>
      <c r="G32" s="132"/>
      <c r="H32" s="132"/>
      <c r="I32" s="140"/>
      <c r="J32" s="144"/>
    </row>
    <row r="33" spans="1:1023" ht="72">
      <c r="A33" s="20">
        <v>26</v>
      </c>
      <c r="B33" s="135" t="s">
        <v>174</v>
      </c>
      <c r="C33" s="119" t="s">
        <v>148</v>
      </c>
      <c r="D33" s="119">
        <v>5000</v>
      </c>
      <c r="E33" s="132"/>
      <c r="F33" s="139"/>
      <c r="G33" s="132"/>
      <c r="H33" s="132"/>
      <c r="I33" s="108"/>
      <c r="J33" s="144"/>
    </row>
    <row r="34" spans="1:1023" ht="84">
      <c r="A34" s="20">
        <v>27</v>
      </c>
      <c r="B34" s="135" t="s">
        <v>175</v>
      </c>
      <c r="C34" s="119" t="s">
        <v>148</v>
      </c>
      <c r="D34" s="119">
        <v>1200</v>
      </c>
      <c r="E34" s="132"/>
      <c r="F34" s="139"/>
      <c r="G34" s="132"/>
      <c r="H34" s="132"/>
      <c r="I34" s="108"/>
      <c r="J34" s="144"/>
    </row>
    <row r="35" spans="1:1023">
      <c r="A35" s="20">
        <v>28</v>
      </c>
      <c r="B35" s="145" t="s">
        <v>176</v>
      </c>
      <c r="C35" s="146" t="s">
        <v>126</v>
      </c>
      <c r="D35" s="119">
        <v>100</v>
      </c>
      <c r="E35" s="132"/>
      <c r="F35" s="147"/>
      <c r="G35" s="148"/>
      <c r="H35" s="148"/>
      <c r="I35" s="108"/>
      <c r="J35" s="144"/>
    </row>
    <row r="36" spans="1:1023" ht="36">
      <c r="A36" s="20">
        <v>29</v>
      </c>
      <c r="B36" s="135" t="s">
        <v>177</v>
      </c>
      <c r="C36" s="119" t="s">
        <v>148</v>
      </c>
      <c r="D36" s="119">
        <v>1000</v>
      </c>
      <c r="E36" s="132"/>
      <c r="F36" s="139"/>
      <c r="G36" s="132"/>
      <c r="H36" s="132"/>
      <c r="I36" s="140"/>
      <c r="J36" s="108"/>
    </row>
    <row r="37" spans="1:1023">
      <c r="A37" s="5"/>
      <c r="B37" s="82"/>
      <c r="C37" s="228" t="s">
        <v>17</v>
      </c>
      <c r="D37" s="228"/>
      <c r="E37" s="228"/>
      <c r="F37" s="228"/>
      <c r="G37" s="230"/>
      <c r="H37" s="230"/>
      <c r="I37" s="5"/>
      <c r="J37" s="5"/>
    </row>
    <row r="38" spans="1:1023">
      <c r="A38" s="5"/>
      <c r="B38" s="82"/>
      <c r="C38" s="229"/>
      <c r="D38" s="229"/>
      <c r="E38" s="229"/>
      <c r="F38" s="229"/>
      <c r="G38" s="205"/>
      <c r="H38" s="205"/>
      <c r="I38" s="5"/>
      <c r="J38" s="5"/>
    </row>
    <row r="39" spans="1:1023">
      <c r="G39" s="184" t="s">
        <v>397</v>
      </c>
    </row>
    <row r="40" spans="1:1023">
      <c r="A40" s="29"/>
      <c r="B40" s="30"/>
      <c r="C40" s="31"/>
      <c r="D40" s="31"/>
      <c r="E40" s="32"/>
      <c r="F40" s="33"/>
      <c r="G40" s="184" t="s">
        <v>398</v>
      </c>
      <c r="K40" s="35"/>
      <c r="L40" s="36"/>
      <c r="M40" s="37"/>
      <c r="N40" s="38"/>
      <c r="O40" s="37"/>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c r="IQ40" s="35"/>
      <c r="IR40" s="35"/>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row>
    <row r="41" spans="1:1023" ht="38.25" customHeight="1">
      <c r="A41" s="191"/>
      <c r="B41" s="191"/>
      <c r="C41" s="191"/>
      <c r="D41" s="191"/>
      <c r="E41" s="191"/>
      <c r="F41" s="191"/>
      <c r="G41" s="191"/>
      <c r="H41" s="191"/>
      <c r="I41" s="191"/>
      <c r="J41" s="191"/>
      <c r="K41" s="35"/>
      <c r="L41" s="36"/>
      <c r="M41" s="37"/>
      <c r="N41" s="38"/>
      <c r="O41" s="37"/>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c r="HQ41" s="35"/>
      <c r="HR41" s="35"/>
      <c r="HS41" s="35"/>
      <c r="HT41" s="35"/>
      <c r="HU41" s="35"/>
      <c r="HV41" s="35"/>
      <c r="HW41" s="35"/>
      <c r="HX41" s="35"/>
      <c r="HY41" s="35"/>
      <c r="HZ41" s="35"/>
      <c r="IA41" s="35"/>
      <c r="IB41" s="35"/>
      <c r="IC41" s="35"/>
      <c r="ID41" s="35"/>
      <c r="IE41" s="35"/>
      <c r="IF41" s="35"/>
      <c r="IG41" s="35"/>
      <c r="IH41" s="35"/>
      <c r="II41" s="35"/>
      <c r="IJ41" s="35"/>
      <c r="IK41" s="35"/>
      <c r="IL41" s="35"/>
      <c r="IM41" s="35"/>
      <c r="IN41" s="35"/>
      <c r="IO41" s="35"/>
      <c r="IP41" s="35"/>
      <c r="IQ41" s="35"/>
      <c r="IR41" s="35"/>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row>
    <row r="42" spans="1:1023">
      <c r="A42" s="185"/>
      <c r="B42" s="185"/>
      <c r="C42" s="185"/>
      <c r="D42" s="185"/>
      <c r="E42" s="185"/>
      <c r="F42" s="185"/>
      <c r="G42" s="185"/>
      <c r="H42" s="185"/>
      <c r="I42" s="185"/>
      <c r="J42" s="185"/>
      <c r="K42" s="35"/>
      <c r="L42" s="36"/>
      <c r="M42" s="37"/>
      <c r="N42" s="38"/>
      <c r="O42" s="37"/>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5"/>
      <c r="GO42" s="35"/>
      <c r="GP42" s="35"/>
      <c r="GQ42" s="35"/>
      <c r="GR42" s="35"/>
      <c r="GS42" s="35"/>
      <c r="GT42" s="35"/>
      <c r="GU42" s="35"/>
      <c r="GV42" s="35"/>
      <c r="GW42" s="35"/>
      <c r="GX42" s="35"/>
      <c r="GY42" s="35"/>
      <c r="GZ42" s="35"/>
      <c r="HA42" s="35"/>
      <c r="HB42" s="35"/>
      <c r="HC42" s="35"/>
      <c r="HD42" s="35"/>
      <c r="HE42" s="35"/>
      <c r="HF42" s="35"/>
      <c r="HG42" s="35"/>
      <c r="HH42" s="35"/>
      <c r="HI42" s="35"/>
      <c r="HJ42" s="35"/>
      <c r="HK42" s="35"/>
      <c r="HL42" s="35"/>
      <c r="HM42" s="35"/>
      <c r="HN42" s="35"/>
      <c r="HO42" s="35"/>
      <c r="HP42" s="35"/>
      <c r="HQ42" s="35"/>
      <c r="HR42" s="35"/>
      <c r="HS42" s="35"/>
      <c r="HT42" s="35"/>
      <c r="HU42" s="35"/>
      <c r="HV42" s="35"/>
      <c r="HW42" s="35"/>
      <c r="HX42" s="35"/>
      <c r="HY42" s="35"/>
      <c r="HZ42" s="35"/>
      <c r="IA42" s="35"/>
      <c r="IB42" s="35"/>
      <c r="IC42" s="35"/>
      <c r="ID42" s="35"/>
      <c r="IE42" s="35"/>
      <c r="IF42" s="35"/>
      <c r="IG42" s="35"/>
      <c r="IH42" s="35"/>
      <c r="II42" s="35"/>
      <c r="IJ42" s="35"/>
      <c r="IK42" s="35"/>
      <c r="IL42" s="35"/>
      <c r="IM42" s="35"/>
      <c r="IN42" s="35"/>
      <c r="IO42" s="35"/>
      <c r="IP42" s="35"/>
      <c r="IQ42" s="35"/>
      <c r="IR42" s="35"/>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row>
    <row r="43" spans="1:1023" s="6" customFormat="1">
      <c r="A43" s="186"/>
      <c r="B43" s="186"/>
      <c r="C43" s="186"/>
      <c r="D43" s="186"/>
      <c r="E43" s="186"/>
      <c r="F43" s="186"/>
      <c r="G43" s="186"/>
      <c r="H43" s="186"/>
      <c r="I43" s="186"/>
      <c r="J43" s="186"/>
    </row>
    <row r="44" spans="1:1023" s="6" customFormat="1" ht="22.5" customHeight="1">
      <c r="A44" s="187"/>
      <c r="B44" s="187"/>
      <c r="C44" s="187"/>
      <c r="D44" s="187"/>
      <c r="E44" s="187"/>
      <c r="F44" s="187"/>
      <c r="G44" s="187"/>
      <c r="H44" s="187"/>
      <c r="I44" s="187"/>
      <c r="J44" s="187"/>
    </row>
  </sheetData>
  <mergeCells count="13">
    <mergeCell ref="A1:C1"/>
    <mergeCell ref="G1:J1"/>
    <mergeCell ref="A2:G2"/>
    <mergeCell ref="A3:E3"/>
    <mergeCell ref="A4:B4"/>
    <mergeCell ref="A42:J42"/>
    <mergeCell ref="A43:J43"/>
    <mergeCell ref="A44:J44"/>
    <mergeCell ref="A6:J6"/>
    <mergeCell ref="C37:F38"/>
    <mergeCell ref="G37:G38"/>
    <mergeCell ref="H37:H38"/>
    <mergeCell ref="A41:J41"/>
  </mergeCells>
  <printOptions horizontalCentered="1"/>
  <pageMargins left="0.27222222222222198" right="0.242361111111111" top="0.25694444444444497" bottom="0.149305555555556" header="0.511811023622047" footer="0.511811023622047"/>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18"/>
  <sheetViews>
    <sheetView zoomScale="106" zoomScaleNormal="106" workbookViewId="0">
      <selection activeCell="G13" sqref="G13:J14"/>
    </sheetView>
  </sheetViews>
  <sheetFormatPr defaultColWidth="8.7109375" defaultRowHeight="12.75"/>
  <cols>
    <col min="1" max="1" width="4.42578125" customWidth="1"/>
    <col min="2" max="2" width="56.85546875" customWidth="1"/>
    <col min="3" max="3" width="6.28515625" customWidth="1"/>
    <col min="4" max="4" width="7.42578125" customWidth="1"/>
    <col min="5" max="5" width="8.140625" customWidth="1"/>
    <col min="6" max="7" width="10.85546875" customWidth="1"/>
    <col min="8" max="8" width="10.7109375" customWidth="1"/>
    <col min="9" max="9" width="12.7109375" customWidth="1"/>
    <col min="10" max="1025" width="11.5703125" customWidth="1"/>
  </cols>
  <sheetData>
    <row r="1" spans="1:1024" s="6" customFormat="1">
      <c r="A1" s="192"/>
      <c r="B1" s="192"/>
      <c r="C1" s="192"/>
      <c r="D1" s="9"/>
      <c r="E1" s="9"/>
      <c r="F1" s="9"/>
      <c r="G1" s="193"/>
      <c r="H1" s="193"/>
      <c r="I1" s="193"/>
      <c r="J1" s="193"/>
      <c r="K1" s="78"/>
      <c r="L1" s="78"/>
      <c r="M1" s="78"/>
      <c r="N1" s="78"/>
      <c r="O1" s="78"/>
      <c r="P1" s="78"/>
      <c r="AMJ1"/>
    </row>
    <row r="2" spans="1:1024" s="6" customFormat="1">
      <c r="A2" s="194"/>
      <c r="B2" s="194"/>
      <c r="C2" s="194"/>
      <c r="D2" s="194"/>
      <c r="E2" s="194"/>
      <c r="F2" s="194"/>
      <c r="G2" s="194"/>
      <c r="H2" s="10"/>
      <c r="I2" s="11"/>
      <c r="J2" s="9"/>
      <c r="K2" s="78"/>
      <c r="L2" s="78"/>
      <c r="M2" s="78"/>
      <c r="N2" s="78"/>
      <c r="O2" s="78"/>
      <c r="P2" s="78"/>
      <c r="AMJ2"/>
    </row>
    <row r="3" spans="1:1024" s="6" customFormat="1">
      <c r="A3" s="195"/>
      <c r="B3" s="195"/>
      <c r="C3" s="195"/>
      <c r="D3" s="195"/>
      <c r="E3" s="195"/>
      <c r="F3" s="4"/>
      <c r="G3" s="9"/>
      <c r="H3" s="10"/>
      <c r="I3" s="11"/>
      <c r="J3" s="9"/>
      <c r="K3" s="78"/>
      <c r="L3" s="78"/>
      <c r="M3" s="78"/>
      <c r="N3" s="78"/>
      <c r="O3" s="78"/>
      <c r="P3" s="78"/>
      <c r="AMJ3"/>
    </row>
    <row r="4" spans="1:1024" s="6" customFormat="1">
      <c r="A4" s="196"/>
      <c r="B4" s="196"/>
      <c r="C4" s="5"/>
      <c r="D4" s="5"/>
      <c r="E4" s="12"/>
      <c r="F4" s="12"/>
      <c r="I4" s="5"/>
      <c r="J4" s="5"/>
      <c r="K4" s="78"/>
      <c r="L4" s="78"/>
      <c r="M4" s="78"/>
      <c r="N4" s="78"/>
      <c r="O4" s="78"/>
      <c r="P4" s="78"/>
      <c r="AMJ4"/>
    </row>
    <row r="5" spans="1:1024" s="6" customFormat="1">
      <c r="A5" s="5"/>
      <c r="B5" s="79"/>
      <c r="C5" s="5"/>
      <c r="D5" s="5"/>
      <c r="F5" s="14"/>
      <c r="G5" s="80"/>
      <c r="I5" s="5"/>
      <c r="J5" s="5"/>
      <c r="K5" s="78"/>
      <c r="L5" s="78"/>
      <c r="M5" s="78"/>
      <c r="N5" s="78"/>
      <c r="O5" s="78"/>
      <c r="P5" s="78"/>
      <c r="AMJ5"/>
    </row>
    <row r="6" spans="1:1024" s="6" customFormat="1">
      <c r="A6" s="5"/>
      <c r="B6" s="79"/>
      <c r="C6" s="5"/>
      <c r="D6" s="5"/>
      <c r="F6" s="14"/>
      <c r="G6" s="80"/>
      <c r="I6" s="5"/>
      <c r="J6" s="5"/>
      <c r="K6" s="78"/>
      <c r="L6" s="78"/>
      <c r="M6" s="78"/>
      <c r="N6" s="78"/>
      <c r="O6" s="78"/>
      <c r="P6" s="78"/>
      <c r="AMJ6"/>
    </row>
    <row r="7" spans="1:1024" s="6" customFormat="1">
      <c r="A7" s="227" t="s">
        <v>178</v>
      </c>
      <c r="B7" s="227"/>
      <c r="C7" s="227"/>
      <c r="D7" s="227"/>
      <c r="E7" s="227"/>
      <c r="F7" s="227"/>
      <c r="G7" s="227"/>
      <c r="H7" s="227"/>
      <c r="I7" s="227"/>
      <c r="J7" s="227"/>
      <c r="K7" s="78"/>
      <c r="L7" s="78"/>
      <c r="M7" s="78"/>
      <c r="N7" s="78"/>
      <c r="O7" s="78"/>
      <c r="P7" s="78"/>
      <c r="AMJ7"/>
    </row>
    <row r="8" spans="1:1024" s="5" customFormat="1" ht="48">
      <c r="A8" s="16" t="s">
        <v>5</v>
      </c>
      <c r="B8" s="17" t="s">
        <v>146</v>
      </c>
      <c r="C8" s="16" t="s">
        <v>7</v>
      </c>
      <c r="D8" s="16" t="s">
        <v>8</v>
      </c>
      <c r="E8" s="106" t="s">
        <v>384</v>
      </c>
      <c r="F8" s="106" t="s">
        <v>385</v>
      </c>
      <c r="G8" s="106" t="s">
        <v>11</v>
      </c>
      <c r="H8" s="106" t="s">
        <v>30</v>
      </c>
      <c r="I8" s="17" t="s">
        <v>12</v>
      </c>
      <c r="J8" s="17" t="s">
        <v>13</v>
      </c>
      <c r="K8" s="78"/>
      <c r="L8" s="78"/>
      <c r="M8" s="78"/>
      <c r="N8" s="78"/>
      <c r="O8" s="78"/>
      <c r="P8" s="78"/>
    </row>
    <row r="9" spans="1:1024" s="6" customFormat="1" ht="72">
      <c r="A9" s="20">
        <v>1</v>
      </c>
      <c r="B9" s="133" t="s">
        <v>179</v>
      </c>
      <c r="C9" s="119" t="s">
        <v>148</v>
      </c>
      <c r="D9" s="119">
        <v>400</v>
      </c>
      <c r="E9" s="132"/>
      <c r="F9" s="139"/>
      <c r="G9" s="132"/>
      <c r="H9" s="132"/>
      <c r="I9" s="140"/>
      <c r="J9" s="25"/>
      <c r="K9" s="78"/>
      <c r="L9" s="78"/>
      <c r="M9" s="78"/>
      <c r="N9" s="78"/>
      <c r="O9" s="78"/>
      <c r="P9" s="78"/>
      <c r="AMJ9"/>
    </row>
    <row r="10" spans="1:1024" s="6" customFormat="1" ht="72">
      <c r="A10" s="20">
        <v>2</v>
      </c>
      <c r="B10" s="133" t="s">
        <v>180</v>
      </c>
      <c r="C10" s="119" t="s">
        <v>148</v>
      </c>
      <c r="D10" s="119">
        <v>300</v>
      </c>
      <c r="E10" s="132"/>
      <c r="F10" s="139"/>
      <c r="G10" s="132"/>
      <c r="H10" s="132"/>
      <c r="I10" s="140"/>
      <c r="J10" s="25"/>
      <c r="K10" s="78"/>
      <c r="L10" s="78"/>
      <c r="M10" s="78"/>
      <c r="N10" s="78"/>
      <c r="O10" s="78"/>
      <c r="P10" s="78"/>
      <c r="AMJ10"/>
    </row>
    <row r="11" spans="1:1024" s="6" customFormat="1">
      <c r="A11" s="5"/>
      <c r="B11" s="82"/>
      <c r="C11" s="228" t="s">
        <v>17</v>
      </c>
      <c r="D11" s="228"/>
      <c r="E11" s="228"/>
      <c r="F11" s="228"/>
      <c r="G11" s="230"/>
      <c r="H11" s="230"/>
      <c r="I11" s="5"/>
      <c r="J11" s="5"/>
      <c r="K11" s="78"/>
      <c r="L11" s="78"/>
      <c r="M11" s="78"/>
      <c r="N11" s="78"/>
      <c r="O11" s="78"/>
      <c r="P11" s="78"/>
      <c r="AMJ11"/>
    </row>
    <row r="12" spans="1:1024" s="6" customFormat="1">
      <c r="A12" s="5"/>
      <c r="B12" s="82"/>
      <c r="C12" s="229"/>
      <c r="D12" s="229"/>
      <c r="E12" s="229"/>
      <c r="F12" s="229"/>
      <c r="G12" s="205"/>
      <c r="H12" s="205"/>
      <c r="I12" s="5"/>
      <c r="J12" s="5"/>
      <c r="K12" s="78"/>
      <c r="L12" s="78"/>
      <c r="M12" s="78"/>
      <c r="N12" s="78"/>
      <c r="O12" s="78"/>
      <c r="P12" s="78"/>
      <c r="AMJ12"/>
    </row>
    <row r="13" spans="1:1024">
      <c r="G13" s="184" t="s">
        <v>397</v>
      </c>
      <c r="H13" s="6"/>
      <c r="I13" s="6"/>
      <c r="J13" s="6"/>
    </row>
    <row r="14" spans="1:1024">
      <c r="A14" s="29"/>
      <c r="B14" s="30"/>
      <c r="C14" s="31"/>
      <c r="D14" s="31"/>
      <c r="E14" s="32"/>
      <c r="F14" s="33"/>
      <c r="G14" s="184" t="s">
        <v>398</v>
      </c>
      <c r="H14" s="6"/>
      <c r="I14" s="6"/>
      <c r="J14" s="6"/>
      <c r="K14" s="35"/>
      <c r="L14" s="36"/>
      <c r="M14" s="37"/>
      <c r="N14" s="38"/>
      <c r="O14" s="37"/>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row>
    <row r="15" spans="1:1024" ht="38.25" customHeight="1">
      <c r="A15" s="191"/>
      <c r="B15" s="191"/>
      <c r="C15" s="191"/>
      <c r="D15" s="191"/>
      <c r="E15" s="191"/>
      <c r="F15" s="191"/>
      <c r="G15" s="191"/>
      <c r="H15" s="191"/>
      <c r="I15" s="191"/>
      <c r="J15" s="191"/>
      <c r="K15" s="35"/>
      <c r="L15" s="36"/>
      <c r="M15" s="37"/>
      <c r="N15" s="38"/>
      <c r="O15" s="37"/>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row>
    <row r="16" spans="1:1024">
      <c r="A16" s="185"/>
      <c r="B16" s="185"/>
      <c r="C16" s="185"/>
      <c r="D16" s="185"/>
      <c r="E16" s="185"/>
      <c r="F16" s="185"/>
      <c r="G16" s="185"/>
      <c r="H16" s="185"/>
      <c r="I16" s="185"/>
      <c r="J16" s="185"/>
      <c r="K16" s="35"/>
      <c r="L16" s="36"/>
      <c r="M16" s="37"/>
      <c r="N16" s="38"/>
      <c r="O16" s="37"/>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row>
    <row r="17" spans="1:10" s="6" customFormat="1">
      <c r="A17" s="186"/>
      <c r="B17" s="186"/>
      <c r="C17" s="186"/>
      <c r="D17" s="186"/>
      <c r="E17" s="186"/>
      <c r="F17" s="186"/>
      <c r="G17" s="186"/>
      <c r="H17" s="186"/>
      <c r="I17" s="186"/>
      <c r="J17" s="186"/>
    </row>
    <row r="18" spans="1:10" s="6" customFormat="1" ht="22.5" customHeight="1">
      <c r="A18" s="187"/>
      <c r="B18" s="187"/>
      <c r="C18" s="187"/>
      <c r="D18" s="187"/>
      <c r="E18" s="187"/>
      <c r="F18" s="187"/>
      <c r="G18" s="187"/>
      <c r="H18" s="187"/>
      <c r="I18" s="187"/>
      <c r="J18" s="187"/>
    </row>
  </sheetData>
  <mergeCells count="13">
    <mergeCell ref="A1:C1"/>
    <mergeCell ref="G1:J1"/>
    <mergeCell ref="A2:G2"/>
    <mergeCell ref="A3:E3"/>
    <mergeCell ref="A4:B4"/>
    <mergeCell ref="A16:J16"/>
    <mergeCell ref="A17:J17"/>
    <mergeCell ref="A18:J18"/>
    <mergeCell ref="A7:J7"/>
    <mergeCell ref="C11:F12"/>
    <mergeCell ref="G11:G12"/>
    <mergeCell ref="H11:H12"/>
    <mergeCell ref="A15:J15"/>
  </mergeCells>
  <pageMargins left="0.40416666666666701" right="0.42430555555555599" top="0.46319444444444402" bottom="0.50277777777777799" header="0.511811023622047" footer="0.511811023622047"/>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R17"/>
  <sheetViews>
    <sheetView zoomScale="106" zoomScaleNormal="106" workbookViewId="0">
      <selection activeCell="G12" sqref="G12:J13"/>
    </sheetView>
  </sheetViews>
  <sheetFormatPr defaultColWidth="8.7109375" defaultRowHeight="12.75"/>
  <cols>
    <col min="1" max="1" width="5.5703125" customWidth="1"/>
    <col min="2" max="2" width="48" customWidth="1"/>
    <col min="3" max="3" width="5" customWidth="1"/>
    <col min="4" max="4" width="8.42578125" customWidth="1"/>
    <col min="5" max="5" width="8.140625" customWidth="1"/>
    <col min="6" max="7" width="10.85546875" customWidth="1"/>
    <col min="8" max="8" width="10.7109375" customWidth="1"/>
    <col min="9" max="9" width="12.7109375" customWidth="1"/>
    <col min="10" max="1025" width="11.5703125" customWidth="1"/>
  </cols>
  <sheetData>
    <row r="1" spans="1:252">
      <c r="A1" s="236"/>
      <c r="B1" s="236"/>
      <c r="C1" s="31"/>
      <c r="D1" s="67"/>
      <c r="E1" s="32"/>
      <c r="F1" s="31"/>
      <c r="G1" s="237"/>
      <c r="H1" s="237"/>
      <c r="I1" s="237"/>
      <c r="J1" s="237"/>
      <c r="K1" s="32"/>
      <c r="L1" s="32"/>
    </row>
    <row r="2" spans="1:252">
      <c r="A2" s="236"/>
      <c r="B2" s="236"/>
      <c r="C2" s="31"/>
      <c r="D2" s="67"/>
      <c r="E2" s="32"/>
      <c r="F2" s="31"/>
      <c r="G2" s="32"/>
      <c r="H2" s="32"/>
      <c r="I2" s="31"/>
      <c r="J2" s="31"/>
      <c r="K2" s="32"/>
      <c r="L2" s="32"/>
    </row>
    <row r="3" spans="1:252">
      <c r="A3" s="238"/>
      <c r="B3" s="238"/>
      <c r="C3" s="31"/>
      <c r="D3" s="67"/>
      <c r="E3" s="32"/>
      <c r="F3" s="31"/>
      <c r="G3" s="32"/>
      <c r="H3" s="32"/>
      <c r="I3" s="31"/>
      <c r="J3" s="31"/>
      <c r="K3" s="32"/>
      <c r="L3" s="32"/>
    </row>
    <row r="4" spans="1:252">
      <c r="A4" s="236"/>
      <c r="B4" s="236"/>
      <c r="C4" s="31"/>
      <c r="D4" s="67"/>
      <c r="E4" s="32"/>
      <c r="F4" s="31"/>
      <c r="G4" s="32"/>
      <c r="H4" s="32"/>
      <c r="I4" s="31"/>
      <c r="J4" s="31"/>
      <c r="K4" s="32"/>
      <c r="L4" s="32"/>
    </row>
    <row r="5" spans="1:252">
      <c r="A5" s="31"/>
      <c r="B5" s="32"/>
      <c r="C5" s="31"/>
      <c r="D5" s="31"/>
      <c r="E5" s="32"/>
      <c r="F5" s="31"/>
      <c r="G5" s="32"/>
      <c r="H5" s="32"/>
      <c r="I5" s="31"/>
      <c r="J5" s="31"/>
      <c r="K5" s="32"/>
      <c r="L5" s="32"/>
    </row>
    <row r="6" spans="1:252">
      <c r="A6" s="231" t="s">
        <v>181</v>
      </c>
      <c r="B6" s="231"/>
      <c r="C6" s="231"/>
      <c r="D6" s="231"/>
      <c r="E6" s="231"/>
      <c r="F6" s="231"/>
      <c r="G6" s="231"/>
      <c r="H6" s="231"/>
      <c r="I6" s="231"/>
      <c r="J6" s="231"/>
      <c r="K6" s="32"/>
      <c r="L6" s="32"/>
    </row>
    <row r="7" spans="1:252" ht="48">
      <c r="A7" s="149" t="s">
        <v>5</v>
      </c>
      <c r="B7" s="149" t="s">
        <v>182</v>
      </c>
      <c r="C7" s="149" t="s">
        <v>183</v>
      </c>
      <c r="D7" s="149" t="s">
        <v>8</v>
      </c>
      <c r="E7" s="106" t="s">
        <v>384</v>
      </c>
      <c r="F7" s="106" t="s">
        <v>385</v>
      </c>
      <c r="G7" s="106" t="s">
        <v>11</v>
      </c>
      <c r="H7" s="106" t="s">
        <v>30</v>
      </c>
      <c r="I7" s="17" t="s">
        <v>12</v>
      </c>
      <c r="J7" s="17" t="s">
        <v>13</v>
      </c>
      <c r="K7" s="29"/>
      <c r="L7" s="29"/>
    </row>
    <row r="8" spans="1:252" ht="72">
      <c r="A8" s="146">
        <v>1</v>
      </c>
      <c r="B8" s="145" t="s">
        <v>184</v>
      </c>
      <c r="C8" s="146" t="s">
        <v>126</v>
      </c>
      <c r="D8" s="146">
        <v>600</v>
      </c>
      <c r="E8" s="150"/>
      <c r="F8" s="147"/>
      <c r="G8" s="150"/>
      <c r="H8" s="150"/>
      <c r="I8" s="151"/>
      <c r="J8" s="151"/>
      <c r="K8" s="32"/>
      <c r="L8" s="32"/>
    </row>
    <row r="9" spans="1:252" ht="168">
      <c r="A9" s="146">
        <v>2</v>
      </c>
      <c r="B9" s="152" t="s">
        <v>185</v>
      </c>
      <c r="C9" s="146" t="s">
        <v>126</v>
      </c>
      <c r="D9" s="146">
        <v>60</v>
      </c>
      <c r="E9" s="150"/>
      <c r="F9" s="147"/>
      <c r="G9" s="150"/>
      <c r="H9" s="150"/>
      <c r="I9" s="151"/>
      <c r="J9" s="151"/>
      <c r="K9" s="32"/>
      <c r="L9" s="32"/>
    </row>
    <row r="10" spans="1:252">
      <c r="C10" s="232" t="s">
        <v>186</v>
      </c>
      <c r="D10" s="232"/>
      <c r="E10" s="232"/>
      <c r="F10" s="232"/>
      <c r="G10" s="234"/>
      <c r="H10" s="234"/>
    </row>
    <row r="11" spans="1:252">
      <c r="C11" s="233"/>
      <c r="D11" s="233"/>
      <c r="E11" s="233"/>
      <c r="F11" s="233"/>
      <c r="G11" s="235"/>
      <c r="H11" s="235"/>
    </row>
    <row r="12" spans="1:252">
      <c r="G12" s="184" t="s">
        <v>397</v>
      </c>
      <c r="H12" s="6"/>
      <c r="I12" s="6"/>
      <c r="J12" s="6"/>
    </row>
    <row r="13" spans="1:252">
      <c r="A13" s="29"/>
      <c r="B13" s="30"/>
      <c r="C13" s="31"/>
      <c r="D13" s="31"/>
      <c r="E13" s="32"/>
      <c r="F13" s="33"/>
      <c r="G13" s="184" t="s">
        <v>398</v>
      </c>
      <c r="H13" s="6"/>
      <c r="I13" s="6"/>
      <c r="J13" s="6"/>
      <c r="K13" s="35"/>
      <c r="L13" s="36"/>
      <c r="M13" s="37"/>
      <c r="N13" s="38"/>
      <c r="O13" s="37"/>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row>
    <row r="14" spans="1:252" ht="38.25" customHeight="1">
      <c r="A14" s="191"/>
      <c r="B14" s="191"/>
      <c r="C14" s="191"/>
      <c r="D14" s="191"/>
      <c r="E14" s="191"/>
      <c r="F14" s="191"/>
      <c r="G14" s="191"/>
      <c r="H14" s="191"/>
      <c r="I14" s="191"/>
      <c r="J14" s="191"/>
      <c r="K14" s="35"/>
      <c r="L14" s="36"/>
      <c r="M14" s="37"/>
      <c r="N14" s="38"/>
      <c r="O14" s="37"/>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row>
    <row r="15" spans="1:252">
      <c r="A15" s="185"/>
      <c r="B15" s="185"/>
      <c r="C15" s="185"/>
      <c r="D15" s="185"/>
      <c r="E15" s="185"/>
      <c r="F15" s="185"/>
      <c r="G15" s="185"/>
      <c r="H15" s="185"/>
      <c r="I15" s="185"/>
      <c r="J15" s="185"/>
      <c r="K15" s="35"/>
      <c r="L15" s="36"/>
      <c r="M15" s="37"/>
      <c r="N15" s="38"/>
      <c r="O15" s="37"/>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row>
    <row r="16" spans="1:252" s="6" customFormat="1">
      <c r="A16" s="186"/>
      <c r="B16" s="186"/>
      <c r="C16" s="186"/>
      <c r="D16" s="186"/>
      <c r="E16" s="186"/>
      <c r="F16" s="186"/>
      <c r="G16" s="186"/>
      <c r="H16" s="186"/>
      <c r="I16" s="186"/>
      <c r="J16" s="186"/>
    </row>
    <row r="17" spans="1:10" s="6" customFormat="1" ht="22.5" customHeight="1">
      <c r="A17" s="187"/>
      <c r="B17" s="187"/>
      <c r="C17" s="187"/>
      <c r="D17" s="187"/>
      <c r="E17" s="187"/>
      <c r="F17" s="187"/>
      <c r="G17" s="187"/>
      <c r="H17" s="187"/>
      <c r="I17" s="187"/>
      <c r="J17" s="187"/>
    </row>
  </sheetData>
  <mergeCells count="13">
    <mergeCell ref="A1:B1"/>
    <mergeCell ref="G1:J1"/>
    <mergeCell ref="A2:B2"/>
    <mergeCell ref="A3:B3"/>
    <mergeCell ref="A4:B4"/>
    <mergeCell ref="A15:J15"/>
    <mergeCell ref="A16:J16"/>
    <mergeCell ref="A17:J17"/>
    <mergeCell ref="A6:J6"/>
    <mergeCell ref="C10:F11"/>
    <mergeCell ref="G10:G11"/>
    <mergeCell ref="H10:H11"/>
    <mergeCell ref="A14:J14"/>
  </mergeCells>
  <pageMargins left="0.45486111111111099" right="0.36388888888888898" top="0.41388888888888897" bottom="0.31597222222222199" header="0.511811023622047" footer="0.511811023622047"/>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S27"/>
  <sheetViews>
    <sheetView topLeftCell="A13" zoomScale="106" zoomScaleNormal="106" workbookViewId="0">
      <selection activeCell="G22" sqref="G22:J23"/>
    </sheetView>
  </sheetViews>
  <sheetFormatPr defaultColWidth="8.7109375" defaultRowHeight="12.75"/>
  <cols>
    <col min="1" max="1" width="4.5703125" style="5" customWidth="1"/>
    <col min="2" max="2" width="58" style="6" customWidth="1"/>
    <col min="3" max="3" width="5.140625" style="5" customWidth="1"/>
    <col min="4" max="4" width="5.28515625" style="5" customWidth="1"/>
    <col min="5" max="5" width="8.140625" style="44" customWidth="1"/>
    <col min="6" max="7" width="10.85546875" style="6" customWidth="1"/>
    <col min="8" max="8" width="10.7109375" style="6" customWidth="1"/>
    <col min="9" max="9" width="12.7109375" style="5" customWidth="1"/>
    <col min="10" max="10" width="11.5703125" style="5" customWidth="1"/>
    <col min="11" max="1007" width="11" style="6" customWidth="1"/>
    <col min="1008" max="1018" width="11.5703125" customWidth="1"/>
  </cols>
  <sheetData>
    <row r="1" spans="1:10">
      <c r="A1" s="192"/>
      <c r="B1" s="192"/>
      <c r="C1" s="192"/>
      <c r="D1" s="9"/>
      <c r="F1" s="9"/>
      <c r="G1" s="193"/>
      <c r="H1" s="193"/>
      <c r="I1" s="193"/>
      <c r="J1" s="193"/>
    </row>
    <row r="2" spans="1:10">
      <c r="A2" s="194"/>
      <c r="B2" s="194"/>
      <c r="C2" s="194"/>
      <c r="D2" s="194"/>
      <c r="E2" s="194"/>
      <c r="F2" s="194"/>
      <c r="G2" s="194"/>
      <c r="H2" s="10"/>
      <c r="I2" s="11"/>
      <c r="J2" s="9"/>
    </row>
    <row r="3" spans="1:10">
      <c r="A3" s="195"/>
      <c r="B3" s="195"/>
      <c r="C3" s="195"/>
      <c r="D3" s="195"/>
      <c r="E3" s="195"/>
      <c r="F3" s="4"/>
      <c r="G3" s="9"/>
      <c r="H3" s="10"/>
      <c r="I3" s="11"/>
      <c r="J3" s="9"/>
    </row>
    <row r="4" spans="1:10">
      <c r="A4" s="196"/>
      <c r="B4" s="196"/>
      <c r="E4" s="57"/>
      <c r="F4" s="12"/>
    </row>
    <row r="5" spans="1:10">
      <c r="E5" s="57"/>
      <c r="F5" s="5"/>
    </row>
    <row r="6" spans="1:10">
      <c r="A6" s="227" t="s">
        <v>187</v>
      </c>
      <c r="B6" s="227"/>
      <c r="C6" s="227"/>
      <c r="D6" s="227"/>
      <c r="E6" s="227"/>
      <c r="F6" s="227"/>
      <c r="G6" s="227"/>
      <c r="H6" s="227"/>
      <c r="I6" s="227"/>
      <c r="J6" s="227"/>
    </row>
    <row r="7" spans="1:10" s="19" customFormat="1" ht="48">
      <c r="A7" s="16" t="s">
        <v>5</v>
      </c>
      <c r="B7" s="17" t="s">
        <v>146</v>
      </c>
      <c r="C7" s="16" t="s">
        <v>120</v>
      </c>
      <c r="D7" s="16" t="s">
        <v>8</v>
      </c>
      <c r="E7" s="106" t="s">
        <v>384</v>
      </c>
      <c r="F7" s="106" t="s">
        <v>385</v>
      </c>
      <c r="G7" s="106" t="s">
        <v>11</v>
      </c>
      <c r="H7" s="106" t="s">
        <v>30</v>
      </c>
      <c r="I7" s="17" t="s">
        <v>12</v>
      </c>
      <c r="J7" s="17" t="s">
        <v>13</v>
      </c>
    </row>
    <row r="8" spans="1:10" ht="60">
      <c r="A8" s="20">
        <v>1</v>
      </c>
      <c r="B8" s="134" t="s">
        <v>188</v>
      </c>
      <c r="C8" s="20" t="s">
        <v>126</v>
      </c>
      <c r="D8" s="20">
        <v>2200</v>
      </c>
      <c r="E8" s="132"/>
      <c r="F8" s="111"/>
      <c r="G8" s="43"/>
      <c r="H8" s="43"/>
      <c r="I8" s="25"/>
      <c r="J8" s="25"/>
    </row>
    <row r="9" spans="1:10" ht="36">
      <c r="A9" s="20">
        <v>2</v>
      </c>
      <c r="B9" s="131" t="s">
        <v>189</v>
      </c>
      <c r="C9" s="146" t="s">
        <v>126</v>
      </c>
      <c r="D9" s="119">
        <v>80</v>
      </c>
      <c r="E9" s="132"/>
      <c r="F9" s="147"/>
      <c r="G9" s="43"/>
      <c r="H9" s="43"/>
      <c r="I9" s="25"/>
      <c r="J9" s="25"/>
    </row>
    <row r="10" spans="1:10" ht="72">
      <c r="A10" s="20">
        <v>3</v>
      </c>
      <c r="B10" s="134" t="s">
        <v>190</v>
      </c>
      <c r="C10" s="20" t="s">
        <v>126</v>
      </c>
      <c r="D10" s="20">
        <v>3000</v>
      </c>
      <c r="E10" s="132"/>
      <c r="F10" s="111"/>
      <c r="G10" s="43"/>
      <c r="H10" s="43"/>
      <c r="I10" s="25"/>
      <c r="J10" s="25"/>
    </row>
    <row r="11" spans="1:10" ht="72">
      <c r="A11" s="20">
        <v>4</v>
      </c>
      <c r="B11" s="131" t="s">
        <v>191</v>
      </c>
      <c r="C11" s="20" t="s">
        <v>126</v>
      </c>
      <c r="D11" s="20">
        <v>10</v>
      </c>
      <c r="E11" s="132"/>
      <c r="F11" s="111"/>
      <c r="G11" s="43"/>
      <c r="H11" s="43"/>
      <c r="I11" s="25"/>
      <c r="J11" s="25"/>
    </row>
    <row r="12" spans="1:10" ht="36">
      <c r="A12" s="20">
        <v>5</v>
      </c>
      <c r="B12" s="134" t="s">
        <v>192</v>
      </c>
      <c r="C12" s="20" t="s">
        <v>126</v>
      </c>
      <c r="D12" s="20">
        <v>200</v>
      </c>
      <c r="E12" s="132"/>
      <c r="F12" s="111"/>
      <c r="G12" s="43"/>
      <c r="H12" s="43"/>
      <c r="I12" s="25"/>
      <c r="J12" s="25"/>
    </row>
    <row r="13" spans="1:10" ht="24">
      <c r="A13" s="20">
        <v>6</v>
      </c>
      <c r="B13" s="145" t="s">
        <v>193</v>
      </c>
      <c r="C13" s="146" t="s">
        <v>126</v>
      </c>
      <c r="D13" s="119">
        <v>80</v>
      </c>
      <c r="E13" s="132"/>
      <c r="F13" s="147"/>
      <c r="G13" s="43"/>
      <c r="H13" s="43"/>
      <c r="I13" s="25"/>
      <c r="J13" s="25"/>
    </row>
    <row r="14" spans="1:10" ht="48">
      <c r="A14" s="20">
        <v>7</v>
      </c>
      <c r="B14" s="134" t="s">
        <v>194</v>
      </c>
      <c r="C14" s="20" t="s">
        <v>126</v>
      </c>
      <c r="D14" s="20">
        <v>280</v>
      </c>
      <c r="E14" s="132"/>
      <c r="F14" s="111"/>
      <c r="G14" s="43"/>
      <c r="H14" s="43"/>
      <c r="I14" s="25"/>
      <c r="J14" s="25"/>
    </row>
    <row r="15" spans="1:10" ht="36">
      <c r="A15" s="20">
        <v>8</v>
      </c>
      <c r="B15" s="134" t="s">
        <v>195</v>
      </c>
      <c r="C15" s="20" t="s">
        <v>126</v>
      </c>
      <c r="D15" s="20">
        <v>40</v>
      </c>
      <c r="E15" s="132"/>
      <c r="F15" s="111"/>
      <c r="G15" s="43"/>
      <c r="H15" s="43"/>
      <c r="I15" s="25"/>
      <c r="J15" s="25"/>
    </row>
    <row r="16" spans="1:10" ht="36">
      <c r="A16" s="20">
        <v>9</v>
      </c>
      <c r="B16" s="134" t="s">
        <v>196</v>
      </c>
      <c r="C16" s="20" t="s">
        <v>126</v>
      </c>
      <c r="D16" s="20">
        <v>50</v>
      </c>
      <c r="E16" s="132"/>
      <c r="F16" s="111"/>
      <c r="G16" s="43"/>
      <c r="H16" s="43"/>
      <c r="I16" s="25"/>
      <c r="J16" s="25"/>
    </row>
    <row r="17" spans="1:10" ht="60">
      <c r="A17" s="20">
        <v>10</v>
      </c>
      <c r="B17" s="134" t="s">
        <v>197</v>
      </c>
      <c r="C17" s="20" t="s">
        <v>126</v>
      </c>
      <c r="D17" s="20">
        <v>800</v>
      </c>
      <c r="E17" s="132"/>
      <c r="F17" s="111"/>
      <c r="G17" s="43"/>
      <c r="H17" s="43"/>
      <c r="I17" s="20"/>
      <c r="J17" s="25"/>
    </row>
    <row r="18" spans="1:10" ht="60">
      <c r="A18" s="20">
        <v>11</v>
      </c>
      <c r="B18" s="134" t="s">
        <v>198</v>
      </c>
      <c r="C18" s="20" t="s">
        <v>126</v>
      </c>
      <c r="D18" s="20">
        <v>600</v>
      </c>
      <c r="E18" s="132"/>
      <c r="F18" s="111"/>
      <c r="G18" s="43"/>
      <c r="H18" s="43"/>
      <c r="I18" s="25"/>
      <c r="J18" s="25"/>
    </row>
    <row r="19" spans="1:10" ht="48">
      <c r="A19" s="20">
        <v>12</v>
      </c>
      <c r="B19" s="131" t="s">
        <v>199</v>
      </c>
      <c r="C19" s="20" t="s">
        <v>126</v>
      </c>
      <c r="D19" s="20">
        <v>10</v>
      </c>
      <c r="E19" s="132"/>
      <c r="F19" s="111"/>
      <c r="G19" s="43"/>
      <c r="H19" s="43"/>
      <c r="I19" s="25"/>
      <c r="J19" s="25"/>
    </row>
    <row r="20" spans="1:10">
      <c r="B20" s="77"/>
      <c r="C20" s="228" t="s">
        <v>17</v>
      </c>
      <c r="D20" s="228"/>
      <c r="E20" s="228"/>
      <c r="F20" s="228"/>
      <c r="G20" s="230"/>
      <c r="H20" s="212"/>
    </row>
    <row r="21" spans="1:10">
      <c r="C21" s="229"/>
      <c r="D21" s="229"/>
      <c r="E21" s="229"/>
      <c r="F21" s="229"/>
      <c r="G21" s="205"/>
      <c r="H21" s="206"/>
    </row>
    <row r="22" spans="1:10">
      <c r="G22" s="184" t="s">
        <v>397</v>
      </c>
      <c r="I22" s="6"/>
      <c r="J22" s="6"/>
    </row>
    <row r="23" spans="1:10">
      <c r="A23" s="29"/>
      <c r="B23" s="30"/>
      <c r="C23" s="31"/>
      <c r="D23" s="31"/>
      <c r="E23" s="32"/>
      <c r="F23" s="33"/>
      <c r="G23" s="184" t="s">
        <v>398</v>
      </c>
      <c r="I23" s="6"/>
      <c r="J23" s="6"/>
    </row>
    <row r="24" spans="1:10" ht="33" customHeight="1">
      <c r="A24" s="191"/>
      <c r="B24" s="191"/>
      <c r="C24" s="191"/>
      <c r="D24" s="191"/>
      <c r="E24" s="191"/>
      <c r="F24" s="191"/>
      <c r="G24" s="191"/>
      <c r="H24" s="191"/>
      <c r="I24" s="191"/>
      <c r="J24" s="191"/>
    </row>
    <row r="25" spans="1:10">
      <c r="A25" s="185"/>
      <c r="B25" s="185"/>
      <c r="C25" s="185"/>
      <c r="D25" s="185"/>
      <c r="E25" s="185"/>
      <c r="F25" s="185"/>
      <c r="G25" s="185"/>
      <c r="H25" s="185"/>
      <c r="I25" s="185"/>
      <c r="J25" s="185"/>
    </row>
    <row r="26" spans="1:10">
      <c r="A26" s="186"/>
      <c r="B26" s="186"/>
      <c r="C26" s="186"/>
      <c r="D26" s="186"/>
      <c r="E26" s="186"/>
      <c r="F26" s="186"/>
      <c r="G26" s="186"/>
      <c r="H26" s="186"/>
      <c r="I26" s="186"/>
      <c r="J26" s="186"/>
    </row>
    <row r="27" spans="1:10" ht="22.5" customHeight="1">
      <c r="A27" s="187"/>
      <c r="B27" s="187"/>
      <c r="C27" s="187"/>
      <c r="D27" s="187"/>
      <c r="E27" s="187"/>
      <c r="F27" s="187"/>
      <c r="G27" s="187"/>
      <c r="H27" s="187"/>
      <c r="I27" s="187"/>
      <c r="J27" s="187"/>
    </row>
  </sheetData>
  <mergeCells count="13">
    <mergeCell ref="A1:C1"/>
    <mergeCell ref="G1:J1"/>
    <mergeCell ref="A2:G2"/>
    <mergeCell ref="A3:E3"/>
    <mergeCell ref="A4:B4"/>
    <mergeCell ref="A25:J25"/>
    <mergeCell ref="A26:J26"/>
    <mergeCell ref="A27:J27"/>
    <mergeCell ref="A6:J6"/>
    <mergeCell ref="C20:F21"/>
    <mergeCell ref="G20:G21"/>
    <mergeCell ref="H20:H21"/>
    <mergeCell ref="A24:J24"/>
  </mergeCells>
  <printOptions horizontalCentered="1"/>
  <pageMargins left="0.32361111111111102" right="0.22222222222222199" top="0.35486111111111102" bottom="0.23749999999999999" header="0.511811023622047" footer="0.511811023622047"/>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J17"/>
  <sheetViews>
    <sheetView zoomScale="106" zoomScaleNormal="106" workbookViewId="0">
      <selection activeCell="G12" sqref="G12:J13"/>
    </sheetView>
  </sheetViews>
  <sheetFormatPr defaultColWidth="8.7109375" defaultRowHeight="12.75"/>
  <cols>
    <col min="1" max="1" width="3.85546875" customWidth="1"/>
    <col min="2" max="2" width="54.28515625" customWidth="1"/>
    <col min="3" max="3" width="5.28515625" customWidth="1"/>
    <col min="4" max="4" width="5.5703125" customWidth="1"/>
    <col min="5" max="5" width="8.140625" customWidth="1"/>
    <col min="6" max="7" width="10.85546875" customWidth="1"/>
    <col min="8" max="8" width="10.7109375" customWidth="1"/>
    <col min="9" max="9" width="12.7109375" customWidth="1"/>
    <col min="10" max="1025" width="11.5703125" customWidth="1"/>
  </cols>
  <sheetData>
    <row r="1" spans="1:1024">
      <c r="A1" s="192"/>
      <c r="B1" s="192"/>
      <c r="C1" s="192"/>
      <c r="D1" s="9"/>
      <c r="E1" s="44"/>
      <c r="F1" s="9"/>
      <c r="G1" s="193"/>
      <c r="H1" s="193"/>
      <c r="I1" s="193"/>
      <c r="J1" s="193"/>
    </row>
    <row r="2" spans="1:1024">
      <c r="A2" s="194"/>
      <c r="B2" s="194"/>
      <c r="C2" s="194"/>
      <c r="D2" s="194"/>
      <c r="E2" s="194"/>
      <c r="F2" s="194"/>
      <c r="G2" s="194"/>
      <c r="H2" s="10"/>
      <c r="I2" s="11"/>
      <c r="J2" s="9"/>
    </row>
    <row r="3" spans="1:1024">
      <c r="A3" s="195"/>
      <c r="B3" s="195"/>
      <c r="C3" s="195"/>
      <c r="D3" s="195"/>
      <c r="E3" s="195"/>
      <c r="F3" s="4"/>
      <c r="G3" s="9"/>
      <c r="H3" s="10"/>
      <c r="I3" s="11"/>
      <c r="J3" s="9"/>
    </row>
    <row r="4" spans="1:1024">
      <c r="A4" s="196"/>
      <c r="B4" s="196"/>
      <c r="C4" s="5"/>
      <c r="D4" s="5"/>
      <c r="E4" s="57"/>
      <c r="F4" s="12"/>
      <c r="G4" s="6"/>
      <c r="H4" s="6"/>
      <c r="I4" s="5"/>
      <c r="J4" s="5"/>
    </row>
    <row r="5" spans="1:1024">
      <c r="A5" s="5"/>
      <c r="B5" s="6"/>
      <c r="C5" s="5"/>
      <c r="D5" s="5"/>
      <c r="E5" s="57"/>
      <c r="F5" s="5"/>
      <c r="G5" s="6"/>
      <c r="H5" s="6"/>
      <c r="I5" s="5"/>
      <c r="J5" s="5"/>
    </row>
    <row r="6" spans="1:1024">
      <c r="A6" s="5"/>
      <c r="B6" s="6"/>
      <c r="C6" s="5"/>
      <c r="D6" s="5"/>
      <c r="E6" s="57"/>
      <c r="F6" s="5"/>
      <c r="G6" s="6"/>
      <c r="H6" s="6"/>
      <c r="I6" s="5"/>
      <c r="J6" s="5"/>
    </row>
    <row r="7" spans="1:1024">
      <c r="A7" s="227" t="s">
        <v>200</v>
      </c>
      <c r="B7" s="227"/>
      <c r="C7" s="227"/>
      <c r="D7" s="227"/>
      <c r="E7" s="227"/>
      <c r="F7" s="227"/>
      <c r="G7" s="227"/>
      <c r="H7" s="227"/>
      <c r="I7" s="227"/>
      <c r="J7" s="227"/>
    </row>
    <row r="8" spans="1:1024" ht="48">
      <c r="A8" s="16" t="s">
        <v>5</v>
      </c>
      <c r="B8" s="17" t="s">
        <v>146</v>
      </c>
      <c r="C8" s="16" t="s">
        <v>120</v>
      </c>
      <c r="D8" s="16" t="s">
        <v>8</v>
      </c>
      <c r="E8" s="106" t="s">
        <v>384</v>
      </c>
      <c r="F8" s="106" t="s">
        <v>385</v>
      </c>
      <c r="G8" s="106" t="s">
        <v>11</v>
      </c>
      <c r="H8" s="106" t="s">
        <v>30</v>
      </c>
      <c r="I8" s="17" t="s">
        <v>12</v>
      </c>
      <c r="J8" s="17" t="s">
        <v>13</v>
      </c>
    </row>
    <row r="9" spans="1:1024" ht="60">
      <c r="A9" s="20">
        <v>1</v>
      </c>
      <c r="B9" s="131" t="s">
        <v>201</v>
      </c>
      <c r="C9" s="20" t="s">
        <v>126</v>
      </c>
      <c r="D9" s="20">
        <v>10</v>
      </c>
      <c r="E9" s="132"/>
      <c r="F9" s="111"/>
      <c r="G9" s="43"/>
      <c r="H9" s="43"/>
      <c r="I9" s="20"/>
      <c r="J9" s="25"/>
    </row>
    <row r="10" spans="1:1024" s="6" customFormat="1">
      <c r="A10" s="5"/>
      <c r="B10" s="77"/>
      <c r="C10" s="239"/>
      <c r="D10" s="239"/>
      <c r="E10" s="239"/>
      <c r="F10" s="239"/>
      <c r="G10" s="200"/>
      <c r="H10" s="202"/>
      <c r="I10" s="5"/>
      <c r="J10" s="5"/>
      <c r="ALT10"/>
      <c r="ALU10"/>
      <c r="ALV10"/>
      <c r="ALW10"/>
      <c r="ALX10"/>
      <c r="ALY10"/>
      <c r="ALZ10"/>
      <c r="AMA10"/>
      <c r="AMB10"/>
      <c r="AMC10"/>
      <c r="AMD10"/>
      <c r="AME10"/>
      <c r="AMF10"/>
      <c r="AMG10"/>
      <c r="AMH10"/>
      <c r="AMI10"/>
      <c r="AMJ10"/>
    </row>
    <row r="11" spans="1:1024" s="6" customFormat="1">
      <c r="A11" s="5"/>
      <c r="C11" s="240"/>
      <c r="D11" s="240"/>
      <c r="E11" s="240"/>
      <c r="F11" s="240"/>
      <c r="G11" s="201"/>
      <c r="H11" s="203"/>
      <c r="I11" s="5"/>
      <c r="J11" s="5"/>
      <c r="ALT11"/>
      <c r="ALU11"/>
      <c r="ALV11"/>
      <c r="ALW11"/>
      <c r="ALX11"/>
      <c r="ALY11"/>
      <c r="ALZ11"/>
      <c r="AMA11"/>
      <c r="AMB11"/>
      <c r="AMC11"/>
      <c r="AMD11"/>
      <c r="AME11"/>
      <c r="AMF11"/>
      <c r="AMG11"/>
      <c r="AMH11"/>
      <c r="AMI11"/>
      <c r="AMJ11"/>
    </row>
    <row r="12" spans="1:1024">
      <c r="G12" s="184" t="s">
        <v>397</v>
      </c>
      <c r="H12" s="6"/>
      <c r="I12" s="6"/>
      <c r="J12" s="6"/>
    </row>
    <row r="13" spans="1:1024">
      <c r="G13" s="184" t="s">
        <v>398</v>
      </c>
      <c r="H13" s="6"/>
      <c r="I13" s="6"/>
      <c r="J13" s="6"/>
    </row>
    <row r="14" spans="1:1024">
      <c r="A14" s="29"/>
      <c r="B14" s="30"/>
      <c r="C14" s="31"/>
      <c r="D14" s="31"/>
      <c r="E14" s="32"/>
      <c r="F14" s="33"/>
      <c r="G14" s="32"/>
      <c r="H14" s="34"/>
      <c r="I14" s="32"/>
      <c r="J14" s="32"/>
    </row>
    <row r="15" spans="1:1024">
      <c r="A15" s="191"/>
      <c r="B15" s="191"/>
      <c r="C15" s="191"/>
      <c r="D15" s="191"/>
      <c r="E15" s="191"/>
      <c r="F15" s="191"/>
      <c r="G15" s="191"/>
      <c r="H15" s="191"/>
      <c r="I15" s="191"/>
      <c r="J15" s="191"/>
    </row>
    <row r="16" spans="1:1024">
      <c r="A16" s="185"/>
      <c r="B16" s="185"/>
      <c r="C16" s="185"/>
      <c r="D16" s="185"/>
      <c r="E16" s="185"/>
      <c r="F16" s="185"/>
      <c r="G16" s="185"/>
      <c r="H16" s="185"/>
      <c r="I16" s="185"/>
      <c r="J16" s="185"/>
    </row>
    <row r="17" spans="1:10">
      <c r="A17" s="186"/>
      <c r="B17" s="186"/>
      <c r="C17" s="186"/>
      <c r="D17" s="186"/>
      <c r="E17" s="186"/>
      <c r="F17" s="186"/>
      <c r="G17" s="186"/>
      <c r="H17" s="186"/>
      <c r="I17" s="186"/>
      <c r="J17" s="186"/>
    </row>
  </sheetData>
  <mergeCells count="12">
    <mergeCell ref="A1:C1"/>
    <mergeCell ref="G1:J1"/>
    <mergeCell ref="A2:G2"/>
    <mergeCell ref="A3:E3"/>
    <mergeCell ref="A4:B4"/>
    <mergeCell ref="A16:J16"/>
    <mergeCell ref="A17:J17"/>
    <mergeCell ref="A7:J7"/>
    <mergeCell ref="C10:F11"/>
    <mergeCell ref="G10:G11"/>
    <mergeCell ref="H10:H11"/>
    <mergeCell ref="A15:J15"/>
  </mergeCells>
  <pageMargins left="0.41388888888888897" right="0.39444444444444499" top="0.43333333333333302" bottom="0.58125000000000004" header="0.511811023622047" footer="0.511811023622047"/>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J18"/>
  <sheetViews>
    <sheetView zoomScale="106" zoomScaleNormal="106" workbookViewId="0">
      <selection activeCell="G13" sqref="G13:J14"/>
    </sheetView>
  </sheetViews>
  <sheetFormatPr defaultColWidth="8.7109375" defaultRowHeight="12.75"/>
  <cols>
    <col min="1" max="1" width="4.28515625" customWidth="1"/>
    <col min="2" max="2" width="50.5703125" customWidth="1"/>
    <col min="3" max="3" width="5.5703125" customWidth="1"/>
    <col min="4" max="4" width="7.85546875" customWidth="1"/>
    <col min="5" max="5" width="8.140625" customWidth="1"/>
    <col min="6" max="7" width="10.85546875" customWidth="1"/>
    <col min="8" max="8" width="10.7109375" customWidth="1"/>
    <col min="9" max="9" width="12.7109375" customWidth="1"/>
    <col min="10" max="1025" width="11.5703125" customWidth="1"/>
  </cols>
  <sheetData>
    <row r="1" spans="1:1024" s="6" customFormat="1">
      <c r="A1" s="192"/>
      <c r="B1" s="192"/>
      <c r="C1" s="192"/>
      <c r="D1" s="9"/>
      <c r="E1" s="44"/>
      <c r="F1" s="9"/>
      <c r="G1" s="193"/>
      <c r="H1" s="193"/>
      <c r="I1" s="193"/>
      <c r="J1" s="193"/>
      <c r="ALT1"/>
      <c r="ALU1"/>
      <c r="ALV1"/>
      <c r="ALW1"/>
      <c r="ALX1"/>
      <c r="ALY1"/>
      <c r="ALZ1"/>
      <c r="AMA1"/>
      <c r="AMB1"/>
      <c r="AMC1"/>
      <c r="AMD1"/>
      <c r="AME1"/>
      <c r="AMF1"/>
      <c r="AMG1"/>
      <c r="AMH1"/>
      <c r="AMI1"/>
      <c r="AMJ1"/>
    </row>
    <row r="2" spans="1:1024" s="6" customFormat="1">
      <c r="A2" s="194"/>
      <c r="B2" s="194"/>
      <c r="C2" s="194"/>
      <c r="D2" s="194"/>
      <c r="E2" s="194"/>
      <c r="F2" s="194"/>
      <c r="G2" s="194"/>
      <c r="H2" s="10"/>
      <c r="I2" s="11"/>
      <c r="J2" s="9"/>
      <c r="ALT2"/>
      <c r="ALU2"/>
      <c r="ALV2"/>
      <c r="ALW2"/>
      <c r="ALX2"/>
      <c r="ALY2"/>
      <c r="ALZ2"/>
      <c r="AMA2"/>
      <c r="AMB2"/>
      <c r="AMC2"/>
      <c r="AMD2"/>
      <c r="AME2"/>
      <c r="AMF2"/>
      <c r="AMG2"/>
      <c r="AMH2"/>
      <c r="AMI2"/>
      <c r="AMJ2"/>
    </row>
    <row r="3" spans="1:1024" s="6" customFormat="1">
      <c r="A3" s="195"/>
      <c r="B3" s="195"/>
      <c r="C3" s="195"/>
      <c r="D3" s="195"/>
      <c r="E3" s="195"/>
      <c r="F3" s="4"/>
      <c r="G3" s="9"/>
      <c r="H3" s="10"/>
      <c r="I3" s="11"/>
      <c r="J3" s="9"/>
      <c r="ALT3"/>
      <c r="ALU3"/>
      <c r="ALV3"/>
      <c r="ALW3"/>
      <c r="ALX3"/>
      <c r="ALY3"/>
      <c r="ALZ3"/>
      <c r="AMA3"/>
      <c r="AMB3"/>
      <c r="AMC3"/>
      <c r="AMD3"/>
      <c r="AME3"/>
      <c r="AMF3"/>
      <c r="AMG3"/>
      <c r="AMH3"/>
      <c r="AMI3"/>
      <c r="AMJ3"/>
    </row>
    <row r="4" spans="1:1024" s="6" customFormat="1">
      <c r="A4" s="196"/>
      <c r="B4" s="196"/>
      <c r="C4" s="5"/>
      <c r="D4" s="5"/>
      <c r="E4" s="47"/>
      <c r="F4" s="12"/>
      <c r="I4" s="5"/>
      <c r="J4" s="5"/>
      <c r="ALT4"/>
      <c r="ALU4"/>
      <c r="ALV4"/>
      <c r="ALW4"/>
      <c r="ALX4"/>
      <c r="ALY4"/>
      <c r="ALZ4"/>
      <c r="AMA4"/>
      <c r="AMB4"/>
      <c r="AMC4"/>
      <c r="AMD4"/>
      <c r="AME4"/>
      <c r="AMF4"/>
      <c r="AMG4"/>
      <c r="AMH4"/>
      <c r="AMI4"/>
      <c r="AMJ4"/>
    </row>
    <row r="5" spans="1:1024" s="6" customFormat="1">
      <c r="A5" s="5"/>
      <c r="C5" s="5"/>
      <c r="D5" s="5"/>
      <c r="E5" s="47"/>
      <c r="F5" s="5"/>
      <c r="I5" s="5"/>
      <c r="J5" s="5"/>
      <c r="ALT5"/>
      <c r="ALU5"/>
      <c r="ALV5"/>
      <c r="ALW5"/>
      <c r="ALX5"/>
      <c r="ALY5"/>
      <c r="ALZ5"/>
      <c r="AMA5"/>
      <c r="AMB5"/>
      <c r="AMC5"/>
      <c r="AMD5"/>
      <c r="AME5"/>
      <c r="AMF5"/>
      <c r="AMG5"/>
      <c r="AMH5"/>
      <c r="AMI5"/>
      <c r="AMJ5"/>
    </row>
    <row r="6" spans="1:1024" s="6" customFormat="1">
      <c r="A6" s="5"/>
      <c r="C6" s="5"/>
      <c r="D6" s="5"/>
      <c r="E6" s="47"/>
      <c r="F6" s="5"/>
      <c r="I6" s="5"/>
      <c r="J6" s="5"/>
      <c r="ALT6"/>
      <c r="ALU6"/>
      <c r="ALV6"/>
      <c r="ALW6"/>
      <c r="ALX6"/>
      <c r="ALY6"/>
      <c r="ALZ6"/>
      <c r="AMA6"/>
      <c r="AMB6"/>
      <c r="AMC6"/>
      <c r="AMD6"/>
      <c r="AME6"/>
      <c r="AMF6"/>
      <c r="AMG6"/>
      <c r="AMH6"/>
      <c r="AMI6"/>
      <c r="AMJ6"/>
    </row>
    <row r="7" spans="1:1024" s="6" customFormat="1">
      <c r="A7" s="227" t="s">
        <v>202</v>
      </c>
      <c r="B7" s="227"/>
      <c r="C7" s="227"/>
      <c r="D7" s="227"/>
      <c r="E7" s="227"/>
      <c r="F7" s="227"/>
      <c r="G7" s="227"/>
      <c r="H7" s="227"/>
      <c r="I7" s="227"/>
      <c r="J7" s="227"/>
      <c r="ALT7"/>
      <c r="ALU7"/>
      <c r="ALV7"/>
      <c r="ALW7"/>
      <c r="ALX7"/>
      <c r="ALY7"/>
      <c r="ALZ7"/>
      <c r="AMA7"/>
      <c r="AMB7"/>
      <c r="AMC7"/>
      <c r="AMD7"/>
      <c r="AME7"/>
      <c r="AMF7"/>
      <c r="AMG7"/>
      <c r="AMH7"/>
      <c r="AMI7"/>
      <c r="AMJ7"/>
    </row>
    <row r="8" spans="1:1024" s="19" customFormat="1" ht="48">
      <c r="A8" s="16" t="s">
        <v>5</v>
      </c>
      <c r="B8" s="17" t="s">
        <v>146</v>
      </c>
      <c r="C8" s="16" t="s">
        <v>120</v>
      </c>
      <c r="D8" s="16" t="s">
        <v>8</v>
      </c>
      <c r="E8" s="106" t="s">
        <v>384</v>
      </c>
      <c r="F8" s="106" t="s">
        <v>385</v>
      </c>
      <c r="G8" s="106" t="s">
        <v>11</v>
      </c>
      <c r="H8" s="106" t="s">
        <v>30</v>
      </c>
      <c r="I8" s="17" t="s">
        <v>12</v>
      </c>
      <c r="J8" s="17" t="s">
        <v>13</v>
      </c>
    </row>
    <row r="9" spans="1:1024" s="6" customFormat="1" ht="60">
      <c r="A9" s="20">
        <v>1</v>
      </c>
      <c r="B9" s="131" t="s">
        <v>203</v>
      </c>
      <c r="C9" s="20" t="s">
        <v>126</v>
      </c>
      <c r="D9" s="20">
        <v>1000</v>
      </c>
      <c r="E9" s="132"/>
      <c r="F9" s="24"/>
      <c r="G9" s="43"/>
      <c r="H9" s="43"/>
      <c r="I9" s="20"/>
      <c r="J9" s="25"/>
      <c r="ALT9"/>
      <c r="ALU9"/>
      <c r="ALV9"/>
      <c r="ALW9"/>
      <c r="ALX9"/>
      <c r="ALY9"/>
      <c r="ALZ9"/>
      <c r="AMA9"/>
      <c r="AMB9"/>
      <c r="AMC9"/>
      <c r="AMD9"/>
      <c r="AME9"/>
      <c r="AMF9"/>
      <c r="AMG9"/>
      <c r="AMH9"/>
      <c r="AMI9"/>
      <c r="AMJ9"/>
    </row>
    <row r="10" spans="1:1024" s="6" customFormat="1" ht="60">
      <c r="A10" s="20">
        <v>2</v>
      </c>
      <c r="B10" s="133" t="s">
        <v>204</v>
      </c>
      <c r="C10" s="20" t="s">
        <v>126</v>
      </c>
      <c r="D10" s="20">
        <v>500</v>
      </c>
      <c r="E10" s="127"/>
      <c r="F10" s="24"/>
      <c r="G10" s="43"/>
      <c r="H10" s="43"/>
      <c r="I10" s="25"/>
      <c r="J10" s="25"/>
      <c r="ALT10"/>
      <c r="ALU10"/>
      <c r="ALV10"/>
      <c r="ALW10"/>
      <c r="ALX10"/>
      <c r="ALY10"/>
      <c r="ALZ10"/>
      <c r="AMA10"/>
      <c r="AMB10"/>
      <c r="AMC10"/>
      <c r="AMD10"/>
      <c r="AME10"/>
      <c r="AMF10"/>
      <c r="AMG10"/>
      <c r="AMH10"/>
      <c r="AMI10"/>
      <c r="AMJ10"/>
    </row>
    <row r="11" spans="1:1024" s="6" customFormat="1">
      <c r="A11" s="5"/>
      <c r="B11" s="77"/>
      <c r="C11" s="228" t="s">
        <v>17</v>
      </c>
      <c r="D11" s="228"/>
      <c r="E11" s="228"/>
      <c r="F11" s="228"/>
      <c r="G11" s="230"/>
      <c r="H11" s="212"/>
      <c r="I11" s="5"/>
      <c r="J11" s="5"/>
      <c r="ALT11"/>
      <c r="ALU11"/>
      <c r="ALV11"/>
      <c r="ALW11"/>
      <c r="ALX11"/>
      <c r="ALY11"/>
      <c r="ALZ11"/>
      <c r="AMA11"/>
      <c r="AMB11"/>
      <c r="AMC11"/>
      <c r="AMD11"/>
      <c r="AME11"/>
      <c r="AMF11"/>
      <c r="AMG11"/>
      <c r="AMH11"/>
      <c r="AMI11"/>
      <c r="AMJ11"/>
    </row>
    <row r="12" spans="1:1024" s="6" customFormat="1">
      <c r="A12" s="5"/>
      <c r="C12" s="229"/>
      <c r="D12" s="229"/>
      <c r="E12" s="229"/>
      <c r="F12" s="229"/>
      <c r="G12" s="205"/>
      <c r="H12" s="206"/>
      <c r="I12" s="5"/>
      <c r="J12" s="5"/>
      <c r="ALT12"/>
      <c r="ALU12"/>
      <c r="ALV12"/>
      <c r="ALW12"/>
      <c r="ALX12"/>
      <c r="ALY12"/>
      <c r="ALZ12"/>
      <c r="AMA12"/>
      <c r="AMB12"/>
      <c r="AMC12"/>
      <c r="AMD12"/>
      <c r="AME12"/>
      <c r="AMF12"/>
      <c r="AMG12"/>
      <c r="AMH12"/>
      <c r="AMI12"/>
      <c r="AMJ12"/>
    </row>
    <row r="13" spans="1:1024">
      <c r="G13" s="184" t="s">
        <v>397</v>
      </c>
      <c r="H13" s="6"/>
      <c r="I13" s="6"/>
      <c r="J13" s="6"/>
    </row>
    <row r="14" spans="1:1024" s="6" customFormat="1">
      <c r="A14" s="29"/>
      <c r="B14" s="30"/>
      <c r="C14" s="31"/>
      <c r="D14" s="31"/>
      <c r="E14" s="32"/>
      <c r="F14" s="33"/>
      <c r="G14" s="184" t="s">
        <v>398</v>
      </c>
      <c r="ALT14"/>
      <c r="ALU14"/>
      <c r="ALV14"/>
      <c r="ALW14"/>
      <c r="ALX14"/>
      <c r="ALY14"/>
      <c r="ALZ14"/>
      <c r="AMA14"/>
      <c r="AMB14"/>
      <c r="AMC14"/>
      <c r="AMD14"/>
      <c r="AME14"/>
      <c r="AMF14"/>
      <c r="AMG14"/>
      <c r="AMH14"/>
      <c r="AMI14"/>
      <c r="AMJ14"/>
    </row>
    <row r="15" spans="1:1024" s="6" customFormat="1">
      <c r="A15" s="191"/>
      <c r="B15" s="191"/>
      <c r="C15" s="191"/>
      <c r="D15" s="191"/>
      <c r="E15" s="191"/>
      <c r="F15" s="191"/>
      <c r="G15" s="191"/>
      <c r="H15" s="191"/>
      <c r="I15" s="191"/>
      <c r="J15" s="191"/>
      <c r="ALT15"/>
      <c r="ALU15"/>
      <c r="ALV15"/>
      <c r="ALW15"/>
      <c r="ALX15"/>
      <c r="ALY15"/>
      <c r="ALZ15"/>
      <c r="AMA15"/>
      <c r="AMB15"/>
      <c r="AMC15"/>
      <c r="AMD15"/>
      <c r="AME15"/>
      <c r="AMF15"/>
      <c r="AMG15"/>
      <c r="AMH15"/>
      <c r="AMI15"/>
      <c r="AMJ15"/>
    </row>
    <row r="16" spans="1:1024" s="6" customFormat="1">
      <c r="A16" s="185"/>
      <c r="B16" s="185"/>
      <c r="C16" s="185"/>
      <c r="D16" s="185"/>
      <c r="E16" s="185"/>
      <c r="F16" s="185"/>
      <c r="G16" s="185"/>
      <c r="H16" s="185"/>
      <c r="I16" s="185"/>
      <c r="J16" s="185"/>
      <c r="ALT16"/>
      <c r="ALU16"/>
      <c r="ALV16"/>
      <c r="ALW16"/>
      <c r="ALX16"/>
      <c r="ALY16"/>
      <c r="ALZ16"/>
      <c r="AMA16"/>
      <c r="AMB16"/>
      <c r="AMC16"/>
      <c r="AMD16"/>
      <c r="AME16"/>
      <c r="AMF16"/>
      <c r="AMG16"/>
      <c r="AMH16"/>
      <c r="AMI16"/>
      <c r="AMJ16"/>
    </row>
    <row r="17" spans="1:1024" s="6" customFormat="1">
      <c r="A17" s="186"/>
      <c r="B17" s="186"/>
      <c r="C17" s="186"/>
      <c r="D17" s="186"/>
      <c r="E17" s="186"/>
      <c r="F17" s="186"/>
      <c r="G17" s="186"/>
      <c r="H17" s="186"/>
      <c r="I17" s="186"/>
      <c r="J17" s="186"/>
      <c r="ALT17"/>
      <c r="ALU17"/>
      <c r="ALV17"/>
      <c r="ALW17"/>
      <c r="ALX17"/>
      <c r="ALY17"/>
      <c r="ALZ17"/>
      <c r="AMA17"/>
      <c r="AMB17"/>
      <c r="AMC17"/>
      <c r="AMD17"/>
      <c r="AME17"/>
      <c r="AMF17"/>
      <c r="AMG17"/>
      <c r="AMH17"/>
      <c r="AMI17"/>
      <c r="AMJ17"/>
    </row>
    <row r="18" spans="1:1024" s="6" customFormat="1">
      <c r="A18" s="187"/>
      <c r="B18" s="187"/>
      <c r="C18" s="187"/>
      <c r="D18" s="187"/>
      <c r="E18" s="187"/>
      <c r="F18" s="187"/>
      <c r="G18" s="187"/>
      <c r="H18" s="187"/>
      <c r="I18" s="187"/>
      <c r="J18" s="187"/>
      <c r="ALT18"/>
      <c r="ALU18"/>
      <c r="ALV18"/>
      <c r="ALW18"/>
      <c r="ALX18"/>
      <c r="ALY18"/>
      <c r="ALZ18"/>
      <c r="AMA18"/>
      <c r="AMB18"/>
      <c r="AMC18"/>
      <c r="AMD18"/>
      <c r="AME18"/>
      <c r="AMF18"/>
      <c r="AMG18"/>
      <c r="AMH18"/>
      <c r="AMI18"/>
      <c r="AMJ18"/>
    </row>
  </sheetData>
  <mergeCells count="13">
    <mergeCell ref="A1:C1"/>
    <mergeCell ref="G1:J1"/>
    <mergeCell ref="A2:G2"/>
    <mergeCell ref="A3:E3"/>
    <mergeCell ref="A4:B4"/>
    <mergeCell ref="A16:J16"/>
    <mergeCell ref="A17:J17"/>
    <mergeCell ref="A18:J18"/>
    <mergeCell ref="A7:J7"/>
    <mergeCell ref="C11:F12"/>
    <mergeCell ref="G11:G12"/>
    <mergeCell ref="H11:H12"/>
    <mergeCell ref="A15:J15"/>
  </mergeCells>
  <pageMargins left="0.45486111111111099" right="0.33333333333333298" top="0.41388888888888897" bottom="0.46319444444444402" header="0.511811023622047" footer="0.511811023622047"/>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J18"/>
  <sheetViews>
    <sheetView zoomScale="106" zoomScaleNormal="106" workbookViewId="0">
      <selection activeCell="G13" sqref="G13:J14"/>
    </sheetView>
  </sheetViews>
  <sheetFormatPr defaultColWidth="8.7109375" defaultRowHeight="12.75"/>
  <cols>
    <col min="1" max="1" width="4.42578125" customWidth="1"/>
    <col min="2" max="2" width="60.85546875" customWidth="1"/>
    <col min="3" max="3" width="5" customWidth="1"/>
    <col min="4" max="4" width="6.140625" customWidth="1"/>
    <col min="5" max="5" width="8.140625" customWidth="1"/>
    <col min="6" max="7" width="10.85546875" customWidth="1"/>
    <col min="8" max="8" width="10.7109375" customWidth="1"/>
    <col min="9" max="9" width="12.7109375" customWidth="1"/>
    <col min="10" max="1025" width="11.5703125" customWidth="1"/>
  </cols>
  <sheetData>
    <row r="1" spans="1:1024" s="6" customFormat="1">
      <c r="A1" s="192"/>
      <c r="B1" s="192"/>
      <c r="C1" s="192"/>
      <c r="D1" s="9"/>
      <c r="E1" s="44"/>
      <c r="F1" s="9"/>
      <c r="G1" s="193"/>
      <c r="H1" s="193"/>
      <c r="I1" s="193"/>
      <c r="J1" s="193"/>
      <c r="ALT1"/>
      <c r="ALU1"/>
      <c r="ALV1"/>
      <c r="ALW1"/>
      <c r="ALX1"/>
      <c r="ALY1"/>
      <c r="ALZ1"/>
      <c r="AMA1"/>
      <c r="AMB1"/>
      <c r="AMC1"/>
      <c r="AMD1"/>
      <c r="AME1"/>
      <c r="AMF1"/>
      <c r="AMG1"/>
      <c r="AMH1"/>
      <c r="AMI1"/>
      <c r="AMJ1"/>
    </row>
    <row r="2" spans="1:1024" s="6" customFormat="1">
      <c r="A2" s="194"/>
      <c r="B2" s="194"/>
      <c r="C2" s="194"/>
      <c r="D2" s="194"/>
      <c r="E2" s="194"/>
      <c r="F2" s="194"/>
      <c r="G2" s="194"/>
      <c r="H2" s="10"/>
      <c r="I2" s="11"/>
      <c r="J2" s="9"/>
      <c r="ALT2"/>
      <c r="ALU2"/>
      <c r="ALV2"/>
      <c r="ALW2"/>
      <c r="ALX2"/>
      <c r="ALY2"/>
      <c r="ALZ2"/>
      <c r="AMA2"/>
      <c r="AMB2"/>
      <c r="AMC2"/>
      <c r="AMD2"/>
      <c r="AME2"/>
      <c r="AMF2"/>
      <c r="AMG2"/>
      <c r="AMH2"/>
      <c r="AMI2"/>
      <c r="AMJ2"/>
    </row>
    <row r="3" spans="1:1024" s="6" customFormat="1">
      <c r="A3" s="195"/>
      <c r="B3" s="195"/>
      <c r="C3" s="195"/>
      <c r="D3" s="195"/>
      <c r="E3" s="195"/>
      <c r="F3" s="4"/>
      <c r="G3" s="9"/>
      <c r="H3" s="10"/>
      <c r="I3" s="11"/>
      <c r="J3" s="9"/>
      <c r="ALT3"/>
      <c r="ALU3"/>
      <c r="ALV3"/>
      <c r="ALW3"/>
      <c r="ALX3"/>
      <c r="ALY3"/>
      <c r="ALZ3"/>
      <c r="AMA3"/>
      <c r="AMB3"/>
      <c r="AMC3"/>
      <c r="AMD3"/>
      <c r="AME3"/>
      <c r="AMF3"/>
      <c r="AMG3"/>
      <c r="AMH3"/>
      <c r="AMI3"/>
      <c r="AMJ3"/>
    </row>
    <row r="4" spans="1:1024" s="6" customFormat="1">
      <c r="A4" s="196"/>
      <c r="B4" s="196"/>
      <c r="C4" s="5"/>
      <c r="D4" s="5"/>
      <c r="E4" s="47"/>
      <c r="F4" s="12"/>
      <c r="I4" s="5"/>
      <c r="J4" s="5"/>
      <c r="ALT4"/>
      <c r="ALU4"/>
      <c r="ALV4"/>
      <c r="ALW4"/>
      <c r="ALX4"/>
      <c r="ALY4"/>
      <c r="ALZ4"/>
      <c r="AMA4"/>
      <c r="AMB4"/>
      <c r="AMC4"/>
      <c r="AMD4"/>
      <c r="AME4"/>
      <c r="AMF4"/>
      <c r="AMG4"/>
      <c r="AMH4"/>
      <c r="AMI4"/>
      <c r="AMJ4"/>
    </row>
    <row r="5" spans="1:1024" s="6" customFormat="1">
      <c r="A5" s="5"/>
      <c r="C5" s="5"/>
      <c r="D5" s="5"/>
      <c r="E5" s="47"/>
      <c r="F5" s="5"/>
      <c r="I5" s="5"/>
      <c r="J5" s="5"/>
      <c r="ALT5"/>
      <c r="ALU5"/>
      <c r="ALV5"/>
      <c r="ALW5"/>
      <c r="ALX5"/>
      <c r="ALY5"/>
      <c r="ALZ5"/>
      <c r="AMA5"/>
      <c r="AMB5"/>
      <c r="AMC5"/>
      <c r="AMD5"/>
      <c r="AME5"/>
      <c r="AMF5"/>
      <c r="AMG5"/>
      <c r="AMH5"/>
      <c r="AMI5"/>
      <c r="AMJ5"/>
    </row>
    <row r="6" spans="1:1024" s="6" customFormat="1">
      <c r="A6" s="5"/>
      <c r="C6" s="5"/>
      <c r="D6" s="5"/>
      <c r="E6" s="47"/>
      <c r="F6" s="5"/>
      <c r="I6" s="5"/>
      <c r="J6" s="5"/>
      <c r="ALT6"/>
      <c r="ALU6"/>
      <c r="ALV6"/>
      <c r="ALW6"/>
      <c r="ALX6"/>
      <c r="ALY6"/>
      <c r="ALZ6"/>
      <c r="AMA6"/>
      <c r="AMB6"/>
      <c r="AMC6"/>
      <c r="AMD6"/>
      <c r="AME6"/>
      <c r="AMF6"/>
      <c r="AMG6"/>
      <c r="AMH6"/>
      <c r="AMI6"/>
      <c r="AMJ6"/>
    </row>
    <row r="7" spans="1:1024" s="6" customFormat="1">
      <c r="A7" s="227" t="s">
        <v>205</v>
      </c>
      <c r="B7" s="227"/>
      <c r="C7" s="227"/>
      <c r="D7" s="227"/>
      <c r="E7" s="227"/>
      <c r="F7" s="227"/>
      <c r="G7" s="227"/>
      <c r="H7" s="227"/>
      <c r="I7" s="227"/>
      <c r="J7" s="227"/>
      <c r="ALT7"/>
      <c r="ALU7"/>
      <c r="ALV7"/>
      <c r="ALW7"/>
      <c r="ALX7"/>
      <c r="ALY7"/>
      <c r="ALZ7"/>
      <c r="AMA7"/>
      <c r="AMB7"/>
      <c r="AMC7"/>
      <c r="AMD7"/>
      <c r="AME7"/>
      <c r="AMF7"/>
      <c r="AMG7"/>
      <c r="AMH7"/>
      <c r="AMI7"/>
      <c r="AMJ7"/>
    </row>
    <row r="8" spans="1:1024" s="19" customFormat="1" ht="48">
      <c r="A8" s="16" t="s">
        <v>5</v>
      </c>
      <c r="B8" s="17" t="s">
        <v>146</v>
      </c>
      <c r="C8" s="16" t="s">
        <v>120</v>
      </c>
      <c r="D8" s="16" t="s">
        <v>8</v>
      </c>
      <c r="E8" s="106" t="s">
        <v>384</v>
      </c>
      <c r="F8" s="106" t="s">
        <v>385</v>
      </c>
      <c r="G8" s="106" t="s">
        <v>11</v>
      </c>
      <c r="H8" s="106" t="s">
        <v>30</v>
      </c>
      <c r="I8" s="17" t="s">
        <v>12</v>
      </c>
      <c r="J8" s="17" t="s">
        <v>13</v>
      </c>
    </row>
    <row r="9" spans="1:1024" s="6" customFormat="1" ht="96">
      <c r="A9" s="20">
        <v>1</v>
      </c>
      <c r="B9" s="84" t="s">
        <v>206</v>
      </c>
      <c r="C9" s="153" t="s">
        <v>126</v>
      </c>
      <c r="D9" s="122">
        <v>90</v>
      </c>
      <c r="E9" s="85"/>
      <c r="F9" s="24"/>
      <c r="G9" s="43"/>
      <c r="H9" s="43"/>
      <c r="I9" s="20"/>
      <c r="J9" s="25"/>
      <c r="ALT9"/>
      <c r="ALU9"/>
      <c r="ALV9"/>
      <c r="ALW9"/>
      <c r="ALX9"/>
      <c r="ALY9"/>
      <c r="ALZ9"/>
      <c r="AMA9"/>
      <c r="AMB9"/>
      <c r="AMC9"/>
      <c r="AMD9"/>
      <c r="AME9"/>
      <c r="AMF9"/>
      <c r="AMG9"/>
      <c r="AMH9"/>
      <c r="AMI9"/>
      <c r="AMJ9"/>
    </row>
    <row r="10" spans="1:1024" s="6" customFormat="1" ht="72">
      <c r="A10" s="20">
        <v>2</v>
      </c>
      <c r="B10" s="84" t="s">
        <v>207</v>
      </c>
      <c r="C10" s="153" t="s">
        <v>23</v>
      </c>
      <c r="D10" s="122">
        <v>1</v>
      </c>
      <c r="E10" s="85"/>
      <c r="F10" s="24"/>
      <c r="G10" s="43"/>
      <c r="H10" s="43"/>
      <c r="I10" s="25"/>
      <c r="J10" s="25"/>
      <c r="ALT10"/>
      <c r="ALU10"/>
      <c r="ALV10"/>
      <c r="ALW10"/>
      <c r="ALX10"/>
      <c r="ALY10"/>
      <c r="ALZ10"/>
      <c r="AMA10"/>
      <c r="AMB10"/>
      <c r="AMC10"/>
      <c r="AMD10"/>
      <c r="AME10"/>
      <c r="AMF10"/>
      <c r="AMG10"/>
      <c r="AMH10"/>
      <c r="AMI10"/>
      <c r="AMJ10"/>
    </row>
    <row r="11" spans="1:1024" s="6" customFormat="1">
      <c r="A11" s="5"/>
      <c r="B11" s="77"/>
      <c r="C11" s="228" t="s">
        <v>17</v>
      </c>
      <c r="D11" s="228"/>
      <c r="E11" s="228"/>
      <c r="F11" s="228"/>
      <c r="G11" s="230"/>
      <c r="H11" s="212"/>
      <c r="I11" s="5"/>
      <c r="J11" s="5"/>
      <c r="ALT11"/>
      <c r="ALU11"/>
      <c r="ALV11"/>
      <c r="ALW11"/>
      <c r="ALX11"/>
      <c r="ALY11"/>
      <c r="ALZ11"/>
      <c r="AMA11"/>
      <c r="AMB11"/>
      <c r="AMC11"/>
      <c r="AMD11"/>
      <c r="AME11"/>
      <c r="AMF11"/>
      <c r="AMG11"/>
      <c r="AMH11"/>
      <c r="AMI11"/>
      <c r="AMJ11"/>
    </row>
    <row r="12" spans="1:1024" s="6" customFormat="1">
      <c r="A12" s="5"/>
      <c r="C12" s="229"/>
      <c r="D12" s="229"/>
      <c r="E12" s="229"/>
      <c r="F12" s="229"/>
      <c r="G12" s="205"/>
      <c r="H12" s="206"/>
      <c r="I12" s="5"/>
      <c r="J12" s="5"/>
      <c r="ALT12"/>
      <c r="ALU12"/>
      <c r="ALV12"/>
      <c r="ALW12"/>
      <c r="ALX12"/>
      <c r="ALY12"/>
      <c r="ALZ12"/>
      <c r="AMA12"/>
      <c r="AMB12"/>
      <c r="AMC12"/>
      <c r="AMD12"/>
      <c r="AME12"/>
      <c r="AMF12"/>
      <c r="AMG12"/>
      <c r="AMH12"/>
      <c r="AMI12"/>
      <c r="AMJ12"/>
    </row>
    <row r="13" spans="1:1024">
      <c r="B13" s="6"/>
      <c r="G13" s="184" t="s">
        <v>397</v>
      </c>
      <c r="H13" s="6"/>
      <c r="I13" s="6"/>
      <c r="J13" s="6"/>
    </row>
    <row r="14" spans="1:1024">
      <c r="A14" s="29"/>
      <c r="B14" s="30"/>
      <c r="C14" s="31"/>
      <c r="D14" s="31"/>
      <c r="E14" s="32"/>
      <c r="F14" s="33"/>
      <c r="G14" s="184" t="s">
        <v>398</v>
      </c>
      <c r="H14" s="6"/>
      <c r="I14" s="6"/>
      <c r="J14" s="6"/>
    </row>
    <row r="15" spans="1:1024" ht="33" customHeight="1">
      <c r="A15" s="191"/>
      <c r="B15" s="191"/>
      <c r="C15" s="191"/>
      <c r="D15" s="191"/>
      <c r="E15" s="191"/>
      <c r="F15" s="191"/>
      <c r="G15" s="191"/>
      <c r="H15" s="191"/>
      <c r="I15" s="191"/>
      <c r="J15" s="191"/>
    </row>
    <row r="16" spans="1:1024">
      <c r="A16" s="185"/>
      <c r="B16" s="185"/>
      <c r="C16" s="185"/>
      <c r="D16" s="185"/>
      <c r="E16" s="185"/>
      <c r="F16" s="185"/>
      <c r="G16" s="185"/>
      <c r="H16" s="185"/>
      <c r="I16" s="185"/>
      <c r="J16" s="185"/>
    </row>
    <row r="17" spans="1:10">
      <c r="A17" s="186"/>
      <c r="B17" s="186"/>
      <c r="C17" s="186"/>
      <c r="D17" s="186"/>
      <c r="E17" s="186"/>
      <c r="F17" s="186"/>
      <c r="G17" s="186"/>
      <c r="H17" s="186"/>
      <c r="I17" s="186"/>
      <c r="J17" s="186"/>
    </row>
    <row r="18" spans="1:10" ht="22.5" customHeight="1">
      <c r="A18" s="187"/>
      <c r="B18" s="187"/>
      <c r="C18" s="187"/>
      <c r="D18" s="187"/>
      <c r="E18" s="187"/>
      <c r="F18" s="187"/>
      <c r="G18" s="187"/>
      <c r="H18" s="187"/>
      <c r="I18" s="187"/>
      <c r="J18" s="187"/>
    </row>
  </sheetData>
  <mergeCells count="13">
    <mergeCell ref="A1:C1"/>
    <mergeCell ref="G1:J1"/>
    <mergeCell ref="A2:G2"/>
    <mergeCell ref="A3:E3"/>
    <mergeCell ref="A4:B4"/>
    <mergeCell ref="A16:J16"/>
    <mergeCell ref="A17:J17"/>
    <mergeCell ref="A18:J18"/>
    <mergeCell ref="A7:J7"/>
    <mergeCell ref="C11:F12"/>
    <mergeCell ref="G11:G12"/>
    <mergeCell ref="H11:H12"/>
    <mergeCell ref="A15:J15"/>
  </mergeCells>
  <pageMargins left="0.33333333333333298" right="0.41458333333333303" top="0.35486111111111102" bottom="0.34583333333333299" header="0.511811023622047" footer="0.511811023622047"/>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26"/>
  <sheetViews>
    <sheetView topLeftCell="A10" zoomScaleNormal="100" workbookViewId="0">
      <selection activeCell="E22" sqref="E22:H23"/>
    </sheetView>
  </sheetViews>
  <sheetFormatPr defaultColWidth="8.7109375" defaultRowHeight="12.75"/>
  <cols>
    <col min="1" max="1" width="5.28515625" customWidth="1"/>
    <col min="2" max="2" width="59.85546875" customWidth="1"/>
    <col min="3" max="3" width="6" customWidth="1"/>
    <col min="4" max="4" width="5.85546875" customWidth="1"/>
    <col min="5" max="5" width="8.140625" customWidth="1"/>
    <col min="6" max="6" width="6.5703125" customWidth="1"/>
    <col min="7" max="7" width="10.85546875" customWidth="1"/>
    <col min="8" max="8" width="10.7109375" customWidth="1"/>
    <col min="9" max="9" width="12.7109375" customWidth="1"/>
    <col min="10" max="1025" width="11.5703125" customWidth="1"/>
  </cols>
  <sheetData>
    <row r="1" spans="1:10" s="68" customFormat="1" ht="12">
      <c r="A1" s="236"/>
      <c r="B1" s="236"/>
      <c r="C1" s="236"/>
      <c r="D1" s="32"/>
      <c r="E1" s="32"/>
      <c r="F1" s="32"/>
      <c r="G1" s="237"/>
      <c r="H1" s="237"/>
      <c r="I1" s="237"/>
      <c r="J1" s="237"/>
    </row>
    <row r="2" spans="1:10" s="68" customFormat="1" ht="12">
      <c r="A2" s="247"/>
      <c r="B2" s="247"/>
      <c r="C2" s="247"/>
      <c r="D2" s="247"/>
      <c r="E2" s="247"/>
      <c r="F2" s="247"/>
      <c r="G2" s="247"/>
      <c r="H2" s="31"/>
      <c r="I2" s="67"/>
      <c r="J2" s="32"/>
    </row>
    <row r="3" spans="1:10" s="68" customFormat="1" ht="12">
      <c r="A3" s="238"/>
      <c r="B3" s="238"/>
      <c r="C3" s="238"/>
      <c r="D3" s="238"/>
      <c r="E3" s="238"/>
      <c r="F3" s="83"/>
      <c r="G3" s="32"/>
      <c r="H3" s="31"/>
      <c r="I3" s="67"/>
      <c r="J3" s="32"/>
    </row>
    <row r="4" spans="1:10" s="68" customFormat="1" ht="12">
      <c r="A4" s="248"/>
      <c r="B4" s="248"/>
      <c r="C4" s="86"/>
      <c r="D4" s="86"/>
      <c r="E4" s="87"/>
      <c r="F4" s="87"/>
      <c r="I4" s="86"/>
      <c r="J4" s="86"/>
    </row>
    <row r="5" spans="1:10" s="68" customFormat="1" ht="12">
      <c r="A5" s="86"/>
      <c r="C5" s="86"/>
      <c r="D5" s="86"/>
    </row>
    <row r="6" spans="1:10" s="68" customFormat="1" ht="12">
      <c r="A6" s="242" t="s">
        <v>208</v>
      </c>
      <c r="B6" s="242"/>
      <c r="C6" s="242"/>
      <c r="D6" s="242"/>
      <c r="E6" s="242"/>
      <c r="F6" s="242"/>
      <c r="G6" s="242"/>
      <c r="H6" s="242"/>
      <c r="I6" s="242"/>
      <c r="J6" s="242"/>
    </row>
    <row r="7" spans="1:10" s="88" customFormat="1" ht="48">
      <c r="A7" s="154" t="s">
        <v>5</v>
      </c>
      <c r="B7" s="17" t="s">
        <v>6</v>
      </c>
      <c r="C7" s="154" t="s">
        <v>120</v>
      </c>
      <c r="D7" s="154" t="s">
        <v>8</v>
      </c>
      <c r="E7" s="106" t="s">
        <v>384</v>
      </c>
      <c r="F7" s="106" t="s">
        <v>385</v>
      </c>
      <c r="G7" s="106" t="s">
        <v>11</v>
      </c>
      <c r="H7" s="106" t="s">
        <v>30</v>
      </c>
      <c r="I7" s="17" t="s">
        <v>12</v>
      </c>
      <c r="J7" s="17" t="s">
        <v>13</v>
      </c>
    </row>
    <row r="8" spans="1:10" s="86" customFormat="1" ht="192">
      <c r="A8" s="155">
        <v>1</v>
      </c>
      <c r="B8" s="156" t="s">
        <v>209</v>
      </c>
      <c r="C8" s="146" t="s">
        <v>126</v>
      </c>
      <c r="D8" s="119">
        <v>30</v>
      </c>
      <c r="E8" s="150"/>
      <c r="F8" s="147"/>
      <c r="G8" s="150"/>
      <c r="H8" s="150"/>
      <c r="I8" s="157"/>
      <c r="J8" s="151"/>
    </row>
    <row r="9" spans="1:10" s="68" customFormat="1" ht="84">
      <c r="A9" s="155">
        <v>2</v>
      </c>
      <c r="B9" s="52" t="s">
        <v>210</v>
      </c>
      <c r="C9" s="146" t="s">
        <v>126</v>
      </c>
      <c r="D9" s="20">
        <v>30</v>
      </c>
      <c r="E9" s="158"/>
      <c r="F9" s="159"/>
      <c r="G9" s="150"/>
      <c r="H9" s="150"/>
      <c r="I9" s="151"/>
      <c r="J9" s="151"/>
    </row>
    <row r="10" spans="1:10" s="68" customFormat="1" ht="12">
      <c r="A10" s="155">
        <v>3</v>
      </c>
      <c r="B10" s="52" t="s">
        <v>211</v>
      </c>
      <c r="C10" s="146" t="s">
        <v>126</v>
      </c>
      <c r="D10" s="20">
        <v>20</v>
      </c>
      <c r="E10" s="158"/>
      <c r="F10" s="159"/>
      <c r="G10" s="150"/>
      <c r="H10" s="150"/>
      <c r="I10" s="151"/>
      <c r="J10" s="151"/>
    </row>
    <row r="11" spans="1:10" s="68" customFormat="1" ht="48">
      <c r="A11" s="155">
        <v>4</v>
      </c>
      <c r="B11" s="52" t="s">
        <v>212</v>
      </c>
      <c r="C11" s="146" t="s">
        <v>126</v>
      </c>
      <c r="D11" s="20">
        <v>20</v>
      </c>
      <c r="E11" s="158"/>
      <c r="F11" s="159"/>
      <c r="G11" s="150"/>
      <c r="H11" s="150"/>
      <c r="I11" s="151"/>
      <c r="J11" s="151"/>
    </row>
    <row r="12" spans="1:10" s="68" customFormat="1" ht="72">
      <c r="A12" s="155">
        <v>5</v>
      </c>
      <c r="B12" s="52" t="s">
        <v>213</v>
      </c>
      <c r="C12" s="146" t="s">
        <v>126</v>
      </c>
      <c r="D12" s="20">
        <v>20</v>
      </c>
      <c r="E12" s="158"/>
      <c r="F12" s="159"/>
      <c r="G12" s="150"/>
      <c r="H12" s="150"/>
      <c r="I12" s="151"/>
      <c r="J12" s="151"/>
    </row>
    <row r="13" spans="1:10" s="68" customFormat="1" ht="96">
      <c r="A13" s="155">
        <v>6</v>
      </c>
      <c r="B13" s="52" t="s">
        <v>214</v>
      </c>
      <c r="C13" s="146" t="s">
        <v>126</v>
      </c>
      <c r="D13" s="20">
        <v>20</v>
      </c>
      <c r="E13" s="158"/>
      <c r="F13" s="159"/>
      <c r="G13" s="150"/>
      <c r="H13" s="150"/>
      <c r="I13" s="151"/>
      <c r="J13" s="151"/>
    </row>
    <row r="14" spans="1:10" s="90" customFormat="1" ht="12">
      <c r="A14" s="89"/>
      <c r="C14" s="243" t="s">
        <v>17</v>
      </c>
      <c r="D14" s="243"/>
      <c r="E14" s="243"/>
      <c r="F14" s="243"/>
      <c r="G14" s="245"/>
      <c r="H14" s="245"/>
    </row>
    <row r="15" spans="1:10" s="90" customFormat="1" ht="12">
      <c r="A15" s="89"/>
      <c r="C15" s="244"/>
      <c r="D15" s="244"/>
      <c r="E15" s="244"/>
      <c r="F15" s="244"/>
      <c r="G15" s="246"/>
      <c r="H15" s="246"/>
    </row>
    <row r="16" spans="1:10" s="90" customFormat="1" ht="12">
      <c r="A16" s="89"/>
      <c r="C16" s="89"/>
      <c r="D16" s="89"/>
    </row>
    <row r="17" spans="1:10" s="90" customFormat="1" ht="12">
      <c r="A17" s="89"/>
      <c r="C17" s="89"/>
      <c r="D17" s="89"/>
    </row>
    <row r="18" spans="1:10" s="90" customFormat="1">
      <c r="A18" s="91" t="s">
        <v>215</v>
      </c>
      <c r="B18" s="89"/>
      <c r="C18" s="89"/>
      <c r="J18"/>
    </row>
    <row r="19" spans="1:10" s="90" customFormat="1">
      <c r="A19" s="241" t="s">
        <v>216</v>
      </c>
      <c r="B19" s="241"/>
      <c r="C19" s="241"/>
      <c r="D19" s="241"/>
      <c r="E19" s="241"/>
      <c r="F19" s="241"/>
      <c r="G19" s="241"/>
      <c r="H19" s="241"/>
      <c r="I19" s="241"/>
      <c r="J19"/>
    </row>
    <row r="20" spans="1:10" s="90" customFormat="1">
      <c r="A20" s="241" t="s">
        <v>217</v>
      </c>
      <c r="B20" s="241"/>
      <c r="C20" s="241"/>
      <c r="D20" s="241"/>
      <c r="E20" s="241"/>
      <c r="F20" s="241"/>
      <c r="G20" s="241"/>
      <c r="H20" s="241"/>
      <c r="I20" s="241"/>
      <c r="J20"/>
    </row>
    <row r="21" spans="1:10" s="90" customFormat="1">
      <c r="A21" s="241" t="s">
        <v>218</v>
      </c>
      <c r="B21" s="241"/>
      <c r="C21" s="241"/>
      <c r="D21" s="241"/>
      <c r="E21" s="241"/>
      <c r="F21" s="241"/>
      <c r="G21" s="241"/>
      <c r="H21" s="241"/>
      <c r="I21" s="241"/>
      <c r="J21"/>
    </row>
    <row r="22" spans="1:10">
      <c r="E22" s="184" t="s">
        <v>397</v>
      </c>
      <c r="F22" s="6"/>
      <c r="G22" s="6"/>
      <c r="H22" s="6"/>
    </row>
    <row r="23" spans="1:10">
      <c r="A23" s="29"/>
      <c r="B23" s="30"/>
      <c r="C23" s="31"/>
      <c r="D23" s="31"/>
      <c r="E23" s="184" t="s">
        <v>398</v>
      </c>
      <c r="F23" s="6"/>
      <c r="G23" s="6"/>
      <c r="H23" s="6"/>
      <c r="I23" s="32"/>
      <c r="J23" s="32"/>
    </row>
    <row r="24" spans="1:10" ht="33" customHeight="1">
      <c r="A24" s="191"/>
      <c r="B24" s="191"/>
      <c r="C24" s="191"/>
      <c r="D24" s="191"/>
      <c r="E24" s="191"/>
      <c r="F24" s="191"/>
      <c r="G24" s="191"/>
      <c r="H24" s="191"/>
      <c r="I24" s="191"/>
      <c r="J24" s="191"/>
    </row>
    <row r="25" spans="1:10">
      <c r="A25" s="185"/>
      <c r="B25" s="185"/>
      <c r="C25" s="185"/>
      <c r="D25" s="185"/>
      <c r="E25" s="185"/>
      <c r="F25" s="185"/>
      <c r="G25" s="185"/>
      <c r="H25" s="185"/>
      <c r="I25" s="185"/>
      <c r="J25" s="185"/>
    </row>
    <row r="26" spans="1:10">
      <c r="A26" s="186"/>
      <c r="B26" s="186"/>
      <c r="C26" s="186"/>
      <c r="D26" s="186"/>
      <c r="E26" s="186"/>
      <c r="F26" s="186"/>
      <c r="G26" s="186"/>
      <c r="H26" s="186"/>
      <c r="I26" s="186"/>
      <c r="J26" s="186"/>
    </row>
  </sheetData>
  <mergeCells count="15">
    <mergeCell ref="A1:C1"/>
    <mergeCell ref="G1:J1"/>
    <mergeCell ref="A2:G2"/>
    <mergeCell ref="A3:E3"/>
    <mergeCell ref="A4:B4"/>
    <mergeCell ref="A6:J6"/>
    <mergeCell ref="C14:F15"/>
    <mergeCell ref="G14:G15"/>
    <mergeCell ref="H14:H15"/>
    <mergeCell ref="A19:I19"/>
    <mergeCell ref="A20:I20"/>
    <mergeCell ref="A21:I21"/>
    <mergeCell ref="A24:J24"/>
    <mergeCell ref="A25:J25"/>
    <mergeCell ref="A26:J26"/>
  </mergeCells>
  <pageMargins left="0.44236111111111098" right="0.38472222222222202" top="0.40486111111111101" bottom="0.32152777777777802" header="0.511811023622047" footer="0.511811023622047"/>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K17"/>
  <sheetViews>
    <sheetView zoomScaleNormal="100" workbookViewId="0">
      <selection activeCell="A14" sqref="A14:J14"/>
    </sheetView>
  </sheetViews>
  <sheetFormatPr defaultColWidth="8.7109375" defaultRowHeight="12.75"/>
  <cols>
    <col min="1" max="1" width="4.7109375" style="10" customWidth="1"/>
    <col min="2" max="2" width="58.85546875" style="9" customWidth="1"/>
    <col min="3" max="3" width="8.140625" style="9" customWidth="1"/>
    <col min="4" max="4" width="5.5703125" style="9" customWidth="1"/>
    <col min="5" max="5" width="8.140625" style="9" customWidth="1"/>
    <col min="6" max="7" width="10.85546875" style="9" customWidth="1"/>
    <col min="8" max="8" width="10.7109375" style="9" customWidth="1"/>
    <col min="9" max="9" width="12.7109375" style="9" customWidth="1"/>
    <col min="10" max="1025" width="11.5703125" style="9" customWidth="1"/>
  </cols>
  <sheetData>
    <row r="1" spans="1:11">
      <c r="A1" s="192"/>
      <c r="B1" s="192"/>
      <c r="C1" s="192"/>
      <c r="G1" s="193"/>
      <c r="H1" s="193"/>
      <c r="I1" s="193"/>
      <c r="J1" s="193"/>
    </row>
    <row r="2" spans="1:11">
      <c r="A2" s="194"/>
      <c r="B2" s="194"/>
      <c r="C2" s="194"/>
      <c r="D2" s="194"/>
      <c r="E2" s="194"/>
      <c r="F2" s="194"/>
      <c r="G2" s="194"/>
      <c r="H2" s="10"/>
      <c r="I2" s="11"/>
    </row>
    <row r="3" spans="1:11">
      <c r="A3" s="195"/>
      <c r="B3" s="195"/>
      <c r="C3" s="195"/>
      <c r="D3" s="195"/>
      <c r="E3" s="195"/>
      <c r="F3" s="4"/>
      <c r="H3" s="10"/>
      <c r="I3" s="11"/>
    </row>
    <row r="4" spans="1:11">
      <c r="A4" s="196"/>
      <c r="B4" s="196"/>
      <c r="C4" s="5"/>
      <c r="D4" s="5"/>
      <c r="E4" s="12"/>
      <c r="F4" s="12"/>
      <c r="G4" s="6"/>
      <c r="H4" s="6"/>
      <c r="I4" s="5"/>
      <c r="J4" s="5"/>
    </row>
    <row r="5" spans="1:11">
      <c r="C5" s="10"/>
      <c r="D5" s="10"/>
    </row>
    <row r="6" spans="1:11">
      <c r="A6" s="215" t="s">
        <v>219</v>
      </c>
      <c r="B6" s="215"/>
      <c r="C6" s="215"/>
      <c r="D6" s="215"/>
      <c r="E6" s="215"/>
      <c r="F6" s="215"/>
      <c r="G6" s="215"/>
      <c r="H6" s="215"/>
      <c r="I6" s="215"/>
      <c r="J6" s="215"/>
    </row>
    <row r="7" spans="1:11" s="48" customFormat="1" ht="48">
      <c r="A7" s="125" t="s">
        <v>5</v>
      </c>
      <c r="B7" s="17" t="s">
        <v>6</v>
      </c>
      <c r="C7" s="126" t="s">
        <v>7</v>
      </c>
      <c r="D7" s="125" t="s">
        <v>8</v>
      </c>
      <c r="E7" s="106" t="s">
        <v>384</v>
      </c>
      <c r="F7" s="106" t="s">
        <v>385</v>
      </c>
      <c r="G7" s="106" t="s">
        <v>11</v>
      </c>
      <c r="H7" s="106" t="s">
        <v>30</v>
      </c>
      <c r="I7" s="17" t="s">
        <v>12</v>
      </c>
      <c r="J7" s="17" t="s">
        <v>13</v>
      </c>
    </row>
    <row r="8" spans="1:11" s="6" customFormat="1" ht="96">
      <c r="A8" s="20">
        <v>1</v>
      </c>
      <c r="B8" s="131" t="s">
        <v>220</v>
      </c>
      <c r="C8" s="119" t="s">
        <v>126</v>
      </c>
      <c r="D8" s="119">
        <v>1000</v>
      </c>
      <c r="E8" s="132"/>
      <c r="F8" s="139"/>
      <c r="G8" s="132"/>
      <c r="H8" s="132"/>
      <c r="I8" s="25"/>
      <c r="J8" s="160"/>
      <c r="K8" s="92"/>
    </row>
    <row r="9" spans="1:11" s="6" customFormat="1" ht="96">
      <c r="A9" s="20">
        <v>2</v>
      </c>
      <c r="B9" s="131" t="s">
        <v>221</v>
      </c>
      <c r="C9" s="119" t="s">
        <v>126</v>
      </c>
      <c r="D9" s="119">
        <v>700</v>
      </c>
      <c r="E9" s="132"/>
      <c r="F9" s="139"/>
      <c r="G9" s="132"/>
      <c r="H9" s="132"/>
      <c r="I9" s="25"/>
      <c r="J9" s="160"/>
      <c r="K9" s="92"/>
    </row>
    <row r="10" spans="1:11">
      <c r="A10" s="68"/>
      <c r="B10" s="68"/>
      <c r="C10" s="249" t="s">
        <v>17</v>
      </c>
      <c r="D10" s="249"/>
      <c r="E10" s="249"/>
      <c r="F10" s="249"/>
      <c r="G10" s="251"/>
      <c r="H10" s="234"/>
      <c r="I10" s="68"/>
      <c r="J10" s="93"/>
    </row>
    <row r="11" spans="1:11">
      <c r="A11" s="68"/>
      <c r="B11" s="68"/>
      <c r="C11" s="250"/>
      <c r="D11" s="250"/>
      <c r="E11" s="250"/>
      <c r="F11" s="250"/>
      <c r="G11" s="252"/>
      <c r="H11" s="235"/>
      <c r="I11" s="68"/>
      <c r="J11" s="93"/>
    </row>
    <row r="12" spans="1:11">
      <c r="B12" s="6"/>
      <c r="H12" s="184" t="s">
        <v>397</v>
      </c>
      <c r="I12" s="6"/>
      <c r="J12" s="6"/>
      <c r="K12" s="6"/>
    </row>
    <row r="13" spans="1:11">
      <c r="A13" s="29"/>
      <c r="B13" s="30"/>
      <c r="C13" s="31"/>
      <c r="D13" s="31"/>
      <c r="E13" s="32"/>
      <c r="F13" s="33"/>
      <c r="G13" s="32"/>
      <c r="H13" s="184" t="s">
        <v>398</v>
      </c>
      <c r="I13" s="6"/>
      <c r="J13" s="6"/>
      <c r="K13" s="6"/>
    </row>
    <row r="14" spans="1:11" ht="33" customHeight="1">
      <c r="A14" s="191"/>
      <c r="B14" s="191"/>
      <c r="C14" s="191"/>
      <c r="D14" s="191"/>
      <c r="E14" s="191"/>
      <c r="F14" s="191"/>
      <c r="G14" s="191"/>
      <c r="H14" s="191"/>
      <c r="I14" s="191"/>
      <c r="J14" s="191"/>
    </row>
    <row r="15" spans="1:11">
      <c r="A15" s="185"/>
      <c r="B15" s="185"/>
      <c r="C15" s="185"/>
      <c r="D15" s="185"/>
      <c r="E15" s="185"/>
      <c r="F15" s="185"/>
      <c r="G15" s="185"/>
      <c r="H15" s="185"/>
      <c r="I15" s="185"/>
      <c r="J15" s="185"/>
    </row>
    <row r="16" spans="1:11">
      <c r="A16" s="186"/>
      <c r="B16" s="186"/>
      <c r="C16" s="186"/>
      <c r="D16" s="186"/>
      <c r="E16" s="186"/>
      <c r="F16" s="186"/>
      <c r="G16" s="186"/>
      <c r="H16" s="186"/>
      <c r="I16" s="186"/>
      <c r="J16" s="186"/>
    </row>
    <row r="17" spans="1:10" ht="22.5" customHeight="1">
      <c r="A17" s="187"/>
      <c r="B17" s="187"/>
      <c r="C17" s="187"/>
      <c r="D17" s="187"/>
      <c r="E17" s="187"/>
      <c r="F17" s="187"/>
      <c r="G17" s="187"/>
      <c r="H17" s="187"/>
      <c r="I17" s="187"/>
      <c r="J17" s="187"/>
    </row>
  </sheetData>
  <mergeCells count="13">
    <mergeCell ref="A1:C1"/>
    <mergeCell ref="G1:J1"/>
    <mergeCell ref="A2:G2"/>
    <mergeCell ref="A3:E3"/>
    <mergeCell ref="A4:B4"/>
    <mergeCell ref="A15:J15"/>
    <mergeCell ref="A16:J16"/>
    <mergeCell ref="A17:J17"/>
    <mergeCell ref="A6:J6"/>
    <mergeCell ref="C10:F11"/>
    <mergeCell ref="G10:G11"/>
    <mergeCell ref="H10:H11"/>
    <mergeCell ref="A14:J14"/>
  </mergeCells>
  <printOptions horizontalCentered="1"/>
  <pageMargins left="0.33333333333333298" right="0.27291666666666697" top="0.38402777777777802" bottom="0.34583333333333299" header="0.511811023622047" footer="0.511811023622047"/>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K27"/>
  <sheetViews>
    <sheetView topLeftCell="A17" zoomScaleNormal="100" workbookViewId="0">
      <selection activeCell="H22" sqref="H22:K23"/>
    </sheetView>
  </sheetViews>
  <sheetFormatPr defaultColWidth="8.7109375" defaultRowHeight="12.75"/>
  <cols>
    <col min="1" max="1" width="4.7109375" style="6" customWidth="1"/>
    <col min="2" max="2" width="60.42578125" style="6" customWidth="1"/>
    <col min="3" max="3" width="5.140625" style="6" customWidth="1"/>
    <col min="4" max="4" width="6.140625" style="6" customWidth="1"/>
    <col min="5" max="5" width="8.140625" style="44" customWidth="1"/>
    <col min="6" max="7" width="10.85546875" style="6" customWidth="1"/>
    <col min="8" max="8" width="10.7109375" style="6" customWidth="1"/>
    <col min="9" max="9" width="12.7109375" style="6" customWidth="1"/>
    <col min="10" max="10" width="11.5703125" style="92" customWidth="1"/>
    <col min="11" max="11" width="8.7109375" style="92"/>
    <col min="12" max="12" width="8.7109375" style="6"/>
    <col min="13" max="13" width="16.28515625" style="6" customWidth="1"/>
    <col min="14" max="1025" width="8.7109375" style="6"/>
  </cols>
  <sheetData>
    <row r="1" spans="1:1024">
      <c r="A1" s="192"/>
      <c r="B1" s="192"/>
      <c r="C1" s="192"/>
      <c r="D1" s="9"/>
      <c r="F1" s="9"/>
      <c r="G1" s="193"/>
      <c r="H1" s="193"/>
      <c r="I1" s="193"/>
    </row>
    <row r="2" spans="1:1024">
      <c r="A2" s="194"/>
      <c r="B2" s="194"/>
      <c r="C2" s="194"/>
      <c r="D2" s="194"/>
      <c r="E2" s="194"/>
      <c r="F2" s="194"/>
      <c r="G2" s="194"/>
      <c r="H2" s="10"/>
      <c r="I2" s="11"/>
    </row>
    <row r="3" spans="1:1024">
      <c r="A3" s="195"/>
      <c r="B3" s="195"/>
      <c r="C3" s="195"/>
      <c r="D3" s="195"/>
      <c r="E3" s="195"/>
      <c r="F3" s="4"/>
      <c r="G3" s="9"/>
      <c r="H3" s="10"/>
      <c r="I3" s="11"/>
    </row>
    <row r="4" spans="1:1024">
      <c r="A4" s="196"/>
      <c r="B4" s="196"/>
      <c r="C4" s="5"/>
      <c r="D4" s="5"/>
      <c r="E4" s="47"/>
      <c r="F4" s="12"/>
      <c r="I4" s="5"/>
    </row>
    <row r="6" spans="1:1024">
      <c r="A6" s="227" t="s">
        <v>222</v>
      </c>
      <c r="B6" s="227"/>
      <c r="C6" s="227"/>
      <c r="D6" s="227"/>
      <c r="E6" s="227"/>
      <c r="F6" s="227"/>
      <c r="G6" s="227"/>
      <c r="H6" s="227"/>
      <c r="I6" s="227"/>
    </row>
    <row r="7" spans="1:1024" ht="48">
      <c r="A7" s="16" t="s">
        <v>5</v>
      </c>
      <c r="B7" s="17" t="s">
        <v>146</v>
      </c>
      <c r="C7" s="16" t="s">
        <v>7</v>
      </c>
      <c r="D7" s="16" t="s">
        <v>8</v>
      </c>
      <c r="E7" s="106" t="s">
        <v>384</v>
      </c>
      <c r="F7" s="106" t="s">
        <v>385</v>
      </c>
      <c r="G7" s="106" t="s">
        <v>11</v>
      </c>
      <c r="H7" s="106" t="s">
        <v>30</v>
      </c>
      <c r="I7" s="17" t="s">
        <v>12</v>
      </c>
      <c r="J7" s="17" t="s">
        <v>13</v>
      </c>
    </row>
    <row r="8" spans="1:1024" s="6" customFormat="1" ht="72">
      <c r="A8" s="20">
        <v>1</v>
      </c>
      <c r="B8" s="135" t="s">
        <v>223</v>
      </c>
      <c r="C8" s="119" t="s">
        <v>126</v>
      </c>
      <c r="D8" s="119">
        <v>10</v>
      </c>
      <c r="E8" s="127"/>
      <c r="F8" s="139"/>
      <c r="G8" s="132"/>
      <c r="H8" s="132"/>
      <c r="I8" s="25"/>
      <c r="J8" s="160"/>
      <c r="AMI8"/>
      <c r="AMJ8"/>
    </row>
    <row r="9" spans="1:1024" ht="24">
      <c r="A9" s="20">
        <v>2</v>
      </c>
      <c r="B9" s="135" t="s">
        <v>224</v>
      </c>
      <c r="C9" s="119" t="s">
        <v>126</v>
      </c>
      <c r="D9" s="119">
        <v>40</v>
      </c>
      <c r="E9" s="127"/>
      <c r="F9" s="139"/>
      <c r="G9" s="132"/>
      <c r="H9" s="132"/>
      <c r="I9" s="25"/>
      <c r="J9" s="160"/>
    </row>
    <row r="10" spans="1:1024" ht="84">
      <c r="A10" s="20">
        <v>3</v>
      </c>
      <c r="B10" s="135" t="s">
        <v>225</v>
      </c>
      <c r="C10" s="119" t="s">
        <v>126</v>
      </c>
      <c r="D10" s="119">
        <v>80</v>
      </c>
      <c r="E10" s="127"/>
      <c r="F10" s="139"/>
      <c r="G10" s="132"/>
      <c r="H10" s="132"/>
      <c r="I10" s="25"/>
      <c r="J10" s="160"/>
    </row>
    <row r="11" spans="1:1024" ht="48">
      <c r="A11" s="20">
        <v>4</v>
      </c>
      <c r="B11" s="131" t="s">
        <v>226</v>
      </c>
      <c r="C11" s="119" t="s">
        <v>126</v>
      </c>
      <c r="D11" s="119">
        <v>40</v>
      </c>
      <c r="E11" s="138"/>
      <c r="F11" s="139"/>
      <c r="G11" s="132"/>
      <c r="H11" s="132"/>
      <c r="I11" s="25"/>
      <c r="J11" s="160"/>
    </row>
    <row r="12" spans="1:1024" ht="72">
      <c r="A12" s="20">
        <v>5</v>
      </c>
      <c r="B12" s="135" t="s">
        <v>227</v>
      </c>
      <c r="C12" s="119" t="s">
        <v>126</v>
      </c>
      <c r="D12" s="119">
        <v>40</v>
      </c>
      <c r="E12" s="132"/>
      <c r="F12" s="139"/>
      <c r="G12" s="132"/>
      <c r="H12" s="132"/>
      <c r="I12" s="25"/>
      <c r="J12" s="160"/>
    </row>
    <row r="13" spans="1:1024" ht="108">
      <c r="A13" s="20">
        <v>6</v>
      </c>
      <c r="B13" s="131" t="s">
        <v>228</v>
      </c>
      <c r="C13" s="119" t="s">
        <v>126</v>
      </c>
      <c r="D13" s="119">
        <v>100</v>
      </c>
      <c r="E13" s="127"/>
      <c r="F13" s="139"/>
      <c r="G13" s="132"/>
      <c r="H13" s="132"/>
      <c r="I13" s="25"/>
      <c r="J13" s="160"/>
    </row>
    <row r="14" spans="1:1024" ht="36">
      <c r="A14" s="20">
        <v>7</v>
      </c>
      <c r="B14" s="135" t="s">
        <v>229</v>
      </c>
      <c r="C14" s="119" t="s">
        <v>23</v>
      </c>
      <c r="D14" s="119">
        <v>3</v>
      </c>
      <c r="E14" s="138"/>
      <c r="F14" s="139"/>
      <c r="G14" s="132"/>
      <c r="H14" s="132"/>
      <c r="I14" s="25"/>
      <c r="J14" s="160"/>
    </row>
    <row r="15" spans="1:1024" ht="60">
      <c r="A15" s="20">
        <v>8</v>
      </c>
      <c r="B15" s="135" t="s">
        <v>230</v>
      </c>
      <c r="C15" s="119" t="s">
        <v>152</v>
      </c>
      <c r="D15" s="119">
        <v>10</v>
      </c>
      <c r="E15" s="138"/>
      <c r="F15" s="139"/>
      <c r="G15" s="132"/>
      <c r="H15" s="132"/>
      <c r="I15" s="25"/>
      <c r="J15" s="160"/>
    </row>
    <row r="16" spans="1:1024" ht="132">
      <c r="A16" s="20">
        <v>9</v>
      </c>
      <c r="B16" s="124" t="s">
        <v>231</v>
      </c>
      <c r="C16" s="119" t="s">
        <v>126</v>
      </c>
      <c r="D16" s="119">
        <v>130</v>
      </c>
      <c r="E16" s="132"/>
      <c r="F16" s="139"/>
      <c r="G16" s="132"/>
      <c r="H16" s="132"/>
      <c r="I16" s="25"/>
      <c r="J16" s="160"/>
    </row>
    <row r="17" spans="1:1024" ht="96">
      <c r="A17" s="20">
        <v>10</v>
      </c>
      <c r="B17" s="131" t="s">
        <v>232</v>
      </c>
      <c r="C17" s="119" t="s">
        <v>126</v>
      </c>
      <c r="D17" s="119">
        <v>1800</v>
      </c>
      <c r="E17" s="132"/>
      <c r="F17" s="139"/>
      <c r="G17" s="132"/>
      <c r="H17" s="132"/>
      <c r="I17" s="25"/>
      <c r="J17" s="160"/>
    </row>
    <row r="18" spans="1:1024" ht="108">
      <c r="A18" s="20">
        <v>11</v>
      </c>
      <c r="B18" s="131" t="s">
        <v>233</v>
      </c>
      <c r="C18" s="119" t="s">
        <v>126</v>
      </c>
      <c r="D18" s="119">
        <v>10</v>
      </c>
      <c r="E18" s="132"/>
      <c r="F18" s="139"/>
      <c r="G18" s="132"/>
      <c r="H18" s="132"/>
      <c r="I18" s="25"/>
      <c r="J18" s="160"/>
    </row>
    <row r="19" spans="1:1024" ht="84">
      <c r="A19" s="20">
        <v>12</v>
      </c>
      <c r="B19" s="131" t="s">
        <v>234</v>
      </c>
      <c r="C19" s="119" t="s">
        <v>126</v>
      </c>
      <c r="D19" s="119">
        <v>10</v>
      </c>
      <c r="E19" s="132"/>
      <c r="F19" s="139"/>
      <c r="G19" s="132"/>
      <c r="H19" s="132"/>
      <c r="I19" s="25"/>
      <c r="J19" s="160"/>
    </row>
    <row r="20" spans="1:1024" s="68" customFormat="1" ht="12">
      <c r="C20" s="249" t="s">
        <v>17</v>
      </c>
      <c r="D20" s="249"/>
      <c r="E20" s="249"/>
      <c r="F20" s="249"/>
      <c r="G20" s="251"/>
      <c r="H20" s="234"/>
      <c r="J20" s="93"/>
      <c r="K20" s="93"/>
    </row>
    <row r="21" spans="1:1024" s="68" customFormat="1" ht="12">
      <c r="C21" s="250"/>
      <c r="D21" s="250"/>
      <c r="E21" s="250"/>
      <c r="F21" s="250"/>
      <c r="G21" s="252"/>
      <c r="H21" s="235"/>
      <c r="J21" s="93"/>
      <c r="K21" s="93"/>
    </row>
    <row r="22" spans="1:1024">
      <c r="H22" s="184" t="s">
        <v>397</v>
      </c>
      <c r="J22" s="6"/>
      <c r="K22" s="6"/>
    </row>
    <row r="23" spans="1:1024">
      <c r="A23" s="29"/>
      <c r="B23" s="30"/>
      <c r="C23" s="31"/>
      <c r="D23" s="31"/>
      <c r="E23" s="32"/>
      <c r="F23" s="33"/>
      <c r="G23" s="32"/>
      <c r="H23" s="184" t="s">
        <v>398</v>
      </c>
      <c r="J23" s="6"/>
      <c r="K23" s="6"/>
    </row>
    <row r="24" spans="1:1024" ht="33" customHeight="1">
      <c r="A24" s="191"/>
      <c r="B24" s="191"/>
      <c r="C24" s="191"/>
      <c r="D24" s="191"/>
      <c r="E24" s="191"/>
      <c r="F24" s="191"/>
      <c r="G24" s="191"/>
      <c r="H24" s="191"/>
      <c r="I24" s="191"/>
      <c r="J24" s="191"/>
    </row>
    <row r="25" spans="1:1024">
      <c r="A25" s="185"/>
      <c r="B25" s="185"/>
      <c r="C25" s="185"/>
      <c r="D25" s="185"/>
      <c r="E25" s="185"/>
      <c r="F25" s="185"/>
      <c r="G25" s="185"/>
      <c r="H25" s="185"/>
      <c r="I25" s="185"/>
      <c r="J25" s="185"/>
    </row>
    <row r="26" spans="1:1024">
      <c r="A26" s="186"/>
      <c r="B26" s="186"/>
      <c r="C26" s="186"/>
      <c r="D26" s="186"/>
      <c r="E26" s="186"/>
      <c r="F26" s="186"/>
      <c r="G26" s="186"/>
      <c r="H26" s="186"/>
      <c r="I26" s="186"/>
      <c r="J26" s="186"/>
    </row>
    <row r="27" spans="1:1024" ht="22.5" customHeight="1">
      <c r="A27" s="187"/>
      <c r="B27" s="187"/>
      <c r="C27" s="187"/>
      <c r="D27" s="187"/>
      <c r="E27" s="187"/>
      <c r="F27" s="187"/>
      <c r="G27" s="187"/>
      <c r="H27" s="187"/>
      <c r="I27" s="187"/>
      <c r="J27" s="18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sheetData>
  <mergeCells count="13">
    <mergeCell ref="A1:C1"/>
    <mergeCell ref="G1:I1"/>
    <mergeCell ref="A2:G2"/>
    <mergeCell ref="A3:E3"/>
    <mergeCell ref="A4:B4"/>
    <mergeCell ref="A25:J25"/>
    <mergeCell ref="A26:J26"/>
    <mergeCell ref="A27:J27"/>
    <mergeCell ref="A6:I6"/>
    <mergeCell ref="C20:F21"/>
    <mergeCell ref="G20:G21"/>
    <mergeCell ref="H20:H21"/>
    <mergeCell ref="A24:J24"/>
  </mergeCells>
  <pageMargins left="0.57569444444444495" right="0.22986111111111099" top="0.204166666666667" bottom="0.18333333333333299" header="0.511811023622047" footer="0.511811023622047"/>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A23"/>
  <sheetViews>
    <sheetView topLeftCell="A13" zoomScaleNormal="100" workbookViewId="0">
      <selection activeCell="H18" sqref="H18:K19"/>
    </sheetView>
  </sheetViews>
  <sheetFormatPr defaultColWidth="8.7109375" defaultRowHeight="12.75"/>
  <cols>
    <col min="1" max="1" width="4.42578125" style="5" customWidth="1"/>
    <col min="2" max="2" width="56.140625" style="6" customWidth="1"/>
    <col min="3" max="3" width="5.140625" style="5" customWidth="1"/>
    <col min="4" max="4" width="5.28515625" style="5" customWidth="1"/>
    <col min="5" max="5" width="8.140625" style="44" customWidth="1"/>
    <col min="6" max="7" width="10.85546875" style="6" customWidth="1"/>
    <col min="8" max="8" width="10.7109375" style="6" customWidth="1"/>
    <col min="9" max="9" width="12.7109375" style="5" customWidth="1"/>
    <col min="10" max="10" width="11.5703125" style="5" customWidth="1"/>
    <col min="11" max="225" width="11" style="6" customWidth="1"/>
    <col min="226" max="1015" width="12" style="6" customWidth="1"/>
  </cols>
  <sheetData>
    <row r="1" spans="1:10">
      <c r="A1" s="192"/>
      <c r="B1" s="192"/>
      <c r="C1" s="192"/>
      <c r="D1" s="9"/>
      <c r="F1" s="9"/>
      <c r="G1" s="193"/>
      <c r="H1" s="193"/>
      <c r="I1" s="193"/>
      <c r="J1" s="193"/>
    </row>
    <row r="2" spans="1:10">
      <c r="A2" s="194"/>
      <c r="B2" s="194"/>
      <c r="C2" s="194"/>
      <c r="D2" s="194"/>
      <c r="E2" s="194"/>
      <c r="F2" s="194"/>
      <c r="G2" s="194"/>
      <c r="H2" s="10"/>
      <c r="I2" s="11"/>
      <c r="J2" s="9"/>
    </row>
    <row r="3" spans="1:10">
      <c r="A3" s="195"/>
      <c r="B3" s="195"/>
      <c r="C3" s="195"/>
      <c r="D3" s="195"/>
      <c r="E3" s="195"/>
      <c r="F3" s="4"/>
      <c r="G3" s="9"/>
      <c r="H3" s="10"/>
      <c r="I3" s="11"/>
      <c r="J3" s="9"/>
    </row>
    <row r="4" spans="1:10">
      <c r="A4" s="196"/>
      <c r="B4" s="196"/>
      <c r="E4" s="47"/>
      <c r="F4" s="12"/>
    </row>
    <row r="6" spans="1:10">
      <c r="A6" s="253" t="s">
        <v>235</v>
      </c>
      <c r="B6" s="253"/>
      <c r="C6" s="253"/>
      <c r="D6" s="253"/>
      <c r="E6" s="253"/>
      <c r="F6" s="253"/>
      <c r="G6" s="253"/>
      <c r="H6" s="253"/>
      <c r="I6" s="253"/>
      <c r="J6" s="253"/>
    </row>
    <row r="7" spans="1:10" s="19" customFormat="1" ht="48">
      <c r="A7" s="17" t="s">
        <v>5</v>
      </c>
      <c r="B7" s="17" t="s">
        <v>236</v>
      </c>
      <c r="C7" s="17" t="s">
        <v>120</v>
      </c>
      <c r="D7" s="17" t="s">
        <v>8</v>
      </c>
      <c r="E7" s="106" t="s">
        <v>384</v>
      </c>
      <c r="F7" s="106" t="s">
        <v>385</v>
      </c>
      <c r="G7" s="106" t="s">
        <v>11</v>
      </c>
      <c r="H7" s="106" t="s">
        <v>30</v>
      </c>
      <c r="I7" s="17" t="s">
        <v>12</v>
      </c>
      <c r="J7" s="17" t="s">
        <v>13</v>
      </c>
    </row>
    <row r="8" spans="1:10" s="19" customFormat="1" ht="36">
      <c r="A8" s="25">
        <v>1</v>
      </c>
      <c r="B8" s="131" t="s">
        <v>237</v>
      </c>
      <c r="C8" s="20" t="s">
        <v>126</v>
      </c>
      <c r="D8" s="20">
        <v>1800</v>
      </c>
      <c r="E8" s="132"/>
      <c r="F8" s="111"/>
      <c r="G8" s="107"/>
      <c r="H8" s="107"/>
      <c r="I8" s="161"/>
      <c r="J8" s="161"/>
    </row>
    <row r="9" spans="1:10" s="19" customFormat="1" ht="36">
      <c r="A9" s="25">
        <v>2</v>
      </c>
      <c r="B9" s="131" t="s">
        <v>238</v>
      </c>
      <c r="C9" s="20" t="s">
        <v>126</v>
      </c>
      <c r="D9" s="20">
        <v>1600</v>
      </c>
      <c r="E9" s="132"/>
      <c r="F9" s="111"/>
      <c r="G9" s="107"/>
      <c r="H9" s="107"/>
      <c r="I9" s="161"/>
      <c r="J9" s="161"/>
    </row>
    <row r="10" spans="1:10" s="19" customFormat="1" ht="72">
      <c r="A10" s="25">
        <v>3</v>
      </c>
      <c r="B10" s="134" t="s">
        <v>239</v>
      </c>
      <c r="C10" s="20" t="s">
        <v>126</v>
      </c>
      <c r="D10" s="20">
        <v>1000</v>
      </c>
      <c r="E10" s="132"/>
      <c r="F10" s="111"/>
      <c r="G10" s="107"/>
      <c r="H10" s="107"/>
      <c r="I10" s="25"/>
      <c r="J10" s="25"/>
    </row>
    <row r="11" spans="1:10" s="19" customFormat="1" ht="72">
      <c r="A11" s="25">
        <v>4</v>
      </c>
      <c r="B11" s="134" t="s">
        <v>240</v>
      </c>
      <c r="C11" s="20" t="s">
        <v>126</v>
      </c>
      <c r="D11" s="20">
        <v>70</v>
      </c>
      <c r="E11" s="132"/>
      <c r="F11" s="111"/>
      <c r="G11" s="107"/>
      <c r="H11" s="107"/>
      <c r="I11" s="25"/>
      <c r="J11" s="25"/>
    </row>
    <row r="12" spans="1:10" s="19" customFormat="1" ht="96">
      <c r="A12" s="25">
        <v>5</v>
      </c>
      <c r="B12" s="134" t="s">
        <v>241</v>
      </c>
      <c r="C12" s="20" t="s">
        <v>126</v>
      </c>
      <c r="D12" s="20">
        <v>380</v>
      </c>
      <c r="E12" s="132"/>
      <c r="F12" s="111"/>
      <c r="G12" s="107"/>
      <c r="H12" s="107"/>
      <c r="I12" s="25"/>
      <c r="J12" s="25"/>
    </row>
    <row r="13" spans="1:10" ht="144">
      <c r="A13" s="25">
        <v>6</v>
      </c>
      <c r="B13" s="131" t="s">
        <v>242</v>
      </c>
      <c r="C13" s="20" t="s">
        <v>126</v>
      </c>
      <c r="D13" s="20">
        <v>50</v>
      </c>
      <c r="E13" s="132"/>
      <c r="F13" s="111"/>
      <c r="G13" s="107"/>
      <c r="H13" s="107"/>
      <c r="I13" s="25"/>
      <c r="J13" s="108"/>
    </row>
    <row r="14" spans="1:10" ht="96">
      <c r="A14" s="25">
        <v>7</v>
      </c>
      <c r="B14" s="134" t="s">
        <v>243</v>
      </c>
      <c r="C14" s="20" t="s">
        <v>126</v>
      </c>
      <c r="D14" s="20">
        <v>50</v>
      </c>
      <c r="E14" s="132"/>
      <c r="F14" s="111"/>
      <c r="G14" s="107"/>
      <c r="H14" s="107"/>
      <c r="I14" s="108"/>
      <c r="J14" s="108"/>
    </row>
    <row r="15" spans="1:10" ht="36">
      <c r="A15" s="25">
        <v>8</v>
      </c>
      <c r="B15" s="129" t="s">
        <v>244</v>
      </c>
      <c r="C15" s="20" t="s">
        <v>23</v>
      </c>
      <c r="D15" s="119">
        <v>50</v>
      </c>
      <c r="E15" s="132"/>
      <c r="F15" s="111"/>
      <c r="G15" s="107"/>
      <c r="H15" s="107"/>
      <c r="I15" s="108"/>
      <c r="J15" s="108"/>
    </row>
    <row r="16" spans="1:10">
      <c r="B16" s="94"/>
      <c r="C16" s="228" t="s">
        <v>17</v>
      </c>
      <c r="D16" s="228"/>
      <c r="E16" s="228"/>
      <c r="F16" s="228"/>
      <c r="G16" s="230"/>
      <c r="H16" s="212"/>
    </row>
    <row r="17" spans="1:10">
      <c r="B17" s="94"/>
      <c r="C17" s="229"/>
      <c r="D17" s="229"/>
      <c r="E17" s="229"/>
      <c r="F17" s="229"/>
      <c r="G17" s="205"/>
      <c r="H17" s="206"/>
    </row>
    <row r="18" spans="1:10">
      <c r="H18" s="184" t="s">
        <v>397</v>
      </c>
      <c r="I18" s="6"/>
      <c r="J18" s="6"/>
    </row>
    <row r="19" spans="1:10">
      <c r="A19" s="29"/>
      <c r="B19" s="30"/>
      <c r="C19" s="31"/>
      <c r="D19" s="31"/>
      <c r="E19" s="32"/>
      <c r="F19" s="33"/>
      <c r="G19" s="32"/>
      <c r="H19" s="184" t="s">
        <v>398</v>
      </c>
      <c r="I19" s="6"/>
      <c r="J19" s="6"/>
    </row>
    <row r="20" spans="1:10" ht="33" customHeight="1">
      <c r="A20" s="191"/>
      <c r="B20" s="191"/>
      <c r="C20" s="191"/>
      <c r="D20" s="191"/>
      <c r="E20" s="191"/>
      <c r="F20" s="191"/>
      <c r="G20" s="191"/>
      <c r="H20" s="191"/>
      <c r="I20" s="191"/>
      <c r="J20" s="191"/>
    </row>
    <row r="21" spans="1:10">
      <c r="A21" s="185"/>
      <c r="B21" s="185"/>
      <c r="C21" s="185"/>
      <c r="D21" s="185"/>
      <c r="E21" s="185"/>
      <c r="F21" s="185"/>
      <c r="G21" s="185"/>
      <c r="H21" s="185"/>
      <c r="I21" s="185"/>
      <c r="J21" s="185"/>
    </row>
    <row r="22" spans="1:10">
      <c r="A22" s="186"/>
      <c r="B22" s="186"/>
      <c r="C22" s="186"/>
      <c r="D22" s="186"/>
      <c r="E22" s="186"/>
      <c r="F22" s="186"/>
      <c r="G22" s="186"/>
      <c r="H22" s="186"/>
      <c r="I22" s="186"/>
      <c r="J22" s="186"/>
    </row>
    <row r="23" spans="1:10" ht="22.5" customHeight="1">
      <c r="A23" s="187"/>
      <c r="B23" s="187"/>
      <c r="C23" s="187"/>
      <c r="D23" s="187"/>
      <c r="E23" s="187"/>
      <c r="F23" s="187"/>
      <c r="G23" s="187"/>
      <c r="H23" s="187"/>
      <c r="I23" s="187"/>
      <c r="J23" s="187"/>
    </row>
  </sheetData>
  <mergeCells count="13">
    <mergeCell ref="A1:C1"/>
    <mergeCell ref="G1:J1"/>
    <mergeCell ref="A2:G2"/>
    <mergeCell ref="A3:E3"/>
    <mergeCell ref="A4:B4"/>
    <mergeCell ref="A21:J21"/>
    <mergeCell ref="A22:J22"/>
    <mergeCell ref="A23:J23"/>
    <mergeCell ref="A6:J6"/>
    <mergeCell ref="C16:F17"/>
    <mergeCell ref="G16:G17"/>
    <mergeCell ref="H16:H17"/>
    <mergeCell ref="A20:J20"/>
  </mergeCells>
  <printOptions horizontalCentered="1"/>
  <pageMargins left="0.33333333333333298" right="0.33333333333333298" top="0.227083333333333" bottom="5.0694444444444403E-2" header="0.511811023622047" footer="0.511811023622047"/>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9"/>
  <sheetViews>
    <sheetView zoomScaleNormal="100" workbookViewId="0">
      <selection activeCell="I10" sqref="I10"/>
    </sheetView>
  </sheetViews>
  <sheetFormatPr defaultColWidth="8.7109375" defaultRowHeight="12.75"/>
  <cols>
    <col min="1" max="1" width="3.85546875" customWidth="1"/>
    <col min="2" max="2" width="66.42578125" customWidth="1"/>
    <col min="3" max="3" width="5.28515625" customWidth="1"/>
    <col min="4" max="4" width="6.85546875" customWidth="1"/>
    <col min="5" max="5" width="8.140625" customWidth="1"/>
    <col min="6" max="6" width="7.140625" customWidth="1"/>
    <col min="7" max="7" width="10.85546875" customWidth="1"/>
    <col min="8" max="8" width="10.7109375" customWidth="1"/>
    <col min="9" max="9" width="12.7109375" customWidth="1"/>
    <col min="10" max="1025" width="11.5703125" customWidth="1"/>
  </cols>
  <sheetData>
    <row r="1" spans="1:10" s="68" customFormat="1" ht="12">
      <c r="A1" s="236"/>
      <c r="B1" s="236"/>
      <c r="C1" s="236"/>
      <c r="D1" s="32"/>
      <c r="E1" s="32"/>
      <c r="F1" s="32"/>
      <c r="G1" s="237"/>
      <c r="H1" s="237"/>
      <c r="I1" s="237"/>
      <c r="J1" s="237"/>
    </row>
    <row r="2" spans="1:10" s="68" customFormat="1" ht="12">
      <c r="A2" s="247"/>
      <c r="B2" s="247"/>
      <c r="C2" s="247"/>
      <c r="D2" s="247"/>
      <c r="E2" s="247"/>
      <c r="F2" s="247"/>
      <c r="G2" s="247"/>
      <c r="H2" s="31"/>
      <c r="I2" s="67"/>
      <c r="J2" s="32"/>
    </row>
    <row r="3" spans="1:10" s="68" customFormat="1" ht="12">
      <c r="A3" s="238"/>
      <c r="B3" s="238"/>
      <c r="C3" s="238"/>
      <c r="D3" s="238"/>
      <c r="E3" s="238"/>
      <c r="F3" s="83"/>
      <c r="G3" s="32"/>
      <c r="H3" s="31"/>
      <c r="I3" s="67"/>
      <c r="J3" s="32"/>
    </row>
    <row r="4" spans="1:10" s="68" customFormat="1" ht="12">
      <c r="A4" s="248"/>
      <c r="B4" s="248"/>
      <c r="C4" s="86"/>
      <c r="D4" s="86"/>
      <c r="E4" s="87"/>
      <c r="F4" s="87"/>
      <c r="I4" s="86"/>
      <c r="J4" s="86"/>
    </row>
    <row r="5" spans="1:10" s="68" customFormat="1" ht="12">
      <c r="A5" s="86"/>
      <c r="C5" s="86"/>
      <c r="D5" s="86"/>
    </row>
    <row r="6" spans="1:10" s="68" customFormat="1" ht="12">
      <c r="A6" s="242" t="s">
        <v>245</v>
      </c>
      <c r="B6" s="242"/>
      <c r="C6" s="242"/>
      <c r="D6" s="242"/>
      <c r="E6" s="242"/>
      <c r="F6" s="242"/>
      <c r="G6" s="242"/>
      <c r="H6" s="242"/>
      <c r="I6" s="242"/>
      <c r="J6" s="242"/>
    </row>
    <row r="7" spans="1:10" s="88" customFormat="1" ht="48">
      <c r="A7" s="154" t="s">
        <v>5</v>
      </c>
      <c r="B7" s="17" t="s">
        <v>6</v>
      </c>
      <c r="C7" s="154" t="s">
        <v>120</v>
      </c>
      <c r="D7" s="154" t="s">
        <v>8</v>
      </c>
      <c r="E7" s="106" t="s">
        <v>384</v>
      </c>
      <c r="F7" s="106" t="s">
        <v>385</v>
      </c>
      <c r="G7" s="106" t="s">
        <v>11</v>
      </c>
      <c r="H7" s="106" t="s">
        <v>30</v>
      </c>
      <c r="I7" s="17" t="s">
        <v>12</v>
      </c>
      <c r="J7" s="17" t="s">
        <v>13</v>
      </c>
    </row>
    <row r="8" spans="1:10" s="68" customFormat="1" ht="36">
      <c r="A8" s="155">
        <v>1</v>
      </c>
      <c r="B8" s="52" t="s">
        <v>246</v>
      </c>
      <c r="C8" s="146" t="s">
        <v>126</v>
      </c>
      <c r="D8" s="20">
        <v>60</v>
      </c>
      <c r="E8" s="158"/>
      <c r="F8" s="159"/>
      <c r="G8" s="150"/>
      <c r="H8" s="150"/>
      <c r="I8" s="151"/>
      <c r="J8" s="151"/>
    </row>
    <row r="9" spans="1:10" s="68" customFormat="1" ht="12">
      <c r="A9" s="155">
        <v>2</v>
      </c>
      <c r="B9" s="152" t="s">
        <v>247</v>
      </c>
      <c r="C9" s="146" t="s">
        <v>126</v>
      </c>
      <c r="D9" s="119">
        <v>30</v>
      </c>
      <c r="E9" s="150"/>
      <c r="F9" s="147"/>
      <c r="G9" s="150"/>
      <c r="H9" s="150"/>
      <c r="I9" s="151"/>
      <c r="J9" s="151"/>
    </row>
    <row r="10" spans="1:10" s="68" customFormat="1" ht="156">
      <c r="A10" s="155">
        <v>3</v>
      </c>
      <c r="B10" s="156" t="s">
        <v>248</v>
      </c>
      <c r="C10" s="146" t="s">
        <v>126</v>
      </c>
      <c r="D10" s="20">
        <v>400</v>
      </c>
      <c r="E10" s="158"/>
      <c r="F10" s="147"/>
      <c r="G10" s="150"/>
      <c r="H10" s="150"/>
      <c r="I10" s="151"/>
      <c r="J10" s="151"/>
    </row>
    <row r="11" spans="1:10" s="68" customFormat="1" ht="96">
      <c r="A11" s="155">
        <v>4</v>
      </c>
      <c r="B11" s="135" t="s">
        <v>249</v>
      </c>
      <c r="C11" s="146" t="s">
        <v>126</v>
      </c>
      <c r="D11" s="20">
        <v>1200</v>
      </c>
      <c r="E11" s="158"/>
      <c r="F11" s="147"/>
      <c r="G11" s="150"/>
      <c r="H11" s="150"/>
      <c r="I11" s="151"/>
      <c r="J11" s="151"/>
    </row>
    <row r="12" spans="1:10" s="68" customFormat="1" ht="48">
      <c r="A12" s="155">
        <v>5</v>
      </c>
      <c r="B12" s="42" t="s">
        <v>250</v>
      </c>
      <c r="C12" s="146" t="s">
        <v>126</v>
      </c>
      <c r="D12" s="20">
        <v>100</v>
      </c>
      <c r="E12" s="158"/>
      <c r="F12" s="159"/>
      <c r="G12" s="150"/>
      <c r="H12" s="150"/>
      <c r="I12" s="151"/>
      <c r="J12" s="151"/>
    </row>
    <row r="13" spans="1:10" s="68" customFormat="1" ht="24">
      <c r="A13" s="155">
        <v>6</v>
      </c>
      <c r="B13" s="42" t="s">
        <v>251</v>
      </c>
      <c r="C13" s="146" t="s">
        <v>126</v>
      </c>
      <c r="D13" s="20">
        <v>650</v>
      </c>
      <c r="E13" s="158"/>
      <c r="F13" s="159"/>
      <c r="G13" s="150"/>
      <c r="H13" s="150"/>
      <c r="I13" s="151"/>
      <c r="J13" s="151"/>
    </row>
    <row r="14" spans="1:10" s="68" customFormat="1" ht="84">
      <c r="A14" s="155">
        <v>7</v>
      </c>
      <c r="B14" s="42" t="s">
        <v>252</v>
      </c>
      <c r="C14" s="146" t="s">
        <v>126</v>
      </c>
      <c r="D14" s="20">
        <v>60</v>
      </c>
      <c r="E14" s="158"/>
      <c r="F14" s="159"/>
      <c r="G14" s="150"/>
      <c r="H14" s="150"/>
      <c r="I14" s="151"/>
      <c r="J14" s="151"/>
    </row>
    <row r="15" spans="1:10" s="68" customFormat="1" ht="84">
      <c r="A15" s="155">
        <v>8</v>
      </c>
      <c r="B15" s="42" t="s">
        <v>253</v>
      </c>
      <c r="C15" s="146" t="s">
        <v>126</v>
      </c>
      <c r="D15" s="20">
        <v>800</v>
      </c>
      <c r="E15" s="158"/>
      <c r="F15" s="159"/>
      <c r="G15" s="150"/>
      <c r="H15" s="150"/>
      <c r="I15" s="151"/>
      <c r="J15" s="151"/>
    </row>
    <row r="16" spans="1:10" s="68" customFormat="1" ht="48">
      <c r="A16" s="155">
        <v>9</v>
      </c>
      <c r="B16" s="42" t="s">
        <v>254</v>
      </c>
      <c r="C16" s="146" t="s">
        <v>23</v>
      </c>
      <c r="D16" s="20">
        <v>8</v>
      </c>
      <c r="E16" s="158"/>
      <c r="F16" s="159"/>
      <c r="G16" s="150"/>
      <c r="H16" s="150"/>
      <c r="I16" s="151"/>
      <c r="J16" s="151"/>
    </row>
    <row r="17" spans="1:12" s="68" customFormat="1" ht="60">
      <c r="A17" s="155">
        <v>10</v>
      </c>
      <c r="B17" s="42" t="s">
        <v>255</v>
      </c>
      <c r="C17" s="146" t="s">
        <v>126</v>
      </c>
      <c r="D17" s="20">
        <v>50</v>
      </c>
      <c r="E17" s="158"/>
      <c r="F17" s="159"/>
      <c r="G17" s="150"/>
      <c r="H17" s="150"/>
      <c r="I17" s="151"/>
      <c r="J17" s="151"/>
    </row>
    <row r="18" spans="1:12" s="68" customFormat="1" ht="48">
      <c r="A18" s="155">
        <v>11</v>
      </c>
      <c r="B18" s="124" t="s">
        <v>256</v>
      </c>
      <c r="C18" s="146" t="s">
        <v>126</v>
      </c>
      <c r="D18" s="20">
        <v>900</v>
      </c>
      <c r="E18" s="158"/>
      <c r="F18" s="159"/>
      <c r="G18" s="150"/>
      <c r="H18" s="150"/>
      <c r="I18" s="151"/>
      <c r="J18" s="151"/>
    </row>
    <row r="19" spans="1:12" s="32" customFormat="1" ht="60">
      <c r="A19" s="155">
        <v>12</v>
      </c>
      <c r="B19" s="124" t="s">
        <v>257</v>
      </c>
      <c r="C19" s="146" t="s">
        <v>126</v>
      </c>
      <c r="D19" s="119">
        <v>10</v>
      </c>
      <c r="E19" s="150"/>
      <c r="F19" s="147"/>
      <c r="G19" s="150"/>
      <c r="H19" s="150"/>
      <c r="I19" s="151"/>
      <c r="J19" s="151"/>
    </row>
    <row r="20" spans="1:12" s="68" customFormat="1" ht="38.25">
      <c r="A20" s="155">
        <v>13</v>
      </c>
      <c r="B20" s="162" t="s">
        <v>258</v>
      </c>
      <c r="C20" s="146" t="s">
        <v>126</v>
      </c>
      <c r="D20" s="20">
        <v>600</v>
      </c>
      <c r="E20" s="158"/>
      <c r="F20" s="159"/>
      <c r="G20" s="150"/>
      <c r="H20" s="150"/>
      <c r="I20" s="151"/>
      <c r="J20" s="151"/>
    </row>
    <row r="21" spans="1:12" s="68" customFormat="1">
      <c r="A21" s="155">
        <v>14</v>
      </c>
      <c r="B21" s="162" t="s">
        <v>259</v>
      </c>
      <c r="C21" s="146" t="s">
        <v>126</v>
      </c>
      <c r="D21" s="20">
        <v>10</v>
      </c>
      <c r="E21" s="158"/>
      <c r="F21" s="159"/>
      <c r="G21" s="150"/>
      <c r="H21" s="150"/>
      <c r="I21" s="151"/>
      <c r="J21" s="151"/>
      <c r="L21"/>
    </row>
    <row r="22" spans="1:12" s="90" customFormat="1" ht="12">
      <c r="A22" s="89"/>
      <c r="C22" s="243" t="s">
        <v>17</v>
      </c>
      <c r="D22" s="243"/>
      <c r="E22" s="243"/>
      <c r="F22" s="243"/>
      <c r="G22" s="245"/>
      <c r="H22" s="245"/>
    </row>
    <row r="23" spans="1:12" s="90" customFormat="1" ht="12">
      <c r="A23" s="89"/>
      <c r="C23" s="244"/>
      <c r="D23" s="244"/>
      <c r="E23" s="244"/>
      <c r="F23" s="244"/>
      <c r="G23" s="246"/>
      <c r="H23" s="246"/>
    </row>
    <row r="24" spans="1:12" s="90" customFormat="1" ht="12">
      <c r="A24" s="89"/>
      <c r="C24" s="89"/>
      <c r="D24" s="89"/>
      <c r="G24" s="184" t="s">
        <v>397</v>
      </c>
      <c r="H24" s="6"/>
      <c r="I24" s="6"/>
      <c r="J24" s="6"/>
    </row>
    <row r="25" spans="1:12" s="6" customFormat="1" ht="12">
      <c r="A25" s="29"/>
      <c r="B25" s="30"/>
      <c r="C25" s="31"/>
      <c r="D25" s="31"/>
      <c r="E25" s="32"/>
      <c r="F25" s="33"/>
      <c r="G25" s="184" t="s">
        <v>398</v>
      </c>
      <c r="K25" s="92"/>
    </row>
    <row r="26" spans="1:12" s="6" customFormat="1" ht="33" customHeight="1">
      <c r="A26" s="191"/>
      <c r="B26" s="191"/>
      <c r="C26" s="191"/>
      <c r="D26" s="191"/>
      <c r="E26" s="191"/>
      <c r="F26" s="191"/>
      <c r="G26" s="191"/>
      <c r="H26" s="191"/>
      <c r="I26" s="191"/>
      <c r="J26" s="191"/>
      <c r="K26" s="92"/>
    </row>
    <row r="27" spans="1:12" s="6" customFormat="1" ht="12">
      <c r="A27" s="185"/>
      <c r="B27" s="185"/>
      <c r="C27" s="185"/>
      <c r="D27" s="185"/>
      <c r="E27" s="185"/>
      <c r="F27" s="185"/>
      <c r="G27" s="185"/>
      <c r="H27" s="185"/>
      <c r="I27" s="185"/>
      <c r="J27" s="185"/>
      <c r="K27" s="92"/>
    </row>
    <row r="28" spans="1:12" s="6" customFormat="1">
      <c r="A28" s="186"/>
      <c r="B28" s="186"/>
      <c r="C28" s="186"/>
      <c r="D28" s="186"/>
      <c r="E28" s="186"/>
      <c r="F28" s="186"/>
      <c r="G28" s="186"/>
      <c r="H28" s="186"/>
      <c r="I28" s="186"/>
      <c r="J28" s="186"/>
      <c r="K28" s="92"/>
    </row>
    <row r="29" spans="1:12" ht="22.5" customHeight="1">
      <c r="A29" s="187"/>
      <c r="B29" s="187"/>
      <c r="C29" s="187"/>
      <c r="D29" s="187"/>
      <c r="E29" s="187"/>
      <c r="F29" s="187"/>
      <c r="G29" s="187"/>
      <c r="H29" s="187"/>
      <c r="I29" s="187"/>
      <c r="J29" s="187"/>
    </row>
  </sheetData>
  <mergeCells count="13">
    <mergeCell ref="A1:C1"/>
    <mergeCell ref="G1:J1"/>
    <mergeCell ref="A2:G2"/>
    <mergeCell ref="A3:E3"/>
    <mergeCell ref="A4:B4"/>
    <mergeCell ref="A27:J27"/>
    <mergeCell ref="A28:J28"/>
    <mergeCell ref="A29:J29"/>
    <mergeCell ref="A6:J6"/>
    <mergeCell ref="C22:F23"/>
    <mergeCell ref="G22:G23"/>
    <mergeCell ref="H22:H23"/>
    <mergeCell ref="A26:J26"/>
  </mergeCells>
  <pageMargins left="0.32361111111111102" right="0.32361111111111102" top="0.35486111111111102" bottom="0.31597222222222199" header="0.511811023622047" footer="0.511811023622047"/>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20"/>
  <sheetViews>
    <sheetView zoomScaleNormal="100" workbookViewId="0">
      <selection activeCell="G16" sqref="G16:J17"/>
    </sheetView>
  </sheetViews>
  <sheetFormatPr defaultColWidth="8.7109375" defaultRowHeight="12.75"/>
  <cols>
    <col min="1" max="1" width="4.42578125" customWidth="1"/>
    <col min="2" max="2" width="68.140625" customWidth="1"/>
    <col min="3" max="3" width="5" customWidth="1"/>
    <col min="4" max="4" width="6.5703125" customWidth="1"/>
    <col min="5" max="5" width="8.140625" customWidth="1"/>
    <col min="6" max="6" width="7" customWidth="1"/>
    <col min="7" max="7" width="10.85546875" customWidth="1"/>
    <col min="8" max="8" width="10.7109375" customWidth="1"/>
    <col min="9" max="9" width="12.7109375" customWidth="1"/>
    <col min="10" max="1025" width="11.5703125" customWidth="1"/>
  </cols>
  <sheetData>
    <row r="1" spans="1:13" ht="13.5" customHeight="1">
      <c r="A1" s="192"/>
      <c r="B1" s="192"/>
      <c r="C1" s="192"/>
      <c r="D1" s="9"/>
      <c r="E1" s="9"/>
      <c r="F1" s="9"/>
      <c r="G1" s="193"/>
      <c r="H1" s="193"/>
      <c r="I1" s="193"/>
      <c r="J1" s="193"/>
      <c r="K1" s="6"/>
      <c r="L1" s="6"/>
      <c r="M1" s="6"/>
    </row>
    <row r="2" spans="1:13" ht="13.5" customHeight="1">
      <c r="A2" s="194"/>
      <c r="B2" s="194"/>
      <c r="C2" s="194"/>
      <c r="D2" s="194"/>
      <c r="E2" s="194"/>
      <c r="F2" s="194"/>
      <c r="G2" s="194"/>
      <c r="H2" s="10"/>
      <c r="I2" s="11"/>
      <c r="J2" s="9"/>
      <c r="K2" s="6"/>
      <c r="L2" s="6"/>
      <c r="M2" s="6"/>
    </row>
    <row r="3" spans="1:13" ht="13.5" customHeight="1">
      <c r="A3" s="195"/>
      <c r="B3" s="195"/>
      <c r="C3" s="195"/>
      <c r="D3" s="195"/>
      <c r="E3" s="195"/>
      <c r="F3" s="4"/>
      <c r="G3" s="9"/>
      <c r="H3" s="10"/>
      <c r="I3" s="11"/>
      <c r="J3" s="9"/>
      <c r="K3" s="6"/>
      <c r="L3" s="6"/>
      <c r="M3" s="6"/>
    </row>
    <row r="4" spans="1:13" ht="13.5" customHeight="1">
      <c r="A4" s="196"/>
      <c r="B4" s="196"/>
      <c r="C4" s="5"/>
      <c r="D4" s="5"/>
      <c r="E4" s="12"/>
      <c r="F4" s="12"/>
      <c r="G4" s="6"/>
      <c r="H4" s="6"/>
      <c r="I4" s="5"/>
      <c r="J4" s="5"/>
      <c r="K4" s="6"/>
      <c r="L4" s="6"/>
      <c r="M4" s="6"/>
    </row>
    <row r="5" spans="1:13" ht="13.5" customHeight="1">
      <c r="A5" s="5"/>
      <c r="B5" s="6"/>
      <c r="C5" s="5"/>
      <c r="D5" s="5"/>
      <c r="E5" s="6"/>
      <c r="F5" s="6"/>
      <c r="G5" s="6"/>
      <c r="H5" s="6"/>
      <c r="I5" s="5"/>
      <c r="J5" s="5"/>
      <c r="K5" s="6"/>
      <c r="L5" s="6"/>
      <c r="M5" s="6"/>
    </row>
    <row r="6" spans="1:13" ht="13.5" customHeight="1">
      <c r="A6" s="5"/>
      <c r="B6" s="6"/>
      <c r="C6" s="5"/>
      <c r="D6" s="5"/>
      <c r="E6" s="6"/>
      <c r="F6" s="6"/>
      <c r="G6" s="6"/>
      <c r="H6" s="6"/>
      <c r="I6" s="5"/>
      <c r="J6" s="5"/>
      <c r="K6" s="6"/>
      <c r="L6" s="6"/>
      <c r="M6" s="6"/>
    </row>
    <row r="7" spans="1:13">
      <c r="A7" s="253" t="s">
        <v>260</v>
      </c>
      <c r="B7" s="253"/>
      <c r="C7" s="253"/>
      <c r="D7" s="253"/>
      <c r="E7" s="253"/>
      <c r="F7" s="253"/>
      <c r="G7" s="253"/>
      <c r="H7" s="253"/>
      <c r="I7" s="253"/>
      <c r="J7" s="253"/>
      <c r="K7" s="6"/>
      <c r="L7" s="6"/>
      <c r="M7" s="6"/>
    </row>
    <row r="8" spans="1:13" ht="48">
      <c r="A8" s="17" t="s">
        <v>5</v>
      </c>
      <c r="B8" s="17" t="s">
        <v>6</v>
      </c>
      <c r="C8" s="17" t="s">
        <v>120</v>
      </c>
      <c r="D8" s="17" t="s">
        <v>8</v>
      </c>
      <c r="E8" s="106" t="s">
        <v>384</v>
      </c>
      <c r="F8" s="106" t="s">
        <v>385</v>
      </c>
      <c r="G8" s="106" t="s">
        <v>11</v>
      </c>
      <c r="H8" s="106" t="s">
        <v>30</v>
      </c>
      <c r="I8" s="17" t="s">
        <v>12</v>
      </c>
      <c r="J8" s="17" t="s">
        <v>13</v>
      </c>
      <c r="K8" s="19"/>
      <c r="L8" s="19"/>
      <c r="M8" s="19"/>
    </row>
    <row r="9" spans="1:13" ht="144">
      <c r="A9" s="20" t="s">
        <v>32</v>
      </c>
      <c r="B9" s="133" t="s">
        <v>261</v>
      </c>
      <c r="C9" s="20" t="s">
        <v>126</v>
      </c>
      <c r="D9" s="119">
        <v>1800</v>
      </c>
      <c r="E9" s="43"/>
      <c r="F9" s="111"/>
      <c r="G9" s="43"/>
      <c r="H9" s="43"/>
      <c r="I9" s="25"/>
      <c r="J9" s="163"/>
      <c r="K9" s="95"/>
      <c r="L9" s="96"/>
      <c r="M9" s="6"/>
    </row>
    <row r="10" spans="1:13" ht="120">
      <c r="A10" s="20" t="s">
        <v>35</v>
      </c>
      <c r="B10" s="135" t="s">
        <v>262</v>
      </c>
      <c r="C10" s="20" t="s">
        <v>126</v>
      </c>
      <c r="D10" s="20">
        <v>600</v>
      </c>
      <c r="E10" s="43"/>
      <c r="F10" s="111"/>
      <c r="G10" s="43"/>
      <c r="H10" s="43"/>
      <c r="I10" s="25"/>
      <c r="J10" s="164"/>
      <c r="K10" s="95"/>
      <c r="L10" s="6"/>
      <c r="M10" s="6"/>
    </row>
    <row r="11" spans="1:13" ht="120">
      <c r="A11" s="20" t="s">
        <v>37</v>
      </c>
      <c r="B11" s="156" t="s">
        <v>263</v>
      </c>
      <c r="C11" s="146" t="s">
        <v>126</v>
      </c>
      <c r="D11" s="119">
        <v>100</v>
      </c>
      <c r="E11" s="148"/>
      <c r="F11" s="165"/>
      <c r="G11" s="43"/>
      <c r="H11" s="43"/>
      <c r="I11" s="25"/>
      <c r="J11" s="108"/>
      <c r="K11" s="6"/>
      <c r="L11" s="6"/>
      <c r="M11" s="6"/>
    </row>
    <row r="12" spans="1:13" ht="60">
      <c r="A12" s="20" t="s">
        <v>39</v>
      </c>
      <c r="B12" s="156" t="s">
        <v>264</v>
      </c>
      <c r="C12" s="146" t="s">
        <v>126</v>
      </c>
      <c r="D12" s="119">
        <v>35</v>
      </c>
      <c r="E12" s="148"/>
      <c r="F12" s="166"/>
      <c r="G12" s="43"/>
      <c r="H12" s="43"/>
      <c r="I12" s="108"/>
      <c r="J12" s="108"/>
      <c r="K12" s="6"/>
      <c r="L12" s="6"/>
      <c r="M12" s="6"/>
    </row>
    <row r="13" spans="1:13" ht="60">
      <c r="A13" s="20" t="s">
        <v>41</v>
      </c>
      <c r="B13" s="123" t="s">
        <v>265</v>
      </c>
      <c r="C13" s="146" t="s">
        <v>126</v>
      </c>
      <c r="D13" s="119">
        <v>15</v>
      </c>
      <c r="E13" s="148"/>
      <c r="F13" s="166"/>
      <c r="G13" s="43"/>
      <c r="H13" s="43"/>
      <c r="I13" s="108"/>
      <c r="J13" s="108"/>
      <c r="K13" s="6"/>
      <c r="L13" s="6"/>
      <c r="M13" s="6"/>
    </row>
    <row r="14" spans="1:13">
      <c r="A14" s="5"/>
      <c r="B14" s="97"/>
      <c r="C14" s="228" t="s">
        <v>17</v>
      </c>
      <c r="D14" s="228"/>
      <c r="E14" s="228"/>
      <c r="F14" s="228"/>
      <c r="G14" s="230"/>
      <c r="H14" s="212"/>
      <c r="I14" s="5"/>
      <c r="J14" s="5"/>
      <c r="K14" s="6"/>
      <c r="L14" s="6"/>
      <c r="M14" s="6"/>
    </row>
    <row r="15" spans="1:13">
      <c r="A15" s="5"/>
      <c r="B15" s="97"/>
      <c r="C15" s="229"/>
      <c r="D15" s="229"/>
      <c r="E15" s="229"/>
      <c r="F15" s="229"/>
      <c r="G15" s="205"/>
      <c r="H15" s="206"/>
      <c r="I15" s="5"/>
      <c r="J15" s="5"/>
      <c r="K15" s="6"/>
      <c r="L15" s="6"/>
      <c r="M15" s="6"/>
    </row>
    <row r="16" spans="1:13">
      <c r="B16" s="6"/>
      <c r="G16" s="184" t="s">
        <v>397</v>
      </c>
      <c r="H16" s="6"/>
      <c r="I16" s="6"/>
      <c r="J16" s="6"/>
    </row>
    <row r="17" spans="1:11" s="6" customFormat="1" ht="12">
      <c r="A17" s="29"/>
      <c r="B17" s="30"/>
      <c r="C17" s="31"/>
      <c r="D17" s="31"/>
      <c r="E17" s="32"/>
      <c r="F17" s="33"/>
      <c r="G17" s="184" t="s">
        <v>398</v>
      </c>
      <c r="K17" s="92"/>
    </row>
    <row r="18" spans="1:11" s="6" customFormat="1" ht="33" customHeight="1">
      <c r="A18" s="191"/>
      <c r="B18" s="191"/>
      <c r="C18" s="191"/>
      <c r="D18" s="191"/>
      <c r="E18" s="191"/>
      <c r="F18" s="191"/>
      <c r="G18" s="191"/>
      <c r="H18" s="191"/>
      <c r="I18" s="191"/>
      <c r="J18" s="191"/>
      <c r="K18" s="92"/>
    </row>
    <row r="19" spans="1:11" s="6" customFormat="1" ht="12">
      <c r="A19" s="185"/>
      <c r="B19" s="185"/>
      <c r="C19" s="185"/>
      <c r="D19" s="185"/>
      <c r="E19" s="185"/>
      <c r="F19" s="185"/>
      <c r="G19" s="185"/>
      <c r="H19" s="185"/>
      <c r="I19" s="185"/>
      <c r="J19" s="185"/>
      <c r="K19" s="92"/>
    </row>
    <row r="20" spans="1:11" s="6" customFormat="1">
      <c r="A20" s="186"/>
      <c r="B20" s="186"/>
      <c r="C20" s="186"/>
      <c r="D20" s="186"/>
      <c r="E20" s="186"/>
      <c r="F20" s="186"/>
      <c r="G20" s="186"/>
      <c r="H20" s="186"/>
      <c r="I20" s="186"/>
      <c r="J20" s="186"/>
      <c r="K20" s="92"/>
    </row>
  </sheetData>
  <mergeCells count="12">
    <mergeCell ref="A1:C1"/>
    <mergeCell ref="G1:J1"/>
    <mergeCell ref="A2:G2"/>
    <mergeCell ref="A3:E3"/>
    <mergeCell ref="A4:B4"/>
    <mergeCell ref="A19:J19"/>
    <mergeCell ref="A20:J20"/>
    <mergeCell ref="A7:J7"/>
    <mergeCell ref="C14:F15"/>
    <mergeCell ref="G14:G15"/>
    <mergeCell ref="H14:H15"/>
    <mergeCell ref="A18:J18"/>
  </mergeCells>
  <pageMargins left="0.16180555555555601" right="0.26250000000000001" top="0.23680555555555599" bottom="0.30625000000000002" header="0.511811023622047" footer="0.511811023622047"/>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J18"/>
  <sheetViews>
    <sheetView topLeftCell="A4" zoomScaleNormal="100" workbookViewId="0">
      <selection activeCell="B15" sqref="B15"/>
    </sheetView>
  </sheetViews>
  <sheetFormatPr defaultColWidth="8.7109375" defaultRowHeight="12.75"/>
  <cols>
    <col min="1" max="1" width="4.5703125" customWidth="1"/>
    <col min="2" max="2" width="68.42578125" customWidth="1"/>
    <col min="3" max="3" width="4.42578125" customWidth="1"/>
    <col min="4" max="4" width="5.5703125" customWidth="1"/>
    <col min="5" max="5" width="8.140625" customWidth="1"/>
    <col min="6" max="6" width="5" customWidth="1"/>
    <col min="7" max="7" width="10.85546875" customWidth="1"/>
    <col min="8" max="8" width="10.7109375" customWidth="1"/>
    <col min="9" max="9" width="12.7109375" customWidth="1"/>
    <col min="10" max="1025" width="11.5703125" customWidth="1"/>
  </cols>
  <sheetData>
    <row r="1" spans="1:1024" s="6" customFormat="1">
      <c r="A1" s="192"/>
      <c r="B1" s="192"/>
      <c r="C1" s="192"/>
      <c r="D1" s="9"/>
      <c r="E1" s="9"/>
      <c r="F1" s="9"/>
      <c r="G1" s="193"/>
      <c r="H1" s="193"/>
      <c r="I1" s="193"/>
      <c r="J1" s="193"/>
      <c r="AME1"/>
      <c r="AMF1"/>
      <c r="AMG1"/>
      <c r="AMH1"/>
      <c r="AMI1"/>
      <c r="AMJ1"/>
    </row>
    <row r="2" spans="1:1024" s="6" customFormat="1">
      <c r="A2" s="194"/>
      <c r="B2" s="194"/>
      <c r="C2" s="194"/>
      <c r="D2" s="194"/>
      <c r="E2" s="194"/>
      <c r="F2" s="194"/>
      <c r="G2" s="194"/>
      <c r="H2" s="10"/>
      <c r="I2" s="11"/>
      <c r="J2" s="9"/>
      <c r="AME2"/>
      <c r="AMF2"/>
      <c r="AMG2"/>
      <c r="AMH2"/>
      <c r="AMI2"/>
      <c r="AMJ2"/>
    </row>
    <row r="3" spans="1:1024" s="6" customFormat="1">
      <c r="A3" s="195"/>
      <c r="B3" s="195"/>
      <c r="C3" s="195"/>
      <c r="D3" s="195"/>
      <c r="E3" s="195"/>
      <c r="F3" s="4"/>
      <c r="G3" s="9"/>
      <c r="H3" s="10"/>
      <c r="I3" s="11"/>
      <c r="J3" s="9"/>
      <c r="AME3"/>
      <c r="AMF3"/>
      <c r="AMG3"/>
      <c r="AMH3"/>
      <c r="AMI3"/>
      <c r="AMJ3"/>
    </row>
    <row r="4" spans="1:1024" s="6" customFormat="1">
      <c r="A4" s="196"/>
      <c r="B4" s="196"/>
      <c r="C4" s="5"/>
      <c r="D4" s="5"/>
      <c r="E4" s="12"/>
      <c r="F4" s="12"/>
      <c r="I4" s="5"/>
      <c r="J4" s="5"/>
      <c r="AME4"/>
      <c r="AMF4"/>
      <c r="AMG4"/>
      <c r="AMH4"/>
      <c r="AMI4"/>
      <c r="AMJ4"/>
    </row>
    <row r="5" spans="1:1024" s="6" customFormat="1">
      <c r="A5" s="3"/>
      <c r="B5" s="3"/>
      <c r="C5" s="3"/>
      <c r="D5" s="3"/>
      <c r="E5" s="3"/>
      <c r="F5" s="3"/>
      <c r="G5" s="3"/>
      <c r="H5" s="3"/>
      <c r="I5" s="3"/>
      <c r="J5" s="3"/>
      <c r="AME5"/>
      <c r="AMF5"/>
      <c r="AMG5"/>
      <c r="AMH5"/>
      <c r="AMI5"/>
      <c r="AMJ5"/>
    </row>
    <row r="6" spans="1:1024">
      <c r="B6" s="215" t="s">
        <v>266</v>
      </c>
      <c r="C6" s="215"/>
      <c r="D6" s="215"/>
      <c r="E6" s="215"/>
      <c r="F6" s="215"/>
      <c r="G6" s="215"/>
      <c r="H6" s="215"/>
      <c r="I6" s="215"/>
      <c r="J6" s="215"/>
      <c r="K6" s="215"/>
    </row>
    <row r="7" spans="1:1024" ht="48">
      <c r="A7" s="105" t="s">
        <v>5</v>
      </c>
      <c r="B7" s="17" t="s">
        <v>6</v>
      </c>
      <c r="C7" s="105" t="s">
        <v>120</v>
      </c>
      <c r="D7" s="105" t="s">
        <v>8</v>
      </c>
      <c r="E7" s="106" t="s">
        <v>384</v>
      </c>
      <c r="F7" s="106" t="s">
        <v>385</v>
      </c>
      <c r="G7" s="106" t="s">
        <v>11</v>
      </c>
      <c r="H7" s="106" t="s">
        <v>30</v>
      </c>
      <c r="I7" s="17" t="s">
        <v>12</v>
      </c>
      <c r="J7" s="17" t="s">
        <v>13</v>
      </c>
    </row>
    <row r="8" spans="1:1024" ht="216">
      <c r="A8" s="155" t="s">
        <v>32</v>
      </c>
      <c r="B8" s="167" t="s">
        <v>267</v>
      </c>
      <c r="C8" s="155" t="s">
        <v>126</v>
      </c>
      <c r="D8" s="20">
        <v>80</v>
      </c>
      <c r="E8" s="158"/>
      <c r="F8" s="159"/>
      <c r="G8" s="168"/>
      <c r="H8" s="169"/>
      <c r="I8" s="107"/>
      <c r="J8" s="108"/>
    </row>
    <row r="9" spans="1:1024" ht="48">
      <c r="A9" s="155" t="s">
        <v>35</v>
      </c>
      <c r="B9" s="170" t="s">
        <v>268</v>
      </c>
      <c r="C9" s="155" t="s">
        <v>126</v>
      </c>
      <c r="D9" s="20">
        <v>50</v>
      </c>
      <c r="E9" s="158"/>
      <c r="F9" s="159"/>
      <c r="G9" s="168"/>
      <c r="H9" s="169"/>
      <c r="I9" s="171"/>
      <c r="J9" s="171"/>
    </row>
    <row r="10" spans="1:1024" ht="24">
      <c r="A10" s="155" t="s">
        <v>37</v>
      </c>
      <c r="B10" s="170" t="s">
        <v>269</v>
      </c>
      <c r="C10" s="155" t="s">
        <v>126</v>
      </c>
      <c r="D10" s="20">
        <v>120</v>
      </c>
      <c r="E10" s="158"/>
      <c r="F10" s="159"/>
      <c r="G10" s="168"/>
      <c r="H10" s="169"/>
      <c r="I10" s="171"/>
      <c r="J10" s="171"/>
    </row>
    <row r="11" spans="1:1024" ht="36">
      <c r="A11" s="155" t="s">
        <v>39</v>
      </c>
      <c r="B11" s="170" t="s">
        <v>270</v>
      </c>
      <c r="C11" s="155" t="s">
        <v>23</v>
      </c>
      <c r="D11" s="20">
        <v>4</v>
      </c>
      <c r="E11" s="158"/>
      <c r="F11" s="159"/>
      <c r="G11" s="168"/>
      <c r="H11" s="169"/>
      <c r="I11" s="171"/>
      <c r="J11" s="171"/>
    </row>
    <row r="12" spans="1:1024">
      <c r="A12" s="68"/>
      <c r="B12" s="68"/>
      <c r="C12" s="249" t="s">
        <v>17</v>
      </c>
      <c r="D12" s="249"/>
      <c r="E12" s="249"/>
      <c r="F12" s="249"/>
      <c r="G12" s="251"/>
      <c r="H12" s="251"/>
    </row>
    <row r="13" spans="1:1024">
      <c r="A13" s="68"/>
      <c r="B13" s="68"/>
      <c r="C13" s="250"/>
      <c r="D13" s="250"/>
      <c r="E13" s="250"/>
      <c r="F13" s="250"/>
      <c r="G13" s="252"/>
      <c r="H13" s="252"/>
    </row>
    <row r="14" spans="1:1024">
      <c r="G14" s="184" t="s">
        <v>397</v>
      </c>
      <c r="H14" s="6"/>
      <c r="I14" s="6"/>
      <c r="J14" s="6"/>
    </row>
    <row r="15" spans="1:1024">
      <c r="A15" s="29"/>
      <c r="B15" s="30"/>
      <c r="C15" s="31"/>
      <c r="D15" s="31"/>
      <c r="E15" s="32"/>
      <c r="F15" s="33"/>
      <c r="G15" s="184" t="s">
        <v>398</v>
      </c>
      <c r="H15" s="6"/>
      <c r="I15" s="6"/>
      <c r="J15" s="6"/>
    </row>
    <row r="16" spans="1:1024">
      <c r="A16" s="191"/>
      <c r="B16" s="191"/>
      <c r="C16" s="191"/>
      <c r="D16" s="191"/>
      <c r="E16" s="191"/>
      <c r="F16" s="191"/>
      <c r="G16" s="191"/>
      <c r="H16" s="191"/>
      <c r="I16" s="191"/>
      <c r="J16" s="191"/>
    </row>
    <row r="17" spans="1:10">
      <c r="A17" s="185"/>
      <c r="B17" s="185"/>
      <c r="C17" s="185"/>
      <c r="D17" s="185"/>
      <c r="E17" s="185"/>
      <c r="F17" s="185"/>
      <c r="G17" s="185"/>
      <c r="H17" s="185"/>
      <c r="I17" s="185"/>
      <c r="J17" s="185"/>
    </row>
    <row r="18" spans="1:10">
      <c r="A18" s="186"/>
      <c r="B18" s="186"/>
      <c r="C18" s="186"/>
      <c r="D18" s="186"/>
      <c r="E18" s="186"/>
      <c r="F18" s="186"/>
      <c r="G18" s="186"/>
      <c r="H18" s="186"/>
      <c r="I18" s="186"/>
      <c r="J18" s="186"/>
    </row>
  </sheetData>
  <mergeCells count="12">
    <mergeCell ref="A1:C1"/>
    <mergeCell ref="G1:J1"/>
    <mergeCell ref="A2:G2"/>
    <mergeCell ref="A3:E3"/>
    <mergeCell ref="A4:B4"/>
    <mergeCell ref="A17:J17"/>
    <mergeCell ref="A18:J18"/>
    <mergeCell ref="B6:K6"/>
    <mergeCell ref="C12:F13"/>
    <mergeCell ref="G12:G13"/>
    <mergeCell ref="H12:H13"/>
    <mergeCell ref="A16:J16"/>
  </mergeCells>
  <pageMargins left="0.50486111111111098" right="0.26250000000000001" top="0.33541666666666697" bottom="0.33611111111111103" header="0.511811023622047" footer="0.511811023622047"/>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K29"/>
  <sheetViews>
    <sheetView topLeftCell="A15" zoomScaleNormal="100" workbookViewId="0">
      <selection activeCell="G25" sqref="G25:J26"/>
    </sheetView>
  </sheetViews>
  <sheetFormatPr defaultColWidth="8.7109375" defaultRowHeight="12.75"/>
  <cols>
    <col min="1" max="1" width="4.5703125" style="5" customWidth="1"/>
    <col min="2" max="2" width="63.42578125" style="6" customWidth="1"/>
    <col min="3" max="4" width="5.140625" style="5" customWidth="1"/>
    <col min="5" max="5" width="8.140625" style="6" customWidth="1"/>
    <col min="6" max="7" width="10.85546875" style="6" customWidth="1"/>
    <col min="8" max="8" width="10.7109375" style="6" customWidth="1"/>
    <col min="9" max="9" width="12.7109375" style="5" customWidth="1"/>
    <col min="10" max="10" width="11.5703125" style="5" customWidth="1"/>
    <col min="11" max="1025" width="11" style="6" customWidth="1"/>
  </cols>
  <sheetData>
    <row r="1" spans="1:10">
      <c r="A1" s="192"/>
      <c r="B1" s="192"/>
      <c r="C1" s="192"/>
      <c r="D1" s="9"/>
      <c r="E1" s="9"/>
      <c r="F1" s="9"/>
      <c r="G1" s="193"/>
      <c r="H1" s="193"/>
      <c r="I1" s="193"/>
      <c r="J1" s="193"/>
    </row>
    <row r="2" spans="1:10">
      <c r="A2" s="194"/>
      <c r="B2" s="194"/>
      <c r="C2" s="194"/>
      <c r="D2" s="194"/>
      <c r="E2" s="194"/>
      <c r="F2" s="194"/>
      <c r="G2" s="194"/>
      <c r="H2" s="10"/>
      <c r="I2" s="11"/>
      <c r="J2" s="9"/>
    </row>
    <row r="3" spans="1:10">
      <c r="A3" s="195"/>
      <c r="B3" s="195"/>
      <c r="C3" s="195"/>
      <c r="D3" s="195"/>
      <c r="E3" s="195"/>
      <c r="F3" s="4"/>
      <c r="G3" s="9"/>
      <c r="H3" s="10"/>
      <c r="I3" s="11"/>
      <c r="J3" s="9"/>
    </row>
    <row r="4" spans="1:10">
      <c r="A4" s="196"/>
      <c r="B4" s="196"/>
      <c r="E4" s="12"/>
      <c r="F4" s="12"/>
    </row>
    <row r="6" spans="1:10">
      <c r="A6" s="254" t="s">
        <v>271</v>
      </c>
      <c r="B6" s="254"/>
      <c r="C6" s="254"/>
      <c r="D6" s="254"/>
      <c r="E6" s="254"/>
      <c r="F6" s="254"/>
      <c r="G6" s="254"/>
      <c r="H6" s="254"/>
      <c r="I6" s="254"/>
      <c r="J6" s="254"/>
    </row>
    <row r="7" spans="1:10" s="19" customFormat="1" ht="48">
      <c r="A7" s="17" t="s">
        <v>5</v>
      </c>
      <c r="B7" s="17" t="s">
        <v>146</v>
      </c>
      <c r="C7" s="17" t="s">
        <v>120</v>
      </c>
      <c r="D7" s="17" t="s">
        <v>272</v>
      </c>
      <c r="E7" s="106" t="s">
        <v>384</v>
      </c>
      <c r="F7" s="106" t="s">
        <v>385</v>
      </c>
      <c r="G7" s="106" t="s">
        <v>11</v>
      </c>
      <c r="H7" s="106" t="s">
        <v>30</v>
      </c>
      <c r="I7" s="17" t="s">
        <v>12</v>
      </c>
      <c r="J7" s="17" t="s">
        <v>13</v>
      </c>
    </row>
    <row r="8" spans="1:10" s="19" customFormat="1" ht="120">
      <c r="A8" s="20">
        <v>1</v>
      </c>
      <c r="B8" s="134" t="s">
        <v>273</v>
      </c>
      <c r="C8" s="20" t="s">
        <v>126</v>
      </c>
      <c r="D8" s="20">
        <v>100</v>
      </c>
      <c r="E8" s="43"/>
      <c r="F8" s="128"/>
      <c r="G8" s="23"/>
      <c r="H8" s="23"/>
      <c r="I8" s="25"/>
      <c r="J8" s="25"/>
    </row>
    <row r="9" spans="1:10" s="19" customFormat="1" ht="132">
      <c r="A9" s="20">
        <v>2</v>
      </c>
      <c r="B9" s="131" t="s">
        <v>274</v>
      </c>
      <c r="C9" s="20" t="s">
        <v>148</v>
      </c>
      <c r="D9" s="20">
        <v>20</v>
      </c>
      <c r="E9" s="43"/>
      <c r="F9" s="128"/>
      <c r="G9" s="23"/>
      <c r="H9" s="23"/>
      <c r="I9" s="25"/>
      <c r="J9" s="25"/>
    </row>
    <row r="10" spans="1:10" s="48" customFormat="1" ht="73.5">
      <c r="A10" s="20">
        <v>3</v>
      </c>
      <c r="B10" s="131" t="s">
        <v>275</v>
      </c>
      <c r="C10" s="119" t="s">
        <v>148</v>
      </c>
      <c r="D10" s="119">
        <v>40</v>
      </c>
      <c r="E10" s="132"/>
      <c r="F10" s="172"/>
      <c r="G10" s="23"/>
      <c r="H10" s="23"/>
      <c r="I10" s="108"/>
      <c r="J10" s="108"/>
    </row>
    <row r="11" spans="1:10" s="19" customFormat="1" ht="60">
      <c r="A11" s="20">
        <v>4</v>
      </c>
      <c r="B11" s="134" t="s">
        <v>276</v>
      </c>
      <c r="C11" s="20" t="s">
        <v>148</v>
      </c>
      <c r="D11" s="20">
        <v>400</v>
      </c>
      <c r="E11" s="173"/>
      <c r="F11" s="128"/>
      <c r="G11" s="23"/>
      <c r="H11" s="23"/>
      <c r="I11" s="25"/>
      <c r="J11" s="25"/>
    </row>
    <row r="12" spans="1:10" s="19" customFormat="1" ht="48">
      <c r="A12" s="20">
        <v>5</v>
      </c>
      <c r="B12" s="134" t="s">
        <v>277</v>
      </c>
      <c r="C12" s="20" t="s">
        <v>148</v>
      </c>
      <c r="D12" s="20">
        <v>400</v>
      </c>
      <c r="E12" s="43"/>
      <c r="F12" s="128"/>
      <c r="G12" s="23"/>
      <c r="H12" s="23"/>
      <c r="I12" s="25"/>
      <c r="J12" s="25"/>
    </row>
    <row r="13" spans="1:10" s="19" customFormat="1" ht="48">
      <c r="A13" s="20">
        <v>6</v>
      </c>
      <c r="B13" s="134" t="s">
        <v>278</v>
      </c>
      <c r="C13" s="20" t="s">
        <v>148</v>
      </c>
      <c r="D13" s="20">
        <v>100</v>
      </c>
      <c r="E13" s="173"/>
      <c r="F13" s="128"/>
      <c r="G13" s="23"/>
      <c r="H13" s="23"/>
      <c r="I13" s="25"/>
      <c r="J13" s="25"/>
    </row>
    <row r="14" spans="1:10" s="19" customFormat="1" ht="48">
      <c r="A14" s="20">
        <v>7</v>
      </c>
      <c r="B14" s="134" t="s">
        <v>279</v>
      </c>
      <c r="C14" s="20" t="s">
        <v>148</v>
      </c>
      <c r="D14" s="20">
        <v>100</v>
      </c>
      <c r="E14" s="173"/>
      <c r="F14" s="128"/>
      <c r="G14" s="23"/>
      <c r="H14" s="23"/>
      <c r="I14" s="25"/>
      <c r="J14" s="25"/>
    </row>
    <row r="15" spans="1:10" s="19" customFormat="1" ht="36">
      <c r="A15" s="20">
        <v>8</v>
      </c>
      <c r="B15" s="134" t="s">
        <v>280</v>
      </c>
      <c r="C15" s="20" t="s">
        <v>148</v>
      </c>
      <c r="D15" s="20">
        <v>75</v>
      </c>
      <c r="E15" s="173"/>
      <c r="F15" s="128"/>
      <c r="G15" s="23"/>
      <c r="H15" s="23"/>
      <c r="I15" s="25"/>
      <c r="J15" s="25"/>
    </row>
    <row r="16" spans="1:10" s="19" customFormat="1" ht="36">
      <c r="A16" s="20">
        <v>9</v>
      </c>
      <c r="B16" s="134" t="s">
        <v>281</v>
      </c>
      <c r="C16" s="20" t="s">
        <v>148</v>
      </c>
      <c r="D16" s="20">
        <v>75</v>
      </c>
      <c r="E16" s="173"/>
      <c r="F16" s="128"/>
      <c r="G16" s="23"/>
      <c r="H16" s="23"/>
      <c r="I16" s="25"/>
      <c r="J16" s="25"/>
    </row>
    <row r="17" spans="1:10" s="19" customFormat="1" ht="48">
      <c r="A17" s="20">
        <v>10</v>
      </c>
      <c r="B17" s="134" t="s">
        <v>282</v>
      </c>
      <c r="C17" s="20" t="s">
        <v>148</v>
      </c>
      <c r="D17" s="20">
        <v>50</v>
      </c>
      <c r="E17" s="173"/>
      <c r="F17" s="128"/>
      <c r="G17" s="23"/>
      <c r="H17" s="23"/>
      <c r="I17" s="25"/>
      <c r="J17" s="25"/>
    </row>
    <row r="18" spans="1:10" s="19" customFormat="1" ht="48">
      <c r="A18" s="20">
        <v>11</v>
      </c>
      <c r="B18" s="134" t="s">
        <v>283</v>
      </c>
      <c r="C18" s="20" t="s">
        <v>148</v>
      </c>
      <c r="D18" s="20">
        <v>50</v>
      </c>
      <c r="E18" s="173"/>
      <c r="F18" s="128"/>
      <c r="G18" s="23"/>
      <c r="H18" s="23"/>
      <c r="I18" s="25"/>
      <c r="J18" s="25"/>
    </row>
    <row r="19" spans="1:10" s="19" customFormat="1" ht="24">
      <c r="A19" s="20">
        <v>12</v>
      </c>
      <c r="B19" s="134" t="s">
        <v>284</v>
      </c>
      <c r="C19" s="20" t="s">
        <v>148</v>
      </c>
      <c r="D19" s="20">
        <v>50</v>
      </c>
      <c r="E19" s="173"/>
      <c r="F19" s="128"/>
      <c r="G19" s="23"/>
      <c r="H19" s="23"/>
      <c r="I19" s="25"/>
      <c r="J19" s="25"/>
    </row>
    <row r="20" spans="1:10" s="19" customFormat="1" ht="24">
      <c r="A20" s="20">
        <v>13</v>
      </c>
      <c r="B20" s="134" t="s">
        <v>285</v>
      </c>
      <c r="C20" s="20" t="s">
        <v>148</v>
      </c>
      <c r="D20" s="20">
        <v>50</v>
      </c>
      <c r="E20" s="173"/>
      <c r="F20" s="128"/>
      <c r="G20" s="23"/>
      <c r="H20" s="23"/>
      <c r="I20" s="25"/>
      <c r="J20" s="25"/>
    </row>
    <row r="21" spans="1:10" s="19" customFormat="1" ht="84">
      <c r="A21" s="20">
        <v>14</v>
      </c>
      <c r="B21" s="134" t="s">
        <v>286</v>
      </c>
      <c r="C21" s="20" t="s">
        <v>152</v>
      </c>
      <c r="D21" s="20">
        <v>50</v>
      </c>
      <c r="E21" s="173"/>
      <c r="F21" s="128"/>
      <c r="G21" s="23"/>
      <c r="H21" s="23"/>
      <c r="I21" s="25"/>
      <c r="J21" s="25"/>
    </row>
    <row r="22" spans="1:10" s="19" customFormat="1" ht="132">
      <c r="A22" s="20">
        <v>15</v>
      </c>
      <c r="B22" s="131" t="s">
        <v>287</v>
      </c>
      <c r="C22" s="20" t="s">
        <v>23</v>
      </c>
      <c r="D22" s="119">
        <v>12</v>
      </c>
      <c r="E22" s="173"/>
      <c r="F22" s="128"/>
      <c r="G22" s="23"/>
      <c r="H22" s="23"/>
      <c r="I22" s="25"/>
      <c r="J22" s="25"/>
    </row>
    <row r="23" spans="1:10">
      <c r="B23" s="77"/>
      <c r="C23" s="228" t="s">
        <v>17</v>
      </c>
      <c r="D23" s="228"/>
      <c r="E23" s="228"/>
      <c r="F23" s="228"/>
      <c r="G23" s="230"/>
      <c r="H23" s="212"/>
    </row>
    <row r="24" spans="1:10">
      <c r="C24" s="229"/>
      <c r="D24" s="229"/>
      <c r="E24" s="229"/>
      <c r="F24" s="229"/>
      <c r="G24" s="205"/>
      <c r="H24" s="206"/>
    </row>
    <row r="25" spans="1:10">
      <c r="G25" s="184" t="s">
        <v>397</v>
      </c>
      <c r="I25" s="6"/>
      <c r="J25" s="6"/>
    </row>
    <row r="26" spans="1:10">
      <c r="A26" s="29"/>
      <c r="B26" s="30"/>
      <c r="C26" s="31"/>
      <c r="D26" s="31"/>
      <c r="E26" s="32"/>
      <c r="F26" s="33"/>
      <c r="G26" s="184" t="s">
        <v>398</v>
      </c>
      <c r="I26" s="6"/>
      <c r="J26" s="6"/>
    </row>
    <row r="27" spans="1:10">
      <c r="A27" s="191"/>
      <c r="B27" s="191"/>
      <c r="C27" s="191"/>
      <c r="D27" s="191"/>
      <c r="E27" s="191"/>
      <c r="F27" s="191"/>
      <c r="G27" s="191"/>
      <c r="H27" s="191"/>
      <c r="I27" s="191"/>
      <c r="J27" s="191"/>
    </row>
    <row r="28" spans="1:10">
      <c r="A28" s="185"/>
      <c r="B28" s="185"/>
      <c r="C28" s="185"/>
      <c r="D28" s="185"/>
      <c r="E28" s="185"/>
      <c r="F28" s="185"/>
      <c r="G28" s="185"/>
      <c r="H28" s="185"/>
      <c r="I28" s="185"/>
      <c r="J28" s="185"/>
    </row>
    <row r="29" spans="1:10">
      <c r="A29" s="186"/>
      <c r="B29" s="186"/>
      <c r="C29" s="186"/>
      <c r="D29" s="186"/>
      <c r="E29" s="186"/>
      <c r="F29" s="186"/>
      <c r="G29" s="186"/>
      <c r="H29" s="186"/>
      <c r="I29" s="186"/>
      <c r="J29" s="186"/>
    </row>
  </sheetData>
  <mergeCells count="12">
    <mergeCell ref="A1:C1"/>
    <mergeCell ref="G1:J1"/>
    <mergeCell ref="A2:G2"/>
    <mergeCell ref="A3:E3"/>
    <mergeCell ref="A4:B4"/>
    <mergeCell ref="A28:J28"/>
    <mergeCell ref="A29:J29"/>
    <mergeCell ref="A6:J6"/>
    <mergeCell ref="C23:F24"/>
    <mergeCell ref="G23:G24"/>
    <mergeCell ref="H23:H24"/>
    <mergeCell ref="A27:J27"/>
  </mergeCells>
  <printOptions horizontalCentered="1"/>
  <pageMargins left="0.18124999999999999" right="0.211805555555556" top="0.44305555555555598" bottom="0.266666666666667" header="0.511811023622047" footer="0.511811023622047"/>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MI24"/>
  <sheetViews>
    <sheetView topLeftCell="A11" zoomScale="106" zoomScaleNormal="106" workbookViewId="0">
      <selection activeCell="E23" sqref="E23:H24"/>
    </sheetView>
  </sheetViews>
  <sheetFormatPr defaultColWidth="8.7109375" defaultRowHeight="12.75"/>
  <cols>
    <col min="1" max="1" width="4.42578125" style="6" customWidth="1"/>
    <col min="2" max="2" width="50" style="6" customWidth="1"/>
    <col min="3" max="4" width="5.140625" style="92" customWidth="1"/>
    <col min="5" max="5" width="8.140625" style="6" customWidth="1"/>
    <col min="6" max="7" width="10.85546875" style="6" customWidth="1"/>
    <col min="8" max="8" width="10.7109375" style="6" customWidth="1"/>
    <col min="9" max="9" width="12.7109375" style="6" customWidth="1"/>
    <col min="10" max="10" width="11.5703125" style="6" customWidth="1"/>
    <col min="11" max="1023" width="8.42578125" style="6" customWidth="1"/>
    <col min="1024" max="1025" width="11.5703125" customWidth="1"/>
  </cols>
  <sheetData>
    <row r="1" spans="1:10">
      <c r="A1" s="192"/>
      <c r="B1" s="192"/>
      <c r="C1" s="192"/>
      <c r="D1" s="9"/>
      <c r="E1" s="9"/>
      <c r="F1" s="9"/>
      <c r="G1" s="193"/>
      <c r="H1" s="193"/>
      <c r="I1" s="193"/>
      <c r="J1" s="193"/>
    </row>
    <row r="2" spans="1:10">
      <c r="A2" s="194"/>
      <c r="B2" s="194"/>
      <c r="C2" s="194"/>
      <c r="D2" s="194"/>
      <c r="E2" s="194"/>
      <c r="F2" s="194"/>
      <c r="G2" s="194"/>
      <c r="H2" s="10"/>
      <c r="I2" s="11"/>
      <c r="J2" s="9"/>
    </row>
    <row r="3" spans="1:10">
      <c r="A3" s="195"/>
      <c r="B3" s="195"/>
      <c r="C3" s="195"/>
      <c r="D3" s="195"/>
      <c r="E3" s="195"/>
      <c r="F3" s="4"/>
      <c r="G3" s="9"/>
      <c r="H3" s="10"/>
      <c r="I3" s="11"/>
      <c r="J3" s="9"/>
    </row>
    <row r="4" spans="1:10">
      <c r="A4" s="196"/>
      <c r="B4" s="196"/>
      <c r="C4" s="5"/>
      <c r="D4" s="5"/>
      <c r="E4" s="12"/>
      <c r="F4" s="12"/>
      <c r="I4"/>
      <c r="J4" s="5"/>
    </row>
    <row r="5" spans="1:10">
      <c r="A5" s="5"/>
      <c r="C5" s="5"/>
      <c r="D5" s="5"/>
      <c r="E5" s="12"/>
      <c r="F5" s="12"/>
      <c r="I5" s="5"/>
      <c r="J5" s="5"/>
    </row>
    <row r="6" spans="1:10">
      <c r="A6" s="254" t="s">
        <v>288</v>
      </c>
      <c r="B6" s="254"/>
      <c r="C6" s="254"/>
      <c r="D6" s="254"/>
      <c r="E6" s="254"/>
      <c r="F6" s="254"/>
      <c r="G6" s="254"/>
      <c r="H6" s="254"/>
      <c r="I6" s="254"/>
      <c r="J6" s="254"/>
    </row>
    <row r="7" spans="1:10" s="19" customFormat="1" ht="48">
      <c r="A7" s="17" t="s">
        <v>5</v>
      </c>
      <c r="B7" s="17" t="s">
        <v>146</v>
      </c>
      <c r="C7" s="17" t="s">
        <v>120</v>
      </c>
      <c r="D7" s="17" t="s">
        <v>8</v>
      </c>
      <c r="E7" s="106" t="s">
        <v>384</v>
      </c>
      <c r="F7" s="106" t="s">
        <v>385</v>
      </c>
      <c r="G7" s="106" t="s">
        <v>11</v>
      </c>
      <c r="H7" s="106" t="s">
        <v>30</v>
      </c>
      <c r="I7" s="17" t="s">
        <v>12</v>
      </c>
      <c r="J7" s="17" t="s">
        <v>13</v>
      </c>
    </row>
    <row r="8" spans="1:10" ht="96">
      <c r="A8" s="20">
        <v>1</v>
      </c>
      <c r="B8" s="135" t="s">
        <v>289</v>
      </c>
      <c r="C8" s="20" t="s">
        <v>23</v>
      </c>
      <c r="D8" s="20">
        <v>12</v>
      </c>
      <c r="E8" s="174"/>
      <c r="F8" s="111"/>
      <c r="G8" s="175"/>
      <c r="H8" s="175"/>
      <c r="I8" s="25"/>
      <c r="J8" s="25"/>
    </row>
    <row r="9" spans="1:10" ht="84">
      <c r="A9" s="20">
        <v>2</v>
      </c>
      <c r="B9" s="135" t="s">
        <v>290</v>
      </c>
      <c r="C9" s="20" t="s">
        <v>23</v>
      </c>
      <c r="D9" s="20">
        <v>2</v>
      </c>
      <c r="E9" s="174"/>
      <c r="F9" s="111"/>
      <c r="G9" s="175"/>
      <c r="H9" s="175"/>
      <c r="I9" s="25"/>
      <c r="J9" s="25"/>
    </row>
    <row r="10" spans="1:10" ht="72">
      <c r="A10" s="20">
        <v>3</v>
      </c>
      <c r="B10" s="133" t="s">
        <v>291</v>
      </c>
      <c r="C10" s="20" t="s">
        <v>126</v>
      </c>
      <c r="D10" s="20">
        <v>2</v>
      </c>
      <c r="E10" s="174"/>
      <c r="F10" s="111"/>
      <c r="G10" s="43"/>
      <c r="H10" s="43"/>
      <c r="I10" s="20"/>
      <c r="J10" s="20"/>
    </row>
    <row r="11" spans="1:10" ht="72">
      <c r="A11" s="20">
        <v>4</v>
      </c>
      <c r="B11" s="134" t="s">
        <v>292</v>
      </c>
      <c r="C11" s="20" t="s">
        <v>126</v>
      </c>
      <c r="D11" s="20">
        <v>2</v>
      </c>
      <c r="E11" s="174"/>
      <c r="F11" s="111"/>
      <c r="G11" s="43"/>
      <c r="H11" s="43"/>
      <c r="I11" s="20"/>
      <c r="J11" s="20"/>
    </row>
    <row r="12" spans="1:10" ht="72">
      <c r="A12" s="20">
        <v>5</v>
      </c>
      <c r="B12" s="134" t="s">
        <v>293</v>
      </c>
      <c r="C12" s="20" t="s">
        <v>126</v>
      </c>
      <c r="D12" s="20">
        <v>10</v>
      </c>
      <c r="E12" s="174"/>
      <c r="F12" s="111"/>
      <c r="G12" s="43"/>
      <c r="H12" s="43"/>
      <c r="I12" s="20"/>
      <c r="J12" s="20"/>
    </row>
    <row r="13" spans="1:10" ht="24">
      <c r="A13" s="20">
        <v>6</v>
      </c>
      <c r="B13" s="134" t="s">
        <v>294</v>
      </c>
      <c r="C13" s="20" t="s">
        <v>23</v>
      </c>
      <c r="D13" s="20">
        <v>12</v>
      </c>
      <c r="E13" s="174"/>
      <c r="F13" s="111"/>
      <c r="G13" s="43"/>
      <c r="H13" s="43"/>
      <c r="I13" s="20"/>
      <c r="J13" s="20"/>
    </row>
    <row r="14" spans="1:10">
      <c r="A14" s="20">
        <v>7</v>
      </c>
      <c r="B14" s="113" t="s">
        <v>295</v>
      </c>
      <c r="C14" s="20" t="s">
        <v>23</v>
      </c>
      <c r="D14" s="20">
        <v>5</v>
      </c>
      <c r="E14" s="174"/>
      <c r="F14" s="111"/>
      <c r="G14" s="43"/>
      <c r="H14" s="43"/>
      <c r="I14" s="20"/>
      <c r="J14" s="20"/>
    </row>
    <row r="15" spans="1:10" ht="36">
      <c r="A15" s="20">
        <v>8</v>
      </c>
      <c r="B15" s="135" t="s">
        <v>296</v>
      </c>
      <c r="C15" s="20" t="s">
        <v>126</v>
      </c>
      <c r="D15" s="20">
        <v>30</v>
      </c>
      <c r="E15" s="174"/>
      <c r="F15" s="111"/>
      <c r="G15" s="175"/>
      <c r="H15" s="175"/>
      <c r="I15" s="25"/>
      <c r="J15" s="25"/>
    </row>
    <row r="16" spans="1:10">
      <c r="C16" s="228" t="s">
        <v>17</v>
      </c>
      <c r="D16" s="228"/>
      <c r="E16" s="228"/>
      <c r="F16" s="228"/>
      <c r="G16" s="230"/>
      <c r="H16" s="230"/>
    </row>
    <row r="17" spans="1:10">
      <c r="C17" s="229"/>
      <c r="D17" s="229"/>
      <c r="E17" s="229"/>
      <c r="F17" s="229"/>
      <c r="G17" s="205"/>
      <c r="H17" s="205"/>
    </row>
    <row r="19" spans="1:10">
      <c r="A19" s="29"/>
      <c r="B19" s="30"/>
      <c r="C19" s="31"/>
      <c r="D19" s="31"/>
      <c r="E19" s="32"/>
      <c r="F19" s="33"/>
      <c r="G19" s="32"/>
      <c r="H19" s="34"/>
      <c r="I19" s="32"/>
      <c r="J19" s="32"/>
    </row>
    <row r="20" spans="1:10" ht="33" customHeight="1">
      <c r="A20" s="191"/>
      <c r="B20" s="191"/>
      <c r="C20" s="191"/>
      <c r="D20" s="191"/>
      <c r="E20" s="191"/>
      <c r="F20" s="191"/>
      <c r="G20" s="191"/>
      <c r="H20" s="191"/>
      <c r="I20" s="191"/>
      <c r="J20" s="191"/>
    </row>
    <row r="21" spans="1:10">
      <c r="A21" s="185"/>
      <c r="B21" s="185"/>
      <c r="C21" s="185"/>
      <c r="D21" s="185"/>
      <c r="E21" s="185"/>
      <c r="F21" s="185"/>
      <c r="G21" s="185"/>
      <c r="H21" s="185"/>
      <c r="I21" s="185"/>
      <c r="J21" s="185"/>
    </row>
    <row r="22" spans="1:10">
      <c r="A22" s="186"/>
      <c r="B22" s="186"/>
      <c r="C22" s="186"/>
      <c r="D22" s="186"/>
      <c r="E22" s="186"/>
      <c r="F22" s="186"/>
      <c r="G22" s="186"/>
      <c r="H22" s="186"/>
      <c r="I22" s="186"/>
      <c r="J22" s="186"/>
    </row>
    <row r="23" spans="1:10">
      <c r="E23" s="184" t="s">
        <v>397</v>
      </c>
    </row>
    <row r="24" spans="1:10">
      <c r="E24" s="184" t="s">
        <v>398</v>
      </c>
    </row>
  </sheetData>
  <mergeCells count="12">
    <mergeCell ref="A1:C1"/>
    <mergeCell ref="G1:J1"/>
    <mergeCell ref="A2:G2"/>
    <mergeCell ref="A3:E3"/>
    <mergeCell ref="A4:B4"/>
    <mergeCell ref="A21:J21"/>
    <mergeCell ref="A22:J22"/>
    <mergeCell ref="A6:J6"/>
    <mergeCell ref="C16:F17"/>
    <mergeCell ref="G16:G17"/>
    <mergeCell ref="H16:H17"/>
    <mergeCell ref="A20:J20"/>
  </mergeCells>
  <printOptions horizontalCentered="1"/>
  <pageMargins left="0.59027777777777801" right="0.59027777777777801" top="0.78749999999999998" bottom="0.78749999999999998" header="0.511811023622047" footer="0.511811023622047"/>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9"/>
  <sheetViews>
    <sheetView zoomScale="106" zoomScaleNormal="106" workbookViewId="0">
      <selection activeCell="F18" sqref="F18:I19"/>
    </sheetView>
  </sheetViews>
  <sheetFormatPr defaultColWidth="8.7109375" defaultRowHeight="12.75"/>
  <cols>
    <col min="1" max="1" width="4.28515625" customWidth="1"/>
    <col min="2" max="2" width="43" customWidth="1"/>
    <col min="3" max="3" width="4.5703125" customWidth="1"/>
    <col min="4" max="4" width="5.7109375" customWidth="1"/>
    <col min="5" max="5" width="8.140625" customWidth="1"/>
    <col min="6" max="7" width="10.85546875" customWidth="1"/>
    <col min="8" max="8" width="10.7109375" customWidth="1"/>
    <col min="9" max="9" width="12.7109375" customWidth="1"/>
    <col min="10" max="1025" width="11.5703125" customWidth="1"/>
  </cols>
  <sheetData>
    <row r="1" spans="1:10">
      <c r="A1" s="236"/>
      <c r="B1" s="236"/>
      <c r="C1" s="31"/>
      <c r="D1" s="67"/>
      <c r="E1" s="32"/>
      <c r="F1" s="31"/>
      <c r="G1" s="237"/>
      <c r="H1" s="237"/>
      <c r="I1" s="237"/>
      <c r="J1" s="237"/>
    </row>
    <row r="2" spans="1:10">
      <c r="A2" s="236"/>
      <c r="B2" s="236"/>
      <c r="C2" s="31"/>
      <c r="D2" s="67"/>
      <c r="E2" s="32"/>
      <c r="F2" s="31"/>
      <c r="G2" s="32"/>
      <c r="H2" s="32"/>
      <c r="I2" s="31"/>
      <c r="J2" s="31"/>
    </row>
    <row r="3" spans="1:10">
      <c r="A3" s="238"/>
      <c r="B3" s="238"/>
      <c r="C3" s="31"/>
      <c r="D3" s="67"/>
      <c r="E3" s="32"/>
      <c r="F3" s="31"/>
      <c r="G3" s="32"/>
      <c r="H3" s="32"/>
      <c r="I3" s="31"/>
      <c r="J3" s="31"/>
    </row>
    <row r="4" spans="1:10">
      <c r="A4" s="236"/>
      <c r="B4" s="236"/>
      <c r="C4" s="31"/>
      <c r="D4" s="67"/>
      <c r="E4" s="32"/>
      <c r="F4" s="31"/>
      <c r="G4" s="32"/>
      <c r="H4" s="32"/>
      <c r="I4" s="31"/>
      <c r="J4" s="31"/>
    </row>
    <row r="5" spans="1:10">
      <c r="A5" s="31"/>
      <c r="B5" s="32"/>
      <c r="C5" s="31"/>
      <c r="D5" s="31"/>
      <c r="E5" s="32"/>
      <c r="F5" s="31"/>
      <c r="G5" s="32"/>
      <c r="H5" s="32"/>
      <c r="I5" s="31"/>
      <c r="J5" s="31"/>
    </row>
    <row r="6" spans="1:10">
      <c r="A6" s="231" t="s">
        <v>345</v>
      </c>
      <c r="B6" s="231"/>
      <c r="C6" s="231"/>
      <c r="D6" s="231"/>
      <c r="E6" s="231"/>
      <c r="F6" s="231"/>
      <c r="G6" s="231"/>
      <c r="H6" s="231"/>
      <c r="I6" s="231"/>
      <c r="J6" s="231"/>
    </row>
    <row r="7" spans="1:10" ht="48">
      <c r="A7" s="149" t="s">
        <v>5</v>
      </c>
      <c r="B7" s="149" t="s">
        <v>297</v>
      </c>
      <c r="C7" s="149" t="s">
        <v>183</v>
      </c>
      <c r="D7" s="149" t="s">
        <v>8</v>
      </c>
      <c r="E7" s="106" t="s">
        <v>384</v>
      </c>
      <c r="F7" s="106" t="s">
        <v>385</v>
      </c>
      <c r="G7" s="106" t="s">
        <v>11</v>
      </c>
      <c r="H7" s="106" t="s">
        <v>30</v>
      </c>
      <c r="I7" s="17" t="s">
        <v>12</v>
      </c>
      <c r="J7" s="17" t="s">
        <v>13</v>
      </c>
    </row>
    <row r="8" spans="1:10" ht="48">
      <c r="A8" s="146">
        <v>1</v>
      </c>
      <c r="B8" s="152" t="s">
        <v>298</v>
      </c>
      <c r="C8" s="146" t="s">
        <v>126</v>
      </c>
      <c r="D8" s="146">
        <v>40</v>
      </c>
      <c r="E8" s="150"/>
      <c r="F8" s="147"/>
      <c r="G8" s="150"/>
      <c r="H8" s="150"/>
      <c r="I8" s="151"/>
      <c r="J8" s="151"/>
    </row>
    <row r="9" spans="1:10" ht="60">
      <c r="A9" s="146">
        <v>2</v>
      </c>
      <c r="B9" s="152" t="s">
        <v>299</v>
      </c>
      <c r="C9" s="146" t="s">
        <v>126</v>
      </c>
      <c r="D9" s="146">
        <v>35</v>
      </c>
      <c r="E9" s="150"/>
      <c r="F9" s="147"/>
      <c r="G9" s="150"/>
      <c r="H9" s="150"/>
      <c r="I9" s="151"/>
      <c r="J9" s="151"/>
    </row>
    <row r="10" spans="1:10" ht="48">
      <c r="A10" s="146">
        <v>3</v>
      </c>
      <c r="B10" s="152" t="s">
        <v>300</v>
      </c>
      <c r="C10" s="146" t="s">
        <v>126</v>
      </c>
      <c r="D10" s="146">
        <v>15</v>
      </c>
      <c r="E10" s="150"/>
      <c r="F10" s="147"/>
      <c r="G10" s="150"/>
      <c r="H10" s="150"/>
      <c r="I10" s="151"/>
      <c r="J10" s="151"/>
    </row>
    <row r="11" spans="1:10">
      <c r="C11" s="232" t="s">
        <v>186</v>
      </c>
      <c r="D11" s="232"/>
      <c r="E11" s="232"/>
      <c r="F11" s="232"/>
      <c r="G11" s="234"/>
      <c r="H11" s="234"/>
    </row>
    <row r="12" spans="1:10">
      <c r="C12" s="233"/>
      <c r="D12" s="233"/>
      <c r="E12" s="233"/>
      <c r="F12" s="233"/>
      <c r="G12" s="235"/>
      <c r="H12" s="235"/>
    </row>
    <row r="14" spans="1:10">
      <c r="A14" s="29"/>
      <c r="B14" s="30"/>
      <c r="C14" s="31"/>
      <c r="D14" s="31"/>
      <c r="E14" s="32"/>
      <c r="F14" s="33"/>
      <c r="G14" s="32"/>
      <c r="H14" s="34"/>
      <c r="I14" s="32"/>
      <c r="J14" s="32"/>
    </row>
    <row r="15" spans="1:10" ht="33" customHeight="1">
      <c r="A15" s="191"/>
      <c r="B15" s="191"/>
      <c r="C15" s="191"/>
      <c r="D15" s="191"/>
      <c r="E15" s="191"/>
      <c r="F15" s="191"/>
      <c r="G15" s="191"/>
      <c r="H15" s="191"/>
      <c r="I15" s="191"/>
      <c r="J15" s="191"/>
    </row>
    <row r="16" spans="1:10">
      <c r="A16" s="185"/>
      <c r="B16" s="185"/>
      <c r="C16" s="185"/>
      <c r="D16" s="185"/>
      <c r="E16" s="185"/>
      <c r="F16" s="185"/>
      <c r="G16" s="185"/>
      <c r="H16" s="185"/>
      <c r="I16" s="185"/>
      <c r="J16" s="185"/>
    </row>
    <row r="17" spans="1:10">
      <c r="A17" s="226"/>
      <c r="B17" s="226"/>
      <c r="C17" s="226"/>
      <c r="D17" s="226"/>
      <c r="E17" s="226"/>
      <c r="F17" s="226"/>
      <c r="G17" s="226"/>
      <c r="H17" s="226"/>
      <c r="I17" s="226"/>
      <c r="J17" s="226"/>
    </row>
    <row r="18" spans="1:10">
      <c r="F18" s="184" t="s">
        <v>397</v>
      </c>
      <c r="G18" s="6"/>
      <c r="H18" s="6"/>
      <c r="I18" s="6"/>
    </row>
    <row r="19" spans="1:10">
      <c r="F19" s="184" t="s">
        <v>398</v>
      </c>
      <c r="G19" s="6"/>
      <c r="H19" s="6"/>
      <c r="I19" s="6"/>
    </row>
  </sheetData>
  <mergeCells count="12">
    <mergeCell ref="A1:B1"/>
    <mergeCell ref="G1:J1"/>
    <mergeCell ref="A2:B2"/>
    <mergeCell ref="A3:B3"/>
    <mergeCell ref="A4:B4"/>
    <mergeCell ref="A16:J16"/>
    <mergeCell ref="A17:J17"/>
    <mergeCell ref="A6:J6"/>
    <mergeCell ref="C11:F12"/>
    <mergeCell ref="G11:G12"/>
    <mergeCell ref="H11:H12"/>
    <mergeCell ref="A15:J15"/>
  </mergeCells>
  <pageMargins left="0.78749999999999998" right="0.78749999999999998" top="0.78749999999999998" bottom="0.78749999999999998" header="0.511811023622047" footer="0.511811023622047"/>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MK18"/>
  <sheetViews>
    <sheetView topLeftCell="A7" zoomScale="106" zoomScaleNormal="106" workbookViewId="0">
      <selection activeCell="F17" sqref="F17:I18"/>
    </sheetView>
  </sheetViews>
  <sheetFormatPr defaultColWidth="8.7109375" defaultRowHeight="12.75"/>
  <cols>
    <col min="1" max="1" width="5" style="5" customWidth="1"/>
    <col min="2" max="2" width="57.7109375" style="6" customWidth="1"/>
    <col min="3" max="3" width="5.42578125" style="5" customWidth="1"/>
    <col min="4" max="4" width="5.28515625" style="5" customWidth="1"/>
    <col min="5" max="5" width="8.140625" style="9" customWidth="1"/>
    <col min="6" max="7" width="10.85546875" style="6" customWidth="1"/>
    <col min="8" max="8" width="10.7109375" style="6" customWidth="1"/>
    <col min="9" max="9" width="12.7109375" style="6" customWidth="1"/>
    <col min="10" max="10" width="11.5703125" style="6" customWidth="1"/>
    <col min="11" max="1025" width="11.140625" style="6" customWidth="1"/>
  </cols>
  <sheetData>
    <row r="1" spans="1:10">
      <c r="A1" s="192"/>
      <c r="B1" s="192"/>
      <c r="C1" s="192"/>
      <c r="D1" s="9"/>
      <c r="F1" s="9"/>
      <c r="G1" s="193"/>
      <c r="H1" s="193"/>
      <c r="I1" s="193"/>
      <c r="J1" s="193"/>
    </row>
    <row r="2" spans="1:10">
      <c r="A2" s="194"/>
      <c r="B2" s="194"/>
      <c r="C2" s="194"/>
      <c r="D2" s="194"/>
      <c r="E2" s="194"/>
      <c r="F2" s="194"/>
      <c r="G2" s="194"/>
      <c r="H2" s="10"/>
      <c r="I2" s="11"/>
      <c r="J2" s="9"/>
    </row>
    <row r="3" spans="1:10">
      <c r="A3" s="195"/>
      <c r="B3" s="195"/>
      <c r="C3" s="195"/>
      <c r="D3" s="195"/>
      <c r="E3" s="195"/>
      <c r="F3" s="4"/>
      <c r="G3" s="9"/>
      <c r="H3" s="10"/>
      <c r="I3" s="11"/>
      <c r="J3" s="9"/>
    </row>
    <row r="4" spans="1:10">
      <c r="A4" s="196"/>
      <c r="B4" s="196"/>
      <c r="E4" s="57"/>
      <c r="F4" s="12"/>
      <c r="I4" s="5"/>
      <c r="J4" s="5"/>
    </row>
    <row r="6" spans="1:10">
      <c r="A6" s="227" t="s">
        <v>346</v>
      </c>
      <c r="B6" s="227"/>
      <c r="C6" s="227"/>
      <c r="D6" s="227"/>
      <c r="E6" s="227"/>
      <c r="F6" s="227"/>
      <c r="G6" s="227"/>
      <c r="H6" s="227"/>
      <c r="I6" s="227"/>
      <c r="J6" s="227"/>
    </row>
    <row r="7" spans="1:10" s="3" customFormat="1" ht="48">
      <c r="A7" s="105" t="s">
        <v>5</v>
      </c>
      <c r="B7" s="17" t="s">
        <v>6</v>
      </c>
      <c r="C7" s="105" t="s">
        <v>120</v>
      </c>
      <c r="D7" s="105" t="s">
        <v>8</v>
      </c>
      <c r="E7" s="106" t="s">
        <v>384</v>
      </c>
      <c r="F7" s="106" t="s">
        <v>385</v>
      </c>
      <c r="G7" s="106" t="s">
        <v>11</v>
      </c>
      <c r="H7" s="106" t="s">
        <v>30</v>
      </c>
      <c r="I7" s="17" t="s">
        <v>12</v>
      </c>
      <c r="J7" s="17" t="s">
        <v>13</v>
      </c>
    </row>
    <row r="8" spans="1:10" ht="84">
      <c r="A8" s="20">
        <v>1</v>
      </c>
      <c r="B8" s="134" t="s">
        <v>302</v>
      </c>
      <c r="C8" s="20" t="s">
        <v>23</v>
      </c>
      <c r="D8" s="20">
        <v>10</v>
      </c>
      <c r="E8" s="176"/>
      <c r="F8" s="139"/>
      <c r="G8" s="177"/>
      <c r="H8" s="177"/>
      <c r="I8" s="25"/>
      <c r="J8" s="25"/>
    </row>
    <row r="9" spans="1:10" ht="156">
      <c r="A9" s="20">
        <v>2</v>
      </c>
      <c r="B9" s="134" t="s">
        <v>303</v>
      </c>
      <c r="C9" s="20" t="s">
        <v>23</v>
      </c>
      <c r="D9" s="20">
        <v>3</v>
      </c>
      <c r="E9" s="176"/>
      <c r="F9" s="139"/>
      <c r="G9" s="177"/>
      <c r="H9" s="177"/>
      <c r="I9" s="25"/>
      <c r="J9" s="25"/>
    </row>
    <row r="10" spans="1:10" ht="72">
      <c r="A10" s="20">
        <v>3</v>
      </c>
      <c r="B10" s="131" t="s">
        <v>304</v>
      </c>
      <c r="C10" s="20" t="s">
        <v>23</v>
      </c>
      <c r="D10" s="20">
        <v>3</v>
      </c>
      <c r="E10" s="176"/>
      <c r="F10" s="139"/>
      <c r="G10" s="177"/>
      <c r="H10" s="177"/>
      <c r="I10" s="25"/>
      <c r="J10" s="25"/>
    </row>
    <row r="11" spans="1:10" s="101" customFormat="1" ht="12">
      <c r="A11" s="14"/>
      <c r="C11" s="255" t="s">
        <v>17</v>
      </c>
      <c r="D11" s="255"/>
      <c r="E11" s="255"/>
      <c r="F11" s="255"/>
      <c r="G11" s="257"/>
      <c r="H11" s="257"/>
    </row>
    <row r="12" spans="1:10" s="101" customFormat="1" ht="12">
      <c r="A12" s="14"/>
      <c r="C12" s="256"/>
      <c r="D12" s="256"/>
      <c r="E12" s="256"/>
      <c r="F12" s="256"/>
      <c r="G12" s="258"/>
      <c r="H12" s="258"/>
    </row>
    <row r="13" spans="1:10">
      <c r="A13" s="29"/>
      <c r="B13" s="30"/>
      <c r="C13" s="31"/>
      <c r="D13" s="31"/>
      <c r="E13" s="32"/>
      <c r="F13" s="33"/>
      <c r="G13" s="32"/>
      <c r="H13" s="34"/>
      <c r="I13" s="32"/>
      <c r="J13" s="32"/>
    </row>
    <row r="14" spans="1:10" ht="33" customHeight="1">
      <c r="A14" s="191"/>
      <c r="B14" s="191"/>
      <c r="C14" s="191"/>
      <c r="D14" s="191"/>
      <c r="E14" s="191"/>
      <c r="F14" s="191"/>
      <c r="G14" s="191"/>
      <c r="H14" s="191"/>
      <c r="I14" s="191"/>
      <c r="J14" s="191"/>
    </row>
    <row r="15" spans="1:10">
      <c r="A15" s="185"/>
      <c r="B15" s="185"/>
      <c r="C15" s="185"/>
      <c r="D15" s="185"/>
      <c r="E15" s="185"/>
      <c r="F15" s="185"/>
      <c r="G15" s="185"/>
      <c r="H15" s="185"/>
      <c r="I15" s="185"/>
      <c r="J15" s="185"/>
    </row>
    <row r="16" spans="1:10">
      <c r="A16" s="186"/>
      <c r="B16" s="186"/>
      <c r="C16" s="186"/>
      <c r="D16" s="186"/>
      <c r="E16" s="186"/>
      <c r="F16" s="186"/>
      <c r="G16" s="186"/>
      <c r="H16" s="186"/>
      <c r="I16" s="186"/>
      <c r="J16" s="186"/>
    </row>
    <row r="17" spans="6:6">
      <c r="F17" s="184" t="s">
        <v>397</v>
      </c>
    </row>
    <row r="18" spans="6:6">
      <c r="F18" s="184" t="s">
        <v>398</v>
      </c>
    </row>
  </sheetData>
  <mergeCells count="12">
    <mergeCell ref="A1:C1"/>
    <mergeCell ref="G1:J1"/>
    <mergeCell ref="A2:G2"/>
    <mergeCell ref="A3:E3"/>
    <mergeCell ref="A4:B4"/>
    <mergeCell ref="A15:J15"/>
    <mergeCell ref="A16:J16"/>
    <mergeCell ref="A6:J6"/>
    <mergeCell ref="C11:F12"/>
    <mergeCell ref="G11:G12"/>
    <mergeCell ref="H11:H12"/>
    <mergeCell ref="A14:J14"/>
  </mergeCells>
  <printOptions horizontalCentered="1"/>
  <pageMargins left="0.28263888888888899" right="0.34375" top="0.40416666666666701" bottom="0.27708333333333302" header="0.511811023622047" footer="0.511811023622047"/>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MH22"/>
  <sheetViews>
    <sheetView zoomScale="106" zoomScaleNormal="106" workbookViewId="0">
      <selection activeCell="B11" sqref="B11"/>
    </sheetView>
  </sheetViews>
  <sheetFormatPr defaultColWidth="8.7109375" defaultRowHeight="12.75"/>
  <cols>
    <col min="1" max="1" width="4.42578125" style="5" customWidth="1"/>
    <col min="2" max="2" width="58.140625" style="6" customWidth="1"/>
    <col min="3" max="4" width="5.28515625" style="5" customWidth="1"/>
    <col min="5" max="5" width="8.140625" style="6" customWidth="1"/>
    <col min="6" max="7" width="10.85546875" style="6" customWidth="1"/>
    <col min="8" max="8" width="10.7109375" style="6" customWidth="1"/>
    <col min="9" max="9" width="12.7109375" style="5" customWidth="1"/>
    <col min="10" max="10" width="11.5703125" style="5" customWidth="1"/>
    <col min="11" max="1022" width="11" style="6" customWidth="1"/>
    <col min="1023" max="1025" width="11.5703125" customWidth="1"/>
  </cols>
  <sheetData>
    <row r="1" spans="1:1022">
      <c r="A1" s="192"/>
      <c r="B1" s="192"/>
      <c r="C1" s="192"/>
      <c r="D1" s="9"/>
      <c r="E1" s="9"/>
      <c r="F1" s="9"/>
      <c r="G1" s="193"/>
      <c r="H1" s="193"/>
      <c r="I1" s="193"/>
      <c r="J1" s="193"/>
    </row>
    <row r="2" spans="1:1022">
      <c r="A2" s="194"/>
      <c r="B2" s="194"/>
      <c r="C2" s="194"/>
      <c r="D2" s="194"/>
      <c r="E2" s="194"/>
      <c r="F2" s="194"/>
      <c r="G2" s="194"/>
      <c r="H2" s="10"/>
      <c r="I2" s="11"/>
      <c r="J2" s="9"/>
    </row>
    <row r="3" spans="1:1022">
      <c r="A3" s="195"/>
      <c r="B3" s="195"/>
      <c r="C3" s="195"/>
      <c r="D3" s="195"/>
      <c r="E3" s="195"/>
      <c r="F3" s="4"/>
      <c r="G3" s="9"/>
      <c r="H3" s="10"/>
      <c r="I3" s="11"/>
      <c r="J3" s="9"/>
    </row>
    <row r="4" spans="1:1022">
      <c r="A4" s="196"/>
      <c r="B4" s="196"/>
      <c r="E4" s="12"/>
      <c r="F4" s="12"/>
    </row>
    <row r="6" spans="1:1022">
      <c r="A6" s="253" t="s">
        <v>394</v>
      </c>
      <c r="B6" s="253"/>
      <c r="C6" s="253"/>
      <c r="D6" s="253"/>
      <c r="E6" s="253"/>
      <c r="F6" s="253"/>
      <c r="G6" s="253"/>
      <c r="H6" s="253"/>
      <c r="I6" s="253"/>
      <c r="J6" s="253"/>
    </row>
    <row r="7" spans="1:1022" s="19" customFormat="1" ht="48">
      <c r="A7" s="17" t="s">
        <v>5</v>
      </c>
      <c r="B7" s="17" t="s">
        <v>146</v>
      </c>
      <c r="C7" s="17" t="s">
        <v>120</v>
      </c>
      <c r="D7" s="17" t="s">
        <v>8</v>
      </c>
      <c r="E7" s="106" t="s">
        <v>384</v>
      </c>
      <c r="F7" s="106" t="s">
        <v>385</v>
      </c>
      <c r="G7" s="106" t="s">
        <v>11</v>
      </c>
      <c r="H7" s="106" t="s">
        <v>30</v>
      </c>
      <c r="I7" s="17" t="s">
        <v>12</v>
      </c>
      <c r="J7" s="17" t="s">
        <v>13</v>
      </c>
    </row>
    <row r="8" spans="1:1022" ht="144">
      <c r="A8" s="20">
        <v>1</v>
      </c>
      <c r="B8" s="156" t="s">
        <v>305</v>
      </c>
      <c r="C8" s="20" t="s">
        <v>23</v>
      </c>
      <c r="D8" s="20">
        <v>8</v>
      </c>
      <c r="E8" s="176"/>
      <c r="F8" s="139"/>
      <c r="G8" s="177"/>
      <c r="H8" s="177"/>
      <c r="I8" s="25"/>
      <c r="J8" s="25"/>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row>
    <row r="9" spans="1:1022" ht="120">
      <c r="A9" s="20">
        <v>2</v>
      </c>
      <c r="B9" s="145" t="s">
        <v>306</v>
      </c>
      <c r="C9" s="20" t="s">
        <v>23</v>
      </c>
      <c r="D9" s="20">
        <v>280</v>
      </c>
      <c r="E9" s="176"/>
      <c r="F9" s="139"/>
      <c r="G9" s="177"/>
      <c r="H9" s="177"/>
      <c r="I9" s="25"/>
      <c r="J9" s="25"/>
    </row>
    <row r="10" spans="1:1022" ht="96">
      <c r="A10" s="20">
        <v>3</v>
      </c>
      <c r="B10" s="145" t="s">
        <v>307</v>
      </c>
      <c r="C10" s="20" t="s">
        <v>23</v>
      </c>
      <c r="D10" s="20">
        <v>30</v>
      </c>
      <c r="E10" s="176"/>
      <c r="F10" s="139"/>
      <c r="G10" s="177"/>
      <c r="H10" s="177"/>
      <c r="I10" s="25"/>
      <c r="J10" s="25"/>
    </row>
    <row r="11" spans="1:1022" ht="108">
      <c r="A11" s="20">
        <v>4</v>
      </c>
      <c r="B11" s="131" t="s">
        <v>400</v>
      </c>
      <c r="C11" s="20" t="s">
        <v>23</v>
      </c>
      <c r="D11" s="20">
        <v>3</v>
      </c>
      <c r="E11" s="176"/>
      <c r="F11" s="139"/>
      <c r="G11" s="177"/>
      <c r="H11" s="177"/>
      <c r="I11" s="25"/>
      <c r="J11" s="25"/>
    </row>
    <row r="12" spans="1:1022" ht="96">
      <c r="A12" s="20">
        <v>5</v>
      </c>
      <c r="B12" s="145" t="s">
        <v>308</v>
      </c>
      <c r="C12" s="20" t="s">
        <v>23</v>
      </c>
      <c r="D12" s="20">
        <v>16</v>
      </c>
      <c r="E12" s="176"/>
      <c r="F12" s="139"/>
      <c r="G12" s="177"/>
      <c r="H12" s="177"/>
      <c r="I12" s="25"/>
      <c r="J12" s="25"/>
    </row>
    <row r="13" spans="1:1022" ht="96">
      <c r="A13" s="20">
        <v>6</v>
      </c>
      <c r="B13" s="145" t="s">
        <v>309</v>
      </c>
      <c r="C13" s="20" t="s">
        <v>23</v>
      </c>
      <c r="D13" s="20">
        <v>20</v>
      </c>
      <c r="E13" s="176"/>
      <c r="F13" s="139"/>
      <c r="G13" s="177"/>
      <c r="H13" s="177"/>
      <c r="I13" s="25"/>
      <c r="J13" s="25"/>
    </row>
    <row r="14" spans="1:1022" ht="96">
      <c r="A14" s="20">
        <v>7</v>
      </c>
      <c r="B14" s="145" t="s">
        <v>309</v>
      </c>
      <c r="C14" s="20" t="s">
        <v>23</v>
      </c>
      <c r="D14" s="20">
        <v>5</v>
      </c>
      <c r="E14" s="176"/>
      <c r="F14" s="139"/>
      <c r="G14" s="177"/>
      <c r="H14" s="177"/>
      <c r="I14" s="25"/>
      <c r="J14" s="25"/>
    </row>
    <row r="15" spans="1:1022" ht="84">
      <c r="A15" s="20">
        <v>8</v>
      </c>
      <c r="B15" s="145" t="s">
        <v>310</v>
      </c>
      <c r="C15" s="20" t="s">
        <v>126</v>
      </c>
      <c r="D15" s="20">
        <v>10</v>
      </c>
      <c r="E15" s="176"/>
      <c r="F15" s="139"/>
      <c r="G15" s="177"/>
      <c r="H15" s="177"/>
      <c r="I15" s="25"/>
      <c r="J15" s="25"/>
    </row>
    <row r="16" spans="1:1022">
      <c r="A16" s="14"/>
      <c r="B16" s="90"/>
      <c r="C16" s="255" t="s">
        <v>17</v>
      </c>
      <c r="D16" s="255"/>
      <c r="E16" s="255"/>
      <c r="F16" s="255"/>
      <c r="G16" s="257"/>
      <c r="H16" s="257"/>
      <c r="I16" s="101"/>
      <c r="J16" s="101"/>
    </row>
    <row r="17" spans="1:10">
      <c r="A17" s="14"/>
      <c r="B17" s="90"/>
      <c r="C17" s="256"/>
      <c r="D17" s="256"/>
      <c r="E17" s="256"/>
      <c r="F17" s="256"/>
      <c r="G17" s="258"/>
      <c r="H17" s="258"/>
      <c r="I17" s="101"/>
      <c r="J17" s="101"/>
    </row>
    <row r="18" spans="1:10">
      <c r="G18" s="184" t="s">
        <v>397</v>
      </c>
      <c r="I18" s="6"/>
      <c r="J18" s="6"/>
    </row>
    <row r="19" spans="1:10">
      <c r="A19" s="29"/>
      <c r="B19" s="30"/>
      <c r="C19" s="31"/>
      <c r="D19" s="31"/>
      <c r="E19" s="32"/>
      <c r="F19" s="33"/>
      <c r="G19" s="184" t="s">
        <v>398</v>
      </c>
      <c r="I19" s="6"/>
      <c r="J19" s="6"/>
    </row>
    <row r="20" spans="1:10" ht="33" customHeight="1">
      <c r="A20" s="191"/>
      <c r="B20" s="191"/>
      <c r="C20" s="191"/>
      <c r="D20" s="191"/>
      <c r="E20" s="191"/>
      <c r="F20" s="191"/>
      <c r="G20" s="191"/>
      <c r="H20" s="191"/>
      <c r="I20" s="191"/>
      <c r="J20" s="191"/>
    </row>
    <row r="21" spans="1:10">
      <c r="A21" s="185"/>
      <c r="B21" s="185"/>
      <c r="C21" s="185"/>
      <c r="D21" s="185"/>
      <c r="E21" s="185"/>
      <c r="F21" s="185"/>
      <c r="G21" s="185"/>
      <c r="H21" s="185"/>
      <c r="I21" s="185"/>
      <c r="J21" s="185"/>
    </row>
    <row r="22" spans="1:10">
      <c r="A22" s="186"/>
      <c r="B22" s="186"/>
      <c r="C22" s="186"/>
      <c r="D22" s="186"/>
      <c r="E22" s="186"/>
      <c r="F22" s="186"/>
      <c r="G22" s="186"/>
      <c r="H22" s="186"/>
      <c r="I22" s="186"/>
      <c r="J22" s="186"/>
    </row>
  </sheetData>
  <mergeCells count="12">
    <mergeCell ref="A1:C1"/>
    <mergeCell ref="G1:J1"/>
    <mergeCell ref="A2:G2"/>
    <mergeCell ref="A3:E3"/>
    <mergeCell ref="A4:B4"/>
    <mergeCell ref="A21:J21"/>
    <mergeCell ref="A22:J22"/>
    <mergeCell ref="A6:J6"/>
    <mergeCell ref="C16:F17"/>
    <mergeCell ref="G16:G17"/>
    <mergeCell ref="H16:H17"/>
    <mergeCell ref="A20:J20"/>
  </mergeCells>
  <printOptions horizontalCentered="1"/>
  <pageMargins left="0.196527777777778" right="0.196527777777778" top="0.1875" bottom="0.12986111111111101" header="0.511811023622047" footer="0.511811023622047"/>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20"/>
  <sheetViews>
    <sheetView zoomScale="106" zoomScaleNormal="106" workbookViewId="0">
      <selection activeCell="C19" sqref="C19:F20"/>
    </sheetView>
  </sheetViews>
  <sheetFormatPr defaultColWidth="8.7109375" defaultRowHeight="12.75"/>
  <cols>
    <col min="1" max="1" width="5" customWidth="1"/>
    <col min="2" max="2" width="57.7109375" customWidth="1"/>
    <col min="3" max="3" width="5.85546875" customWidth="1"/>
    <col min="4" max="4" width="5.42578125" customWidth="1"/>
    <col min="5" max="5" width="8.140625" customWidth="1"/>
    <col min="6" max="7" width="10.85546875" customWidth="1"/>
    <col min="8" max="8" width="10.7109375" customWidth="1"/>
    <col min="9" max="9" width="12.7109375" customWidth="1"/>
    <col min="10" max="1025" width="11.5703125" customWidth="1"/>
  </cols>
  <sheetData>
    <row r="1" spans="1:10" s="6" customFormat="1" ht="12">
      <c r="A1" s="192"/>
      <c r="B1" s="192"/>
      <c r="C1" s="192"/>
      <c r="D1" s="9"/>
      <c r="E1" s="9"/>
      <c r="F1" s="9"/>
      <c r="G1" s="193"/>
      <c r="H1" s="193"/>
      <c r="I1" s="193"/>
      <c r="J1" s="193"/>
    </row>
    <row r="2" spans="1:10" s="6" customFormat="1" ht="12">
      <c r="A2" s="194"/>
      <c r="B2" s="194"/>
      <c r="C2" s="194"/>
      <c r="D2" s="194"/>
      <c r="E2" s="194"/>
      <c r="F2" s="194"/>
      <c r="G2" s="194"/>
      <c r="H2" s="10"/>
      <c r="I2" s="11"/>
      <c r="J2" s="9"/>
    </row>
    <row r="3" spans="1:10" s="6" customFormat="1" ht="12">
      <c r="A3" s="195"/>
      <c r="B3" s="195"/>
      <c r="C3" s="195"/>
      <c r="D3" s="195"/>
      <c r="E3" s="195"/>
      <c r="F3" s="4"/>
      <c r="G3" s="9"/>
      <c r="H3" s="10"/>
      <c r="I3" s="11"/>
      <c r="J3" s="9"/>
    </row>
    <row r="4" spans="1:10" s="6" customFormat="1" ht="12">
      <c r="A4" s="196"/>
      <c r="B4" s="196"/>
      <c r="C4" s="5"/>
      <c r="D4" s="5"/>
      <c r="E4" s="57"/>
      <c r="F4" s="12"/>
      <c r="I4" s="5"/>
      <c r="J4" s="5"/>
    </row>
    <row r="5" spans="1:10" s="6" customFormat="1" ht="12">
      <c r="A5" s="5"/>
      <c r="C5" s="5"/>
      <c r="D5" s="5"/>
      <c r="E5" s="9"/>
    </row>
    <row r="6" spans="1:10" s="6" customFormat="1" ht="12">
      <c r="A6" s="227" t="s">
        <v>395</v>
      </c>
      <c r="B6" s="227"/>
      <c r="C6" s="227"/>
      <c r="D6" s="227"/>
      <c r="E6" s="227"/>
      <c r="F6" s="227"/>
      <c r="G6" s="227"/>
      <c r="H6" s="227"/>
      <c r="I6" s="227"/>
      <c r="J6" s="227"/>
    </row>
    <row r="7" spans="1:10" s="3" customFormat="1" ht="48">
      <c r="A7" s="105" t="s">
        <v>5</v>
      </c>
      <c r="B7" s="17" t="s">
        <v>6</v>
      </c>
      <c r="C7" s="105" t="s">
        <v>120</v>
      </c>
      <c r="D7" s="105" t="s">
        <v>8</v>
      </c>
      <c r="E7" s="106" t="s">
        <v>384</v>
      </c>
      <c r="F7" s="106" t="s">
        <v>385</v>
      </c>
      <c r="G7" s="106" t="s">
        <v>11</v>
      </c>
      <c r="H7" s="106" t="s">
        <v>30</v>
      </c>
      <c r="I7" s="17" t="s">
        <v>12</v>
      </c>
      <c r="J7" s="17" t="s">
        <v>13</v>
      </c>
    </row>
    <row r="8" spans="1:10" s="6" customFormat="1" ht="72">
      <c r="A8" s="20">
        <v>1</v>
      </c>
      <c r="B8" s="145" t="s">
        <v>311</v>
      </c>
      <c r="C8" s="20" t="s">
        <v>23</v>
      </c>
      <c r="D8" s="20">
        <v>3</v>
      </c>
      <c r="E8" s="176"/>
      <c r="F8" s="139"/>
      <c r="G8" s="177"/>
      <c r="H8" s="177"/>
      <c r="I8" s="25"/>
      <c r="J8" s="25"/>
    </row>
    <row r="9" spans="1:10" s="6" customFormat="1" ht="60">
      <c r="A9" s="20">
        <v>2</v>
      </c>
      <c r="B9" s="145" t="s">
        <v>312</v>
      </c>
      <c r="C9" s="20" t="s">
        <v>23</v>
      </c>
      <c r="D9" s="20">
        <v>5</v>
      </c>
      <c r="E9" s="176"/>
      <c r="F9" s="139"/>
      <c r="G9" s="177"/>
      <c r="H9" s="177"/>
      <c r="I9" s="25"/>
      <c r="J9" s="25"/>
    </row>
    <row r="10" spans="1:10" s="6" customFormat="1" ht="72">
      <c r="A10" s="20">
        <v>3</v>
      </c>
      <c r="B10" s="145" t="s">
        <v>313</v>
      </c>
      <c r="C10" s="20" t="s">
        <v>23</v>
      </c>
      <c r="D10" s="20">
        <v>5</v>
      </c>
      <c r="E10" s="176"/>
      <c r="F10" s="139"/>
      <c r="G10" s="177"/>
      <c r="H10" s="177"/>
      <c r="I10" s="25"/>
      <c r="J10" s="25"/>
    </row>
    <row r="11" spans="1:10" s="6" customFormat="1" ht="24">
      <c r="A11" s="20">
        <v>4</v>
      </c>
      <c r="B11" s="145" t="s">
        <v>314</v>
      </c>
      <c r="C11" s="20" t="s">
        <v>126</v>
      </c>
      <c r="D11" s="20">
        <v>6</v>
      </c>
      <c r="E11" s="176"/>
      <c r="F11" s="139"/>
      <c r="G11" s="177"/>
      <c r="H11" s="177"/>
      <c r="I11" s="25"/>
      <c r="J11" s="25"/>
    </row>
    <row r="12" spans="1:10" s="101" customFormat="1" ht="12">
      <c r="A12" s="14"/>
      <c r="C12" s="255" t="s">
        <v>17</v>
      </c>
      <c r="D12" s="255"/>
      <c r="E12" s="255"/>
      <c r="F12" s="255"/>
      <c r="G12" s="257"/>
      <c r="H12" s="257"/>
    </row>
    <row r="13" spans="1:10" s="101" customFormat="1" ht="12">
      <c r="A13" s="14"/>
      <c r="C13" s="256"/>
      <c r="D13" s="256"/>
      <c r="E13" s="256"/>
      <c r="F13" s="256"/>
      <c r="G13" s="258"/>
      <c r="H13" s="258"/>
    </row>
    <row r="15" spans="1:10">
      <c r="A15" s="29"/>
      <c r="B15" s="30"/>
      <c r="C15" s="31"/>
      <c r="D15" s="31"/>
      <c r="E15" s="32"/>
      <c r="F15" s="33"/>
      <c r="G15" s="32"/>
      <c r="H15" s="34"/>
      <c r="I15" s="32"/>
      <c r="J15" s="32"/>
    </row>
    <row r="16" spans="1:10">
      <c r="A16" s="191"/>
      <c r="B16" s="191"/>
      <c r="C16" s="191"/>
      <c r="D16" s="191"/>
      <c r="E16" s="191"/>
      <c r="F16" s="191"/>
      <c r="G16" s="191"/>
      <c r="H16" s="191"/>
      <c r="I16" s="191"/>
      <c r="J16" s="191"/>
    </row>
    <row r="17" spans="1:10">
      <c r="A17" s="185"/>
      <c r="B17" s="185"/>
      <c r="C17" s="185"/>
      <c r="D17" s="185"/>
      <c r="E17" s="185"/>
      <c r="F17" s="185"/>
      <c r="G17" s="185"/>
      <c r="H17" s="185"/>
      <c r="I17" s="185"/>
      <c r="J17" s="185"/>
    </row>
    <row r="18" spans="1:10">
      <c r="A18" s="186"/>
      <c r="B18" s="186"/>
      <c r="C18" s="186"/>
      <c r="D18" s="186"/>
      <c r="E18" s="186"/>
      <c r="F18" s="186"/>
      <c r="G18" s="186"/>
      <c r="H18" s="186"/>
      <c r="I18" s="186"/>
      <c r="J18" s="186"/>
    </row>
    <row r="19" spans="1:10">
      <c r="C19" s="184" t="s">
        <v>397</v>
      </c>
      <c r="D19" s="6"/>
      <c r="E19" s="6"/>
      <c r="F19" s="6"/>
    </row>
    <row r="20" spans="1:10">
      <c r="C20" s="184" t="s">
        <v>398</v>
      </c>
      <c r="D20" s="6"/>
      <c r="E20" s="6"/>
      <c r="F20" s="6"/>
    </row>
  </sheetData>
  <mergeCells count="12">
    <mergeCell ref="A1:C1"/>
    <mergeCell ref="G1:J1"/>
    <mergeCell ref="A2:G2"/>
    <mergeCell ref="A3:E3"/>
    <mergeCell ref="A4:B4"/>
    <mergeCell ref="A17:J17"/>
    <mergeCell ref="A18:J18"/>
    <mergeCell ref="A6:J6"/>
    <mergeCell ref="C12:F13"/>
    <mergeCell ref="G12:G13"/>
    <mergeCell ref="H12:H13"/>
    <mergeCell ref="A16:J16"/>
  </mergeCells>
  <pageMargins left="0.40416666666666701" right="0.40416666666666701" top="0.78749999999999998" bottom="0.78749999999999998" header="0.511811023622047" footer="0.511811023622047"/>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16"/>
  <sheetViews>
    <sheetView zoomScale="106" zoomScaleNormal="106" workbookViewId="0">
      <selection activeCell="E11" sqref="E11:H12"/>
    </sheetView>
  </sheetViews>
  <sheetFormatPr defaultColWidth="8.7109375" defaultRowHeight="12.75"/>
  <cols>
    <col min="1" max="1" width="3.7109375" customWidth="1"/>
    <col min="2" max="2" width="53.140625" customWidth="1"/>
    <col min="3" max="4" width="5.85546875" customWidth="1"/>
    <col min="5" max="5" width="8.140625" customWidth="1"/>
    <col min="6" max="7" width="10.85546875" customWidth="1"/>
    <col min="8" max="8" width="10.7109375" customWidth="1"/>
    <col min="9" max="9" width="12.7109375" customWidth="1"/>
    <col min="10" max="1025" width="11.5703125" customWidth="1"/>
  </cols>
  <sheetData>
    <row r="1" spans="1:10">
      <c r="A1" s="192"/>
      <c r="B1" s="192"/>
      <c r="C1" s="192"/>
      <c r="D1" s="9"/>
      <c r="E1" s="9"/>
      <c r="F1" s="9"/>
      <c r="G1" s="193"/>
      <c r="H1" s="193"/>
      <c r="I1" s="193"/>
      <c r="J1" s="193"/>
    </row>
    <row r="2" spans="1:10">
      <c r="A2" s="194"/>
      <c r="B2" s="194"/>
      <c r="C2" s="194"/>
      <c r="D2" s="194"/>
      <c r="E2" s="194"/>
      <c r="F2" s="194"/>
      <c r="G2" s="194"/>
      <c r="H2" s="10"/>
      <c r="I2" s="11"/>
      <c r="J2" s="9"/>
    </row>
    <row r="3" spans="1:10">
      <c r="A3" s="195"/>
      <c r="B3" s="195"/>
      <c r="C3" s="195"/>
      <c r="D3" s="195"/>
      <c r="E3" s="195"/>
      <c r="F3" s="4"/>
      <c r="G3" s="9"/>
      <c r="H3" s="10"/>
      <c r="I3" s="11"/>
      <c r="J3" s="9"/>
    </row>
    <row r="4" spans="1:10">
      <c r="A4" s="196"/>
      <c r="B4" s="196"/>
      <c r="C4" s="5"/>
      <c r="D4" s="5"/>
      <c r="E4" s="12"/>
      <c r="F4" s="12"/>
      <c r="G4" s="6"/>
      <c r="H4" s="6"/>
      <c r="I4" s="5"/>
      <c r="J4" s="5"/>
    </row>
    <row r="5" spans="1:10">
      <c r="A5" s="3"/>
      <c r="B5" s="3"/>
      <c r="C5" s="3"/>
      <c r="D5" s="3"/>
      <c r="E5" s="3"/>
      <c r="F5" s="3"/>
      <c r="G5" s="3"/>
      <c r="H5" s="3"/>
      <c r="I5" s="3"/>
      <c r="J5" s="3"/>
    </row>
    <row r="6" spans="1:10">
      <c r="B6" s="215" t="s">
        <v>315</v>
      </c>
      <c r="C6" s="215"/>
      <c r="D6" s="215"/>
      <c r="E6" s="215"/>
      <c r="F6" s="215"/>
      <c r="G6" s="215"/>
      <c r="H6" s="215"/>
      <c r="I6" s="215"/>
      <c r="J6" s="215"/>
    </row>
    <row r="7" spans="1:10" ht="48">
      <c r="A7" s="105" t="s">
        <v>5</v>
      </c>
      <c r="B7" s="17" t="s">
        <v>6</v>
      </c>
      <c r="C7" s="105" t="s">
        <v>120</v>
      </c>
      <c r="D7" s="105" t="s">
        <v>8</v>
      </c>
      <c r="E7" s="106" t="s">
        <v>384</v>
      </c>
      <c r="F7" s="106" t="s">
        <v>385</v>
      </c>
      <c r="G7" s="106" t="s">
        <v>11</v>
      </c>
      <c r="H7" s="106" t="s">
        <v>30</v>
      </c>
      <c r="I7" s="17" t="s">
        <v>12</v>
      </c>
      <c r="J7" s="17" t="s">
        <v>13</v>
      </c>
    </row>
    <row r="8" spans="1:10" ht="60">
      <c r="A8" s="155" t="s">
        <v>32</v>
      </c>
      <c r="B8" s="145" t="s">
        <v>316</v>
      </c>
      <c r="C8" s="155" t="s">
        <v>23</v>
      </c>
      <c r="D8" s="20">
        <v>1</v>
      </c>
      <c r="E8" s="158"/>
      <c r="F8" s="159"/>
      <c r="G8" s="168"/>
      <c r="H8" s="169"/>
      <c r="I8" s="107"/>
      <c r="J8" s="108"/>
    </row>
    <row r="9" spans="1:10">
      <c r="A9" s="68"/>
      <c r="B9" s="68"/>
      <c r="C9" s="259"/>
      <c r="D9" s="259"/>
      <c r="E9" s="259"/>
      <c r="F9" s="259"/>
      <c r="G9" s="261"/>
      <c r="H9" s="261"/>
    </row>
    <row r="10" spans="1:10">
      <c r="A10" s="68"/>
      <c r="B10" s="68"/>
      <c r="C10" s="260"/>
      <c r="D10" s="260"/>
      <c r="E10" s="260"/>
      <c r="F10" s="260"/>
      <c r="G10" s="262"/>
      <c r="H10" s="262"/>
    </row>
    <row r="11" spans="1:10">
      <c r="E11" s="184" t="s">
        <v>397</v>
      </c>
      <c r="F11" s="6"/>
      <c r="G11" s="6"/>
      <c r="H11" s="6"/>
    </row>
    <row r="12" spans="1:10">
      <c r="E12" s="184" t="s">
        <v>398</v>
      </c>
      <c r="F12" s="6"/>
      <c r="G12" s="6"/>
      <c r="H12" s="6"/>
    </row>
    <row r="13" spans="1:10">
      <c r="A13" s="29"/>
      <c r="B13" s="30"/>
      <c r="C13" s="31"/>
      <c r="D13" s="31"/>
      <c r="E13" s="32"/>
      <c r="F13" s="33"/>
      <c r="G13" s="32"/>
      <c r="H13" s="34"/>
      <c r="I13" s="32"/>
      <c r="J13" s="32"/>
    </row>
    <row r="14" spans="1:10">
      <c r="A14" s="191"/>
      <c r="B14" s="191"/>
      <c r="C14" s="191"/>
      <c r="D14" s="191"/>
      <c r="E14" s="191"/>
      <c r="F14" s="191"/>
      <c r="G14" s="191"/>
      <c r="H14" s="191"/>
      <c r="I14" s="191"/>
      <c r="J14" s="191"/>
    </row>
    <row r="15" spans="1:10">
      <c r="A15" s="185"/>
      <c r="B15" s="185"/>
      <c r="C15" s="185"/>
      <c r="D15" s="185"/>
      <c r="E15" s="185"/>
      <c r="F15" s="185"/>
      <c r="G15" s="185"/>
      <c r="H15" s="185"/>
      <c r="I15" s="185"/>
      <c r="J15" s="185"/>
    </row>
    <row r="16" spans="1:10">
      <c r="A16" s="186"/>
      <c r="B16" s="186"/>
      <c r="C16" s="186"/>
      <c r="D16" s="186"/>
      <c r="E16" s="186"/>
      <c r="F16" s="186"/>
      <c r="G16" s="186"/>
      <c r="H16" s="186"/>
      <c r="I16" s="186"/>
      <c r="J16" s="186"/>
    </row>
  </sheetData>
  <mergeCells count="12">
    <mergeCell ref="A1:C1"/>
    <mergeCell ref="G1:J1"/>
    <mergeCell ref="A2:G2"/>
    <mergeCell ref="A3:E3"/>
    <mergeCell ref="A4:B4"/>
    <mergeCell ref="A15:J15"/>
    <mergeCell ref="A16:J16"/>
    <mergeCell ref="B6:J6"/>
    <mergeCell ref="C9:F10"/>
    <mergeCell ref="G9:G10"/>
    <mergeCell ref="H9:H10"/>
    <mergeCell ref="A14:J14"/>
  </mergeCells>
  <pageMargins left="0.327777777777778" right="0.28472222222222199" top="0.78749999999999998" bottom="0.78749999999999998" header="0.511811023622047" footer="0.511811023622047"/>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MC18"/>
  <sheetViews>
    <sheetView zoomScale="106" zoomScaleNormal="106" workbookViewId="0">
      <selection activeCell="B27" sqref="B27"/>
    </sheetView>
  </sheetViews>
  <sheetFormatPr defaultColWidth="8.7109375" defaultRowHeight="12.75"/>
  <cols>
    <col min="1" max="1" width="5" style="5" customWidth="1"/>
    <col min="2" max="2" width="54.85546875" style="6" customWidth="1"/>
    <col min="3" max="3" width="5.42578125" style="5" customWidth="1"/>
    <col min="4" max="4" width="5.28515625" style="5" customWidth="1"/>
    <col min="5" max="5" width="7.5703125" style="6" customWidth="1"/>
    <col min="6" max="6" width="4.42578125" style="6" customWidth="1"/>
    <col min="7" max="8" width="11.7109375" style="6" customWidth="1"/>
    <col min="9" max="9" width="14.28515625" style="6" customWidth="1"/>
    <col min="10" max="10" width="13" style="6" customWidth="1"/>
    <col min="11" max="1017" width="11.140625" style="6" customWidth="1"/>
    <col min="1018" max="1025" width="11.5703125" customWidth="1"/>
  </cols>
  <sheetData>
    <row r="1" spans="1:1017">
      <c r="A1" s="192" t="s">
        <v>0</v>
      </c>
      <c r="B1" s="192"/>
      <c r="C1" s="192"/>
      <c r="D1" s="9"/>
      <c r="E1" s="9"/>
      <c r="F1" s="9"/>
      <c r="G1" s="193"/>
      <c r="H1" s="193"/>
      <c r="I1" s="193"/>
      <c r="J1" s="193"/>
    </row>
    <row r="2" spans="1:1017">
      <c r="A2" s="194" t="s">
        <v>1</v>
      </c>
      <c r="B2" s="194"/>
      <c r="C2" s="194"/>
      <c r="D2" s="194"/>
      <c r="E2" s="194"/>
      <c r="F2" s="194"/>
      <c r="G2" s="194"/>
      <c r="H2" s="10"/>
      <c r="I2" s="11"/>
      <c r="J2" s="9"/>
    </row>
    <row r="3" spans="1:1017">
      <c r="A3" s="195" t="s">
        <v>2</v>
      </c>
      <c r="B3" s="195"/>
      <c r="C3" s="195"/>
      <c r="D3" s="195"/>
      <c r="E3" s="195"/>
      <c r="F3" s="4"/>
      <c r="G3" s="9"/>
      <c r="H3" s="10"/>
      <c r="I3" s="11"/>
      <c r="J3" s="9"/>
    </row>
    <row r="4" spans="1:1017">
      <c r="A4" s="196" t="s">
        <v>3</v>
      </c>
      <c r="B4" s="196"/>
      <c r="E4" s="12"/>
      <c r="F4" s="12"/>
      <c r="I4" s="5"/>
      <c r="J4" s="5"/>
    </row>
    <row r="5" spans="1:1017">
      <c r="A5" s="3"/>
      <c r="B5" s="3"/>
      <c r="C5" s="3"/>
      <c r="D5" s="3"/>
      <c r="E5" s="3"/>
      <c r="F5" s="3"/>
      <c r="G5" s="3"/>
      <c r="H5" s="3"/>
      <c r="I5" s="3"/>
      <c r="J5" s="3"/>
    </row>
    <row r="6" spans="1:1017">
      <c r="B6" s="215" t="s">
        <v>317</v>
      </c>
      <c r="C6" s="215"/>
      <c r="D6" s="215"/>
      <c r="E6" s="215"/>
      <c r="F6" s="215"/>
      <c r="G6" s="215"/>
      <c r="H6" s="215"/>
      <c r="I6" s="215"/>
      <c r="J6" s="215"/>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row>
    <row r="7" spans="1:1017" ht="45" customHeight="1">
      <c r="A7" s="98" t="s">
        <v>5</v>
      </c>
      <c r="B7" s="17" t="s">
        <v>6</v>
      </c>
      <c r="C7" s="98" t="s">
        <v>120</v>
      </c>
      <c r="D7" s="98" t="s">
        <v>8</v>
      </c>
      <c r="E7" s="99" t="s">
        <v>9</v>
      </c>
      <c r="F7" s="98" t="s">
        <v>10</v>
      </c>
      <c r="G7" s="99" t="s">
        <v>11</v>
      </c>
      <c r="H7" s="99" t="s">
        <v>30</v>
      </c>
      <c r="I7" s="17" t="s">
        <v>12</v>
      </c>
      <c r="J7" s="17" t="s">
        <v>13</v>
      </c>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row>
    <row r="8" spans="1:1017" ht="34.5" customHeight="1">
      <c r="A8" s="39">
        <v>4</v>
      </c>
      <c r="B8" s="76" t="s">
        <v>318</v>
      </c>
      <c r="C8" s="39" t="s">
        <v>126</v>
      </c>
      <c r="D8" s="75">
        <v>1400</v>
      </c>
      <c r="E8" s="100">
        <v>8.09</v>
      </c>
      <c r="F8" s="81">
        <v>0.08</v>
      </c>
      <c r="G8" s="100">
        <f>PRODUCT(E8,D8)</f>
        <v>11326</v>
      </c>
      <c r="H8" s="100">
        <f>G8*(1+F8)</f>
        <v>12232.08</v>
      </c>
      <c r="I8" s="74"/>
      <c r="J8" s="74"/>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row>
    <row r="9" spans="1:1017" ht="12.75" customHeight="1">
      <c r="A9" s="14"/>
      <c r="B9" s="101"/>
      <c r="C9" s="263" t="s">
        <v>17</v>
      </c>
      <c r="D9" s="263"/>
      <c r="E9" s="263"/>
      <c r="F9" s="263"/>
      <c r="G9" s="258">
        <f>SUM(G8:G8)</f>
        <v>11326</v>
      </c>
      <c r="H9" s="258">
        <f>SUM(H8:H8)</f>
        <v>12232.08</v>
      </c>
      <c r="I9" s="101"/>
      <c r="J9" s="101"/>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row>
    <row r="10" spans="1:1017" ht="12.75" customHeight="1">
      <c r="A10" s="14"/>
      <c r="B10" s="101"/>
      <c r="C10" s="263"/>
      <c r="D10" s="263"/>
      <c r="E10" s="263"/>
      <c r="F10" s="263"/>
      <c r="G10" s="258"/>
      <c r="H10" s="258"/>
      <c r="I10" s="101"/>
      <c r="J10" s="101"/>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row>
    <row r="11" spans="1:1017">
      <c r="A11" s="14"/>
      <c r="B11" s="101"/>
      <c r="C11" s="14"/>
      <c r="D11" s="14"/>
      <c r="E11" s="101"/>
      <c r="F11" s="101"/>
      <c r="G11" s="101"/>
      <c r="H11" s="101"/>
      <c r="I11" s="101"/>
      <c r="J11" s="10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row>
    <row r="12" spans="1:1017">
      <c r="A12" s="196" t="s">
        <v>215</v>
      </c>
      <c r="B12" s="196"/>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row>
    <row r="13" spans="1:1017">
      <c r="A13" s="102" t="s">
        <v>319</v>
      </c>
      <c r="B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row>
    <row r="15" spans="1:1017">
      <c r="A15" s="29" t="s">
        <v>18</v>
      </c>
      <c r="B15" s="30"/>
      <c r="C15" s="31"/>
      <c r="D15" s="31"/>
      <c r="E15" s="32"/>
      <c r="F15" s="33"/>
      <c r="G15" s="32"/>
      <c r="H15" s="34"/>
      <c r="I15" s="32"/>
      <c r="J15" s="32"/>
    </row>
    <row r="16" spans="1:1017" ht="33" customHeight="1">
      <c r="A16" s="191" t="s">
        <v>19</v>
      </c>
      <c r="B16" s="191"/>
      <c r="C16" s="191"/>
      <c r="D16" s="191"/>
      <c r="E16" s="191"/>
      <c r="F16" s="191"/>
      <c r="G16" s="191"/>
      <c r="H16" s="191"/>
      <c r="I16" s="191"/>
      <c r="J16" s="191"/>
    </row>
    <row r="17" spans="1:10">
      <c r="A17" s="185" t="s">
        <v>20</v>
      </c>
      <c r="B17" s="185"/>
      <c r="C17" s="185"/>
      <c r="D17" s="185"/>
      <c r="E17" s="185"/>
      <c r="F17" s="185"/>
      <c r="G17" s="185"/>
      <c r="H17" s="185"/>
      <c r="I17" s="185"/>
      <c r="J17" s="185"/>
    </row>
    <row r="18" spans="1:10">
      <c r="A18" s="226" t="s">
        <v>301</v>
      </c>
      <c r="B18" s="226"/>
      <c r="C18" s="226"/>
      <c r="D18" s="226"/>
      <c r="E18" s="226"/>
      <c r="F18" s="226"/>
      <c r="G18" s="226"/>
      <c r="H18" s="226"/>
      <c r="I18" s="226"/>
      <c r="J18" s="226"/>
    </row>
  </sheetData>
  <mergeCells count="13">
    <mergeCell ref="A1:C1"/>
    <mergeCell ref="G1:J1"/>
    <mergeCell ref="A2:G2"/>
    <mergeCell ref="A3:E3"/>
    <mergeCell ref="A4:B4"/>
    <mergeCell ref="A16:J16"/>
    <mergeCell ref="A17:J17"/>
    <mergeCell ref="A18:J18"/>
    <mergeCell ref="B6:J6"/>
    <mergeCell ref="C9:F10"/>
    <mergeCell ref="G9:G10"/>
    <mergeCell ref="H9:H10"/>
    <mergeCell ref="A12:B12"/>
  </mergeCells>
  <printOptions horizontalCentered="1"/>
  <pageMargins left="0.37361111111111101" right="0.313194444444444" top="0.44305555555555598" bottom="0.31597222222222199" header="0.511811023622047" footer="0.511811023622047"/>
  <pageSetup paperSize="9" orientation="landscape"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MG22"/>
  <sheetViews>
    <sheetView zoomScale="106" zoomScaleNormal="106" workbookViewId="0">
      <selection activeCell="D21" sqref="D21:G22"/>
    </sheetView>
  </sheetViews>
  <sheetFormatPr defaultColWidth="8.7109375" defaultRowHeight="12.75"/>
  <cols>
    <col min="1" max="1" width="4.5703125" style="92" customWidth="1"/>
    <col min="2" max="2" width="64.7109375" style="6" customWidth="1"/>
    <col min="3" max="3" width="5.140625" style="92" customWidth="1"/>
    <col min="4" max="4" width="5" style="92" customWidth="1"/>
    <col min="5" max="5" width="8.140625" style="9" customWidth="1"/>
    <col min="6" max="7" width="10.85546875" style="6" customWidth="1"/>
    <col min="8" max="8" width="10.7109375" style="6" customWidth="1"/>
    <col min="9" max="9" width="12.7109375" style="92" customWidth="1"/>
    <col min="10" max="10" width="11.5703125" style="92" customWidth="1"/>
    <col min="11" max="1021" width="11" style="6" customWidth="1"/>
    <col min="1022" max="1025" width="11.5703125" customWidth="1"/>
  </cols>
  <sheetData>
    <row r="1" spans="1:10">
      <c r="A1" s="192"/>
      <c r="B1" s="192"/>
      <c r="C1" s="192"/>
      <c r="D1" s="9"/>
      <c r="F1" s="9"/>
      <c r="G1" s="193"/>
      <c r="H1" s="193"/>
      <c r="I1" s="193"/>
      <c r="J1" s="193"/>
    </row>
    <row r="2" spans="1:10">
      <c r="A2" s="194"/>
      <c r="B2" s="194"/>
      <c r="C2" s="194"/>
      <c r="D2" s="194"/>
      <c r="E2" s="194"/>
      <c r="F2" s="194"/>
      <c r="G2" s="194"/>
      <c r="H2" s="10"/>
      <c r="I2" s="11"/>
      <c r="J2" s="9"/>
    </row>
    <row r="3" spans="1:10">
      <c r="A3" s="195"/>
      <c r="B3" s="195"/>
      <c r="C3" s="195"/>
      <c r="D3" s="195"/>
      <c r="E3" s="195"/>
      <c r="F3" s="4"/>
      <c r="G3" s="9"/>
      <c r="H3" s="10"/>
      <c r="I3" s="11"/>
      <c r="J3" s="9"/>
    </row>
    <row r="4" spans="1:10">
      <c r="A4" s="196"/>
      <c r="B4" s="196"/>
      <c r="C4" s="5"/>
      <c r="D4" s="5"/>
      <c r="E4" s="57"/>
      <c r="F4" s="12"/>
      <c r="I4" s="5"/>
      <c r="J4" s="5"/>
    </row>
    <row r="6" spans="1:10">
      <c r="A6" s="254" t="s">
        <v>320</v>
      </c>
      <c r="B6" s="254"/>
      <c r="C6" s="254"/>
      <c r="D6" s="254"/>
      <c r="E6" s="254"/>
      <c r="F6" s="254"/>
      <c r="G6" s="254"/>
      <c r="H6" s="254"/>
      <c r="I6" s="254"/>
      <c r="J6" s="254"/>
    </row>
    <row r="7" spans="1:10" s="103" customFormat="1" ht="48">
      <c r="A7" s="16" t="s">
        <v>5</v>
      </c>
      <c r="B7" s="16" t="s">
        <v>146</v>
      </c>
      <c r="C7" s="16" t="s">
        <v>120</v>
      </c>
      <c r="D7" s="16" t="s">
        <v>8</v>
      </c>
      <c r="E7" s="106" t="s">
        <v>384</v>
      </c>
      <c r="F7" s="106" t="s">
        <v>385</v>
      </c>
      <c r="G7" s="106" t="s">
        <v>11</v>
      </c>
      <c r="H7" s="106" t="s">
        <v>30</v>
      </c>
      <c r="I7" s="17" t="s">
        <v>12</v>
      </c>
      <c r="J7" s="17" t="s">
        <v>13</v>
      </c>
    </row>
    <row r="8" spans="1:10" ht="72">
      <c r="A8" s="20">
        <v>1</v>
      </c>
      <c r="B8" s="133" t="s">
        <v>321</v>
      </c>
      <c r="C8" s="20" t="s">
        <v>148</v>
      </c>
      <c r="D8" s="20">
        <v>90</v>
      </c>
      <c r="E8" s="158"/>
      <c r="F8" s="128"/>
      <c r="G8" s="43"/>
      <c r="H8" s="43"/>
      <c r="I8" s="25"/>
      <c r="J8" s="25"/>
    </row>
    <row r="9" spans="1:10" ht="72">
      <c r="A9" s="20">
        <v>2</v>
      </c>
      <c r="B9" s="133" t="s">
        <v>322</v>
      </c>
      <c r="C9" s="20" t="s">
        <v>148</v>
      </c>
      <c r="D9" s="20">
        <v>35</v>
      </c>
      <c r="E9" s="158"/>
      <c r="F9" s="128"/>
      <c r="G9" s="43"/>
      <c r="H9" s="43"/>
      <c r="I9" s="25"/>
      <c r="J9" s="25"/>
    </row>
    <row r="10" spans="1:10" s="19" customFormat="1" ht="72">
      <c r="A10" s="20">
        <v>3</v>
      </c>
      <c r="B10" s="133" t="s">
        <v>323</v>
      </c>
      <c r="C10" s="20" t="s">
        <v>148</v>
      </c>
      <c r="D10" s="20">
        <v>4</v>
      </c>
      <c r="E10" s="158"/>
      <c r="F10" s="128"/>
      <c r="G10" s="43"/>
      <c r="H10" s="43"/>
      <c r="I10" s="25"/>
      <c r="J10" s="25"/>
    </row>
    <row r="11" spans="1:10" s="19" customFormat="1" ht="72">
      <c r="A11" s="20">
        <v>4</v>
      </c>
      <c r="B11" s="133" t="s">
        <v>324</v>
      </c>
      <c r="C11" s="20" t="s">
        <v>148</v>
      </c>
      <c r="D11" s="20">
        <v>4</v>
      </c>
      <c r="E11" s="158"/>
      <c r="F11" s="128"/>
      <c r="G11" s="43"/>
      <c r="H11" s="43"/>
      <c r="I11" s="25"/>
      <c r="J11" s="25"/>
    </row>
    <row r="12" spans="1:10" s="19" customFormat="1" ht="72">
      <c r="A12" s="20">
        <v>5</v>
      </c>
      <c r="B12" s="135" t="s">
        <v>325</v>
      </c>
      <c r="C12" s="20" t="s">
        <v>148</v>
      </c>
      <c r="D12" s="20">
        <v>4</v>
      </c>
      <c r="E12" s="132"/>
      <c r="F12" s="128"/>
      <c r="G12" s="43"/>
      <c r="H12" s="43"/>
      <c r="I12" s="25"/>
      <c r="J12" s="25"/>
    </row>
    <row r="13" spans="1:10" s="19" customFormat="1" ht="85.5">
      <c r="A13" s="20">
        <v>6</v>
      </c>
      <c r="B13" s="135" t="s">
        <v>326</v>
      </c>
      <c r="C13" s="20" t="s">
        <v>148</v>
      </c>
      <c r="D13" s="20">
        <v>10</v>
      </c>
      <c r="E13" s="132"/>
      <c r="F13" s="128"/>
      <c r="G13" s="43"/>
      <c r="H13" s="43"/>
      <c r="I13" s="25"/>
      <c r="J13" s="25"/>
    </row>
    <row r="14" spans="1:10">
      <c r="C14" s="228" t="s">
        <v>17</v>
      </c>
      <c r="D14" s="228"/>
      <c r="E14" s="228"/>
      <c r="F14" s="228"/>
      <c r="G14" s="230"/>
      <c r="H14" s="230"/>
    </row>
    <row r="15" spans="1:10">
      <c r="C15" s="229"/>
      <c r="D15" s="229"/>
      <c r="E15" s="229"/>
      <c r="F15" s="229"/>
      <c r="G15" s="205"/>
      <c r="H15" s="205"/>
    </row>
    <row r="17" spans="1:10">
      <c r="A17" s="29"/>
      <c r="B17" s="30"/>
      <c r="C17" s="31"/>
      <c r="D17" s="31"/>
      <c r="E17" s="32"/>
      <c r="F17" s="33"/>
      <c r="G17" s="32"/>
      <c r="H17" s="34"/>
      <c r="I17" s="32"/>
      <c r="J17" s="32"/>
    </row>
    <row r="18" spans="1:10" ht="33" customHeight="1">
      <c r="A18" s="191"/>
      <c r="B18" s="191"/>
      <c r="C18" s="191"/>
      <c r="D18" s="191"/>
      <c r="E18" s="191"/>
      <c r="F18" s="191"/>
      <c r="G18" s="191"/>
      <c r="H18" s="191"/>
      <c r="I18" s="191"/>
      <c r="J18" s="191"/>
    </row>
    <row r="19" spans="1:10">
      <c r="A19" s="185"/>
      <c r="B19" s="185"/>
      <c r="C19" s="185"/>
      <c r="D19" s="185"/>
      <c r="E19" s="185"/>
      <c r="F19" s="185"/>
      <c r="G19" s="185"/>
      <c r="H19" s="185"/>
      <c r="I19" s="185"/>
      <c r="J19" s="185"/>
    </row>
    <row r="20" spans="1:10">
      <c r="A20" s="186"/>
      <c r="B20" s="186"/>
      <c r="C20" s="186"/>
      <c r="D20" s="186"/>
      <c r="E20" s="186"/>
      <c r="F20" s="186"/>
      <c r="G20" s="186"/>
      <c r="H20" s="186"/>
      <c r="I20" s="186"/>
      <c r="J20" s="186"/>
    </row>
    <row r="21" spans="1:10">
      <c r="D21" s="184" t="s">
        <v>397</v>
      </c>
      <c r="E21" s="6"/>
    </row>
    <row r="22" spans="1:10">
      <c r="D22" s="184" t="s">
        <v>398</v>
      </c>
      <c r="E22" s="6"/>
    </row>
  </sheetData>
  <mergeCells count="12">
    <mergeCell ref="A1:C1"/>
    <mergeCell ref="G1:J1"/>
    <mergeCell ref="A2:G2"/>
    <mergeCell ref="A3:E3"/>
    <mergeCell ref="A4:B4"/>
    <mergeCell ref="A19:J19"/>
    <mergeCell ref="A20:J20"/>
    <mergeCell ref="A6:J6"/>
    <mergeCell ref="C14:F15"/>
    <mergeCell ref="G14:G15"/>
    <mergeCell ref="H14:H15"/>
    <mergeCell ref="A18:J18"/>
  </mergeCells>
  <printOptions horizontalCentered="1"/>
  <pageMargins left="0.26250000000000001" right="0.30277777777777798" top="0.31597222222222199" bottom="0.20763888888888901" header="0.511811023622047" footer="0.511811023622047"/>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MI17"/>
  <sheetViews>
    <sheetView zoomScale="106" zoomScaleNormal="106" workbookViewId="0">
      <selection activeCell="B18" sqref="B18"/>
    </sheetView>
  </sheetViews>
  <sheetFormatPr defaultColWidth="8.7109375" defaultRowHeight="12.75"/>
  <cols>
    <col min="1" max="1" width="4.5703125" style="5" customWidth="1"/>
    <col min="2" max="2" width="58.85546875" style="6" customWidth="1"/>
    <col min="3" max="4" width="5.28515625" style="5" customWidth="1"/>
    <col min="5" max="5" width="8.140625" style="6" customWidth="1"/>
    <col min="6" max="7" width="10.85546875" style="6" customWidth="1"/>
    <col min="8" max="8" width="10.7109375" style="6" customWidth="1"/>
    <col min="9" max="9" width="12.7109375" style="5" customWidth="1"/>
    <col min="10" max="10" width="11.5703125" style="5" customWidth="1"/>
    <col min="11" max="252" width="11" style="6" customWidth="1"/>
    <col min="253" max="1023" width="12" style="6" customWidth="1"/>
  </cols>
  <sheetData>
    <row r="1" spans="1:255" s="9" customFormat="1" ht="12">
      <c r="A1" s="192"/>
      <c r="B1" s="192"/>
      <c r="C1" s="192"/>
      <c r="G1" s="193"/>
      <c r="H1" s="193"/>
      <c r="I1" s="193"/>
      <c r="J1" s="193"/>
      <c r="IU1" s="6"/>
    </row>
    <row r="2" spans="1:255" s="9" customFormat="1" ht="12">
      <c r="A2" s="194"/>
      <c r="B2" s="194"/>
      <c r="C2" s="194"/>
      <c r="D2" s="194"/>
      <c r="E2" s="194"/>
      <c r="F2" s="194"/>
      <c r="G2" s="194"/>
      <c r="H2" s="10"/>
      <c r="I2" s="11"/>
      <c r="IU2" s="6"/>
    </row>
    <row r="3" spans="1:255" s="9" customFormat="1" ht="12">
      <c r="A3" s="195"/>
      <c r="B3" s="195"/>
      <c r="C3" s="195"/>
      <c r="D3" s="195"/>
      <c r="E3" s="195"/>
      <c r="F3" s="4"/>
      <c r="H3" s="10"/>
      <c r="I3" s="11"/>
      <c r="IU3" s="6"/>
    </row>
    <row r="4" spans="1:255">
      <c r="A4" s="196"/>
      <c r="B4" s="196"/>
      <c r="E4" s="12"/>
      <c r="F4" s="12"/>
    </row>
    <row r="6" spans="1:255">
      <c r="A6" s="253" t="s">
        <v>327</v>
      </c>
      <c r="B6" s="253"/>
      <c r="C6" s="253"/>
      <c r="D6" s="253"/>
      <c r="E6" s="253"/>
      <c r="F6" s="253"/>
      <c r="G6" s="253"/>
      <c r="H6" s="253"/>
      <c r="I6" s="253"/>
      <c r="J6" s="253"/>
    </row>
    <row r="7" spans="1:255" s="19" customFormat="1" ht="48">
      <c r="A7" s="17" t="s">
        <v>5</v>
      </c>
      <c r="B7" s="17" t="s">
        <v>6</v>
      </c>
      <c r="C7" s="17" t="s">
        <v>120</v>
      </c>
      <c r="D7" s="17" t="s">
        <v>8</v>
      </c>
      <c r="E7" s="106" t="s">
        <v>384</v>
      </c>
      <c r="F7" s="106" t="s">
        <v>385</v>
      </c>
      <c r="G7" s="106" t="s">
        <v>11</v>
      </c>
      <c r="H7" s="106" t="s">
        <v>30</v>
      </c>
      <c r="I7" s="17" t="s">
        <v>12</v>
      </c>
      <c r="J7" s="17" t="s">
        <v>13</v>
      </c>
    </row>
    <row r="8" spans="1:255" ht="108">
      <c r="A8" s="20">
        <v>1</v>
      </c>
      <c r="B8" s="134" t="s">
        <v>328</v>
      </c>
      <c r="C8" s="20" t="s">
        <v>148</v>
      </c>
      <c r="D8" s="20">
        <v>10</v>
      </c>
      <c r="E8" s="43"/>
      <c r="F8" s="111"/>
      <c r="G8" s="43"/>
      <c r="H8" s="43"/>
      <c r="I8" s="108"/>
      <c r="J8" s="108"/>
    </row>
    <row r="9" spans="1:255">
      <c r="B9" s="77"/>
      <c r="C9" s="198"/>
      <c r="D9" s="198"/>
      <c r="E9" s="198"/>
      <c r="F9" s="198"/>
      <c r="G9" s="200"/>
      <c r="H9" s="202"/>
    </row>
    <row r="10" spans="1:255">
      <c r="C10" s="199"/>
      <c r="D10" s="199"/>
      <c r="E10" s="199"/>
      <c r="F10" s="199"/>
      <c r="G10" s="201"/>
      <c r="H10" s="203"/>
    </row>
    <row r="12" spans="1:255">
      <c r="A12" s="29"/>
      <c r="B12" s="30"/>
      <c r="C12" s="31"/>
      <c r="D12" s="31"/>
      <c r="E12" s="32"/>
      <c r="F12" s="33"/>
      <c r="G12" s="32"/>
      <c r="H12" s="34"/>
      <c r="I12" s="32"/>
      <c r="J12" s="32"/>
    </row>
    <row r="13" spans="1:255">
      <c r="A13" s="191"/>
      <c r="B13" s="191"/>
      <c r="C13" s="191"/>
      <c r="D13" s="191"/>
      <c r="E13" s="191"/>
      <c r="F13" s="191"/>
      <c r="G13" s="191"/>
      <c r="H13" s="191"/>
      <c r="I13" s="191"/>
      <c r="J13" s="191"/>
    </row>
    <row r="14" spans="1:255">
      <c r="A14" s="185"/>
      <c r="B14" s="185"/>
      <c r="C14" s="185"/>
      <c r="D14" s="185"/>
      <c r="E14" s="185"/>
      <c r="F14" s="185"/>
      <c r="G14" s="185"/>
      <c r="H14" s="185"/>
      <c r="I14" s="185"/>
      <c r="J14" s="185"/>
    </row>
    <row r="15" spans="1:255">
      <c r="A15" s="186"/>
      <c r="B15" s="186"/>
      <c r="C15" s="186"/>
      <c r="D15" s="186"/>
      <c r="E15" s="186"/>
      <c r="F15" s="186"/>
      <c r="G15" s="186"/>
      <c r="H15" s="186"/>
      <c r="I15" s="186"/>
      <c r="J15" s="186"/>
    </row>
    <row r="16" spans="1:255">
      <c r="E16" s="184" t="s">
        <v>397</v>
      </c>
    </row>
    <row r="17" spans="5:5">
      <c r="E17" s="184" t="s">
        <v>398</v>
      </c>
    </row>
  </sheetData>
  <mergeCells count="12">
    <mergeCell ref="A1:C1"/>
    <mergeCell ref="G1:J1"/>
    <mergeCell ref="A2:G2"/>
    <mergeCell ref="A3:E3"/>
    <mergeCell ref="A4:B4"/>
    <mergeCell ref="A14:J14"/>
    <mergeCell ref="A15:J15"/>
    <mergeCell ref="A6:J6"/>
    <mergeCell ref="C9:F10"/>
    <mergeCell ref="G9:G10"/>
    <mergeCell ref="H9:H10"/>
    <mergeCell ref="A13:J13"/>
  </mergeCells>
  <printOptions horizontalCentered="1"/>
  <pageMargins left="0.196527777777778" right="0.196527777777778" top="0.78749999999999998" bottom="0.78749999999999998" header="0.511811023622047" footer="0.511811023622047"/>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21"/>
  <sheetViews>
    <sheetView zoomScale="106" zoomScaleNormal="106" workbookViewId="0">
      <selection activeCell="F20" sqref="F20:I21"/>
    </sheetView>
  </sheetViews>
  <sheetFormatPr defaultColWidth="8.7109375" defaultRowHeight="12.75"/>
  <cols>
    <col min="1" max="1" width="5.5703125" customWidth="1"/>
    <col min="2" max="2" width="48.140625" customWidth="1"/>
    <col min="3" max="3" width="5.5703125" customWidth="1"/>
    <col min="4" max="4" width="4.85546875" customWidth="1"/>
    <col min="5" max="5" width="8.140625" customWidth="1"/>
    <col min="6" max="7" width="10.85546875" customWidth="1"/>
    <col min="8" max="8" width="10.7109375" customWidth="1"/>
    <col min="9" max="9" width="12.7109375" customWidth="1"/>
    <col min="10" max="1025" width="11.5703125" customWidth="1"/>
  </cols>
  <sheetData>
    <row r="1" spans="1:10">
      <c r="A1" s="236"/>
      <c r="B1" s="236"/>
      <c r="C1" s="236"/>
      <c r="D1" s="32"/>
      <c r="E1" s="32"/>
      <c r="F1" s="32"/>
      <c r="G1" s="237"/>
      <c r="H1" s="237"/>
      <c r="I1" s="237"/>
      <c r="J1" s="237"/>
    </row>
    <row r="2" spans="1:10">
      <c r="A2" s="247"/>
      <c r="B2" s="247"/>
      <c r="C2" s="247"/>
      <c r="D2" s="247"/>
      <c r="E2" s="247"/>
      <c r="F2" s="247"/>
      <c r="G2" s="247"/>
      <c r="H2" s="31"/>
      <c r="I2" s="67"/>
      <c r="J2" s="32"/>
    </row>
    <row r="3" spans="1:10">
      <c r="A3" s="238"/>
      <c r="B3" s="238"/>
      <c r="C3" s="238"/>
      <c r="D3" s="238"/>
      <c r="E3" s="238"/>
      <c r="F3" s="83"/>
      <c r="G3" s="32"/>
      <c r="H3" s="31"/>
      <c r="I3" s="67"/>
      <c r="J3" s="32"/>
    </row>
    <row r="4" spans="1:10">
      <c r="A4" s="248"/>
      <c r="B4" s="248"/>
      <c r="C4" s="86"/>
      <c r="D4" s="86"/>
      <c r="E4" s="87"/>
      <c r="F4" s="87"/>
      <c r="G4" s="68"/>
      <c r="H4" s="68"/>
      <c r="I4" s="86"/>
      <c r="J4" s="86"/>
    </row>
    <row r="5" spans="1:10">
      <c r="A5" s="86"/>
      <c r="B5" s="68"/>
      <c r="C5" s="86"/>
      <c r="D5" s="86"/>
      <c r="E5" s="68"/>
      <c r="F5" s="68"/>
      <c r="G5" s="68"/>
      <c r="H5" s="68"/>
      <c r="I5" s="68"/>
      <c r="J5" s="68"/>
    </row>
    <row r="6" spans="1:10">
      <c r="A6" s="86"/>
      <c r="B6" s="68"/>
      <c r="C6" s="86"/>
      <c r="D6" s="86"/>
      <c r="E6" s="68"/>
      <c r="F6" s="68"/>
      <c r="G6" s="68"/>
      <c r="H6" s="68"/>
      <c r="I6" s="68"/>
      <c r="J6" s="68"/>
    </row>
    <row r="7" spans="1:10">
      <c r="A7" s="242" t="s">
        <v>347</v>
      </c>
      <c r="B7" s="242"/>
      <c r="C7" s="242"/>
      <c r="D7" s="242"/>
      <c r="E7" s="242"/>
      <c r="F7" s="242"/>
      <c r="G7" s="242"/>
      <c r="H7" s="242"/>
      <c r="I7" s="242"/>
      <c r="J7" s="242"/>
    </row>
    <row r="8" spans="1:10" ht="48">
      <c r="A8" s="154" t="s">
        <v>5</v>
      </c>
      <c r="B8" s="17" t="s">
        <v>6</v>
      </c>
      <c r="C8" s="154" t="s">
        <v>120</v>
      </c>
      <c r="D8" s="154" t="s">
        <v>8</v>
      </c>
      <c r="E8" s="106" t="s">
        <v>384</v>
      </c>
      <c r="F8" s="106" t="s">
        <v>385</v>
      </c>
      <c r="G8" s="106" t="s">
        <v>11</v>
      </c>
      <c r="H8" s="106" t="s">
        <v>30</v>
      </c>
      <c r="I8" s="17" t="s">
        <v>12</v>
      </c>
      <c r="J8" s="17" t="s">
        <v>13</v>
      </c>
    </row>
    <row r="9" spans="1:10" ht="36">
      <c r="A9" s="155">
        <v>1</v>
      </c>
      <c r="B9" s="178" t="s">
        <v>329</v>
      </c>
      <c r="C9" s="155" t="s">
        <v>126</v>
      </c>
      <c r="D9" s="119">
        <v>90</v>
      </c>
      <c r="E9" s="179"/>
      <c r="F9" s="147"/>
      <c r="G9" s="180"/>
      <c r="H9" s="180"/>
      <c r="I9" s="153"/>
      <c r="J9" s="153"/>
    </row>
    <row r="10" spans="1:10">
      <c r="A10" s="89"/>
      <c r="B10" s="90"/>
      <c r="C10" s="264"/>
      <c r="D10" s="264"/>
      <c r="E10" s="264"/>
      <c r="F10" s="264"/>
      <c r="G10" s="266"/>
      <c r="H10" s="266"/>
      <c r="I10" s="90"/>
      <c r="J10" s="90"/>
    </row>
    <row r="11" spans="1:10">
      <c r="A11" s="89"/>
      <c r="B11" s="90"/>
      <c r="C11" s="265"/>
      <c r="D11" s="265"/>
      <c r="E11" s="265"/>
      <c r="F11" s="265"/>
      <c r="G11" s="267"/>
      <c r="H11" s="267"/>
      <c r="I11" s="90"/>
      <c r="J11" s="90"/>
    </row>
    <row r="12" spans="1:10">
      <c r="A12" s="89"/>
      <c r="B12" s="90"/>
      <c r="C12" s="89"/>
      <c r="D12" s="89"/>
      <c r="E12" s="90"/>
      <c r="F12" s="90"/>
      <c r="G12" s="90"/>
      <c r="H12" s="90"/>
      <c r="I12" s="90"/>
      <c r="J12" s="90"/>
    </row>
    <row r="13" spans="1:10">
      <c r="A13" s="89"/>
      <c r="B13" s="90"/>
      <c r="C13" s="89"/>
      <c r="D13" s="89"/>
      <c r="E13" s="90"/>
      <c r="F13" s="90"/>
      <c r="G13" s="90"/>
      <c r="H13" s="90"/>
      <c r="I13" s="90"/>
      <c r="J13" s="90"/>
    </row>
    <row r="14" spans="1:10">
      <c r="A14" s="268" t="s">
        <v>215</v>
      </c>
      <c r="B14" s="268"/>
      <c r="C14" s="89"/>
      <c r="D14" s="89"/>
      <c r="E14" s="90"/>
      <c r="F14" s="90"/>
      <c r="G14" s="90"/>
      <c r="H14" s="90"/>
      <c r="I14" s="90"/>
      <c r="J14" s="90"/>
    </row>
    <row r="15" spans="1:10">
      <c r="A15" s="241" t="s">
        <v>330</v>
      </c>
      <c r="B15" s="241"/>
      <c r="C15" s="241"/>
      <c r="D15" s="241"/>
      <c r="E15" s="241"/>
      <c r="F15" s="241"/>
      <c r="G15" s="241"/>
      <c r="H15" s="241"/>
      <c r="I15" s="241"/>
      <c r="J15" s="90"/>
    </row>
    <row r="16" spans="1:10">
      <c r="A16" s="29"/>
      <c r="B16" s="30"/>
      <c r="C16" s="31"/>
      <c r="D16" s="31"/>
      <c r="E16" s="32"/>
      <c r="F16" s="33"/>
      <c r="G16" s="32"/>
      <c r="H16" s="34"/>
      <c r="I16" s="32"/>
      <c r="J16" s="32"/>
    </row>
    <row r="17" spans="1:10">
      <c r="A17" s="191"/>
      <c r="B17" s="191"/>
      <c r="C17" s="191"/>
      <c r="D17" s="191"/>
      <c r="E17" s="191"/>
      <c r="F17" s="191"/>
      <c r="G17" s="191"/>
      <c r="H17" s="191"/>
      <c r="I17" s="191"/>
      <c r="J17" s="191"/>
    </row>
    <row r="18" spans="1:10">
      <c r="A18" s="185"/>
      <c r="B18" s="185"/>
      <c r="C18" s="185"/>
      <c r="D18" s="185"/>
      <c r="E18" s="185"/>
      <c r="F18" s="185"/>
      <c r="G18" s="185"/>
      <c r="H18" s="185"/>
      <c r="I18" s="185"/>
      <c r="J18" s="185"/>
    </row>
    <row r="19" spans="1:10">
      <c r="A19" s="186"/>
      <c r="B19" s="186"/>
      <c r="C19" s="186"/>
      <c r="D19" s="186"/>
      <c r="E19" s="186"/>
      <c r="F19" s="186"/>
      <c r="G19" s="186"/>
      <c r="H19" s="186"/>
      <c r="I19" s="186"/>
      <c r="J19" s="186"/>
    </row>
    <row r="20" spans="1:10">
      <c r="F20" s="184" t="s">
        <v>397</v>
      </c>
      <c r="G20" s="6"/>
      <c r="H20" s="6"/>
      <c r="I20" s="6"/>
    </row>
    <row r="21" spans="1:10">
      <c r="F21" s="184" t="s">
        <v>398</v>
      </c>
      <c r="G21" s="6"/>
      <c r="H21" s="6"/>
      <c r="I21" s="6"/>
    </row>
  </sheetData>
  <mergeCells count="14">
    <mergeCell ref="A1:C1"/>
    <mergeCell ref="G1:J1"/>
    <mergeCell ref="A2:G2"/>
    <mergeCell ref="A3:E3"/>
    <mergeCell ref="A4:B4"/>
    <mergeCell ref="A15:I15"/>
    <mergeCell ref="A17:J17"/>
    <mergeCell ref="A18:J18"/>
    <mergeCell ref="A19:J19"/>
    <mergeCell ref="A7:J7"/>
    <mergeCell ref="C10:F11"/>
    <mergeCell ref="G10:G11"/>
    <mergeCell ref="H10:H11"/>
    <mergeCell ref="A14:B14"/>
  </mergeCells>
  <printOptions horizontalCentered="1"/>
  <pageMargins left="0.36388888888888898" right="0.40416666666666701" top="0.453472222222222" bottom="0.46319444444444402" header="0.511811023622047" footer="0.511811023622047"/>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U19"/>
  <sheetViews>
    <sheetView zoomScale="106" zoomScaleNormal="106" workbookViewId="0">
      <selection activeCell="F18" sqref="F18:I19"/>
    </sheetView>
  </sheetViews>
  <sheetFormatPr defaultColWidth="8.7109375" defaultRowHeight="12.75"/>
  <cols>
    <col min="1" max="1" width="4.42578125" style="5" customWidth="1"/>
    <col min="2" max="2" width="53.5703125" style="6" customWidth="1"/>
    <col min="3" max="3" width="4.7109375" style="5" customWidth="1"/>
    <col min="4" max="4" width="5.42578125" style="5" customWidth="1"/>
    <col min="5" max="5" width="8.140625" style="12" customWidth="1"/>
    <col min="6" max="6" width="10.85546875" style="12" customWidth="1"/>
    <col min="7" max="7" width="10.85546875" style="9" customWidth="1"/>
    <col min="8" max="8" width="17.85546875" style="6" customWidth="1"/>
    <col min="9" max="9" width="12.7109375" style="5" customWidth="1"/>
    <col min="10" max="10" width="11.5703125" style="5" customWidth="1"/>
    <col min="11" max="255" width="11" style="6" customWidth="1"/>
    <col min="256" max="1025" width="11" customWidth="1"/>
  </cols>
  <sheetData>
    <row r="1" spans="1:10">
      <c r="A1" s="192"/>
      <c r="B1" s="192"/>
      <c r="C1" s="192"/>
      <c r="D1" s="9"/>
      <c r="E1" s="9"/>
      <c r="F1" s="9"/>
      <c r="G1" s="193"/>
      <c r="H1" s="193"/>
      <c r="I1" s="193"/>
      <c r="J1" s="193"/>
    </row>
    <row r="2" spans="1:10">
      <c r="A2" s="194"/>
      <c r="B2" s="194"/>
      <c r="C2" s="194"/>
      <c r="D2" s="194"/>
      <c r="E2" s="194"/>
      <c r="F2" s="194"/>
      <c r="G2" s="194"/>
      <c r="H2" s="10"/>
      <c r="I2" s="11"/>
      <c r="J2" s="9"/>
    </row>
    <row r="3" spans="1:10">
      <c r="A3" s="195"/>
      <c r="B3" s="195"/>
      <c r="C3" s="195"/>
      <c r="D3" s="195"/>
      <c r="E3" s="195"/>
      <c r="F3" s="4"/>
      <c r="H3" s="10"/>
      <c r="I3" s="11"/>
      <c r="J3" s="9"/>
    </row>
    <row r="4" spans="1:10">
      <c r="A4" s="196"/>
      <c r="B4" s="196"/>
    </row>
    <row r="5" spans="1:10">
      <c r="F5" s="5"/>
    </row>
    <row r="6" spans="1:10">
      <c r="F6" s="5"/>
    </row>
    <row r="7" spans="1:10">
      <c r="A7" s="227" t="s">
        <v>331</v>
      </c>
      <c r="B7" s="227"/>
      <c r="C7" s="227"/>
      <c r="D7" s="227"/>
      <c r="E7" s="227"/>
      <c r="F7" s="227"/>
      <c r="G7" s="227"/>
      <c r="H7" s="227"/>
      <c r="I7" s="227"/>
      <c r="J7" s="227"/>
    </row>
    <row r="8" spans="1:10" s="19" customFormat="1" ht="48">
      <c r="A8" s="16" t="s">
        <v>5</v>
      </c>
      <c r="B8" s="17" t="s">
        <v>146</v>
      </c>
      <c r="C8" s="16" t="s">
        <v>120</v>
      </c>
      <c r="D8" s="16" t="s">
        <v>8</v>
      </c>
      <c r="E8" s="106" t="s">
        <v>384</v>
      </c>
      <c r="F8" s="106" t="s">
        <v>385</v>
      </c>
      <c r="G8" s="106" t="s">
        <v>11</v>
      </c>
      <c r="H8" s="106" t="s">
        <v>30</v>
      </c>
      <c r="I8" s="17" t="s">
        <v>12</v>
      </c>
      <c r="J8" s="17" t="s">
        <v>13</v>
      </c>
    </row>
    <row r="9" spans="1:10" s="19" customFormat="1" ht="60">
      <c r="A9" s="20">
        <v>1</v>
      </c>
      <c r="B9" s="135" t="s">
        <v>332</v>
      </c>
      <c r="C9" s="20" t="s">
        <v>152</v>
      </c>
      <c r="D9" s="20">
        <v>45</v>
      </c>
      <c r="E9" s="43"/>
      <c r="F9" s="111"/>
      <c r="G9" s="132"/>
      <c r="H9" s="43"/>
      <c r="I9" s="25"/>
      <c r="J9" s="25"/>
    </row>
    <row r="10" spans="1:10" s="6" customFormat="1" ht="48">
      <c r="A10" s="20">
        <v>2</v>
      </c>
      <c r="B10" s="134" t="s">
        <v>333</v>
      </c>
      <c r="C10" s="20" t="s">
        <v>152</v>
      </c>
      <c r="D10" s="20">
        <v>4</v>
      </c>
      <c r="E10" s="43"/>
      <c r="F10" s="111"/>
      <c r="G10" s="132"/>
      <c r="H10" s="43"/>
      <c r="I10" s="25"/>
      <c r="J10" s="25"/>
    </row>
    <row r="11" spans="1:10">
      <c r="B11" s="82"/>
      <c r="C11" s="228" t="s">
        <v>17</v>
      </c>
      <c r="D11" s="228"/>
      <c r="E11" s="228"/>
      <c r="F11" s="228"/>
      <c r="G11" s="212"/>
      <c r="H11" s="230"/>
    </row>
    <row r="12" spans="1:10">
      <c r="B12" s="82"/>
      <c r="C12" s="229"/>
      <c r="D12" s="229"/>
      <c r="E12" s="229"/>
      <c r="F12" s="229"/>
      <c r="G12" s="206"/>
      <c r="H12" s="205"/>
    </row>
    <row r="14" spans="1:10">
      <c r="A14" s="29"/>
      <c r="B14" s="30"/>
      <c r="C14" s="31"/>
      <c r="D14" s="31"/>
      <c r="E14" s="32"/>
      <c r="F14" s="33"/>
      <c r="G14" s="32"/>
      <c r="H14" s="34"/>
      <c r="I14" s="32"/>
      <c r="J14" s="32"/>
    </row>
    <row r="15" spans="1:10" ht="33" customHeight="1">
      <c r="A15" s="191"/>
      <c r="B15" s="191"/>
      <c r="C15" s="191"/>
      <c r="D15" s="191"/>
      <c r="E15" s="191"/>
      <c r="F15" s="191"/>
      <c r="G15" s="191"/>
      <c r="H15" s="191"/>
      <c r="I15" s="191"/>
      <c r="J15" s="191"/>
    </row>
    <row r="16" spans="1:10">
      <c r="A16" s="185"/>
      <c r="B16" s="185"/>
      <c r="C16" s="185"/>
      <c r="D16" s="185"/>
      <c r="E16" s="185"/>
      <c r="F16" s="185"/>
      <c r="G16" s="185"/>
      <c r="H16" s="185"/>
      <c r="I16" s="185"/>
      <c r="J16" s="185"/>
    </row>
    <row r="17" spans="1:10">
      <c r="A17" s="186"/>
      <c r="B17" s="186"/>
      <c r="C17" s="186"/>
      <c r="D17" s="186"/>
      <c r="E17" s="186"/>
      <c r="F17" s="186"/>
      <c r="G17" s="186"/>
      <c r="H17" s="186"/>
      <c r="I17" s="186"/>
      <c r="J17" s="186"/>
    </row>
    <row r="18" spans="1:10">
      <c r="F18" s="184" t="s">
        <v>397</v>
      </c>
      <c r="G18" s="6"/>
      <c r="I18" s="6"/>
    </row>
    <row r="19" spans="1:10">
      <c r="F19" s="184" t="s">
        <v>398</v>
      </c>
      <c r="G19" s="6"/>
      <c r="I19" s="6"/>
    </row>
  </sheetData>
  <mergeCells count="12">
    <mergeCell ref="A1:C1"/>
    <mergeCell ref="G1:J1"/>
    <mergeCell ref="A2:G2"/>
    <mergeCell ref="A3:E3"/>
    <mergeCell ref="A4:B4"/>
    <mergeCell ref="A16:J16"/>
    <mergeCell ref="A17:J17"/>
    <mergeCell ref="A7:J7"/>
    <mergeCell ref="C11:F12"/>
    <mergeCell ref="G11:G12"/>
    <mergeCell ref="H11:H12"/>
    <mergeCell ref="A15:J15"/>
  </mergeCells>
  <printOptions horizontalCentered="1"/>
  <pageMargins left="0.343055555555556" right="0.36388888888888898" top="0.44305555555555598" bottom="0.49305555555555602" header="0.511811023622047" footer="0.511811023622047"/>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MJ19"/>
  <sheetViews>
    <sheetView zoomScale="106" zoomScaleNormal="106" workbookViewId="0">
      <selection activeCell="G15" sqref="G15:J16"/>
    </sheetView>
  </sheetViews>
  <sheetFormatPr defaultColWidth="8.7109375" defaultRowHeight="12.75"/>
  <cols>
    <col min="1" max="1" width="6" customWidth="1"/>
    <col min="2" max="2" width="49.28515625" customWidth="1"/>
    <col min="3" max="3" width="4.7109375" customWidth="1"/>
    <col min="4" max="4" width="7.140625" customWidth="1"/>
    <col min="5" max="5" width="8.140625" customWidth="1"/>
    <col min="6" max="7" width="10.85546875" customWidth="1"/>
    <col min="8" max="8" width="10.7109375" customWidth="1"/>
    <col min="9" max="9" width="12.7109375" customWidth="1"/>
    <col min="10" max="1025" width="11.5703125" customWidth="1"/>
  </cols>
  <sheetData>
    <row r="1" spans="1:1024" s="6" customFormat="1">
      <c r="A1" s="192"/>
      <c r="B1" s="192"/>
      <c r="C1" s="192"/>
      <c r="D1" s="9"/>
      <c r="E1" s="9"/>
      <c r="F1" s="9"/>
      <c r="G1" s="193"/>
      <c r="H1" s="193"/>
      <c r="I1" s="193"/>
      <c r="J1" s="193"/>
      <c r="AMD1"/>
      <c r="AME1"/>
      <c r="AMF1"/>
      <c r="AMG1"/>
      <c r="AMH1"/>
      <c r="AMI1"/>
      <c r="AMJ1"/>
    </row>
    <row r="2" spans="1:1024" s="6" customFormat="1">
      <c r="A2" s="194"/>
      <c r="B2" s="194"/>
      <c r="C2" s="194"/>
      <c r="D2" s="194"/>
      <c r="E2" s="194"/>
      <c r="F2" s="194"/>
      <c r="G2" s="194"/>
      <c r="H2" s="10"/>
      <c r="I2" s="11"/>
      <c r="J2" s="9"/>
      <c r="AMD2"/>
      <c r="AME2"/>
      <c r="AMF2"/>
      <c r="AMG2"/>
      <c r="AMH2"/>
      <c r="AMI2"/>
      <c r="AMJ2"/>
    </row>
    <row r="3" spans="1:1024" s="6" customFormat="1">
      <c r="A3" s="195"/>
      <c r="B3" s="195"/>
      <c r="C3" s="195"/>
      <c r="D3" s="195"/>
      <c r="E3" s="195"/>
      <c r="F3" s="4"/>
      <c r="G3" s="9"/>
      <c r="H3" s="10"/>
      <c r="I3" s="11"/>
      <c r="J3" s="9"/>
      <c r="AMD3"/>
      <c r="AME3"/>
      <c r="AMF3"/>
      <c r="AMG3"/>
      <c r="AMH3"/>
      <c r="AMI3"/>
      <c r="AMJ3"/>
    </row>
    <row r="4" spans="1:1024" s="6" customFormat="1">
      <c r="A4" s="196"/>
      <c r="B4" s="196"/>
      <c r="C4" s="5"/>
      <c r="D4" s="5"/>
      <c r="E4" s="12"/>
      <c r="F4" s="12"/>
      <c r="I4" s="5"/>
      <c r="J4" s="5"/>
      <c r="AMD4"/>
      <c r="AME4"/>
      <c r="AMF4"/>
      <c r="AMG4"/>
      <c r="AMH4"/>
      <c r="AMI4"/>
      <c r="AMJ4"/>
    </row>
    <row r="5" spans="1:1024" s="6" customFormat="1">
      <c r="A5" s="3"/>
      <c r="B5" s="3"/>
      <c r="C5" s="3"/>
      <c r="D5" s="3"/>
      <c r="E5" s="3"/>
      <c r="F5" s="3"/>
      <c r="G5" s="3"/>
      <c r="H5" s="3"/>
      <c r="I5" s="3"/>
      <c r="J5" s="3"/>
      <c r="AMD5"/>
      <c r="AME5"/>
      <c r="AMF5"/>
      <c r="AMG5"/>
      <c r="AMH5"/>
      <c r="AMI5"/>
      <c r="AMJ5"/>
    </row>
    <row r="6" spans="1:1024">
      <c r="B6" s="215" t="s">
        <v>334</v>
      </c>
      <c r="C6" s="215"/>
      <c r="D6" s="215"/>
      <c r="E6" s="215"/>
      <c r="F6" s="215"/>
      <c r="G6" s="215"/>
      <c r="H6" s="215"/>
      <c r="I6" s="215"/>
      <c r="J6" s="215"/>
    </row>
    <row r="7" spans="1:1024" ht="48">
      <c r="A7" s="105" t="s">
        <v>5</v>
      </c>
      <c r="B7" s="17" t="s">
        <v>6</v>
      </c>
      <c r="C7" s="105" t="s">
        <v>120</v>
      </c>
      <c r="D7" s="105" t="s">
        <v>8</v>
      </c>
      <c r="E7" s="106" t="s">
        <v>384</v>
      </c>
      <c r="F7" s="106" t="s">
        <v>385</v>
      </c>
      <c r="G7" s="106" t="s">
        <v>11</v>
      </c>
      <c r="H7" s="106" t="s">
        <v>30</v>
      </c>
      <c r="I7" s="17" t="s">
        <v>12</v>
      </c>
      <c r="J7" s="17" t="s">
        <v>13</v>
      </c>
    </row>
    <row r="8" spans="1:1024" ht="60">
      <c r="A8" s="20">
        <v>1</v>
      </c>
      <c r="B8" s="145" t="s">
        <v>335</v>
      </c>
      <c r="C8" s="20" t="s">
        <v>126</v>
      </c>
      <c r="D8" s="119">
        <v>5</v>
      </c>
      <c r="E8" s="176"/>
      <c r="F8" s="139"/>
      <c r="G8" s="177"/>
      <c r="H8" s="177"/>
      <c r="I8" s="25"/>
      <c r="J8" s="25"/>
    </row>
    <row r="9" spans="1:1024" ht="84">
      <c r="A9" s="20">
        <v>2</v>
      </c>
      <c r="B9" s="145" t="s">
        <v>336</v>
      </c>
      <c r="C9" s="20" t="s">
        <v>126</v>
      </c>
      <c r="D9" s="119">
        <v>5</v>
      </c>
      <c r="E9" s="176"/>
      <c r="F9" s="139"/>
      <c r="G9" s="177"/>
      <c r="H9" s="177"/>
      <c r="I9" s="25"/>
      <c r="J9" s="25"/>
    </row>
    <row r="10" spans="1:1024">
      <c r="A10" s="14"/>
      <c r="B10" s="101"/>
      <c r="C10" s="255" t="s">
        <v>17</v>
      </c>
      <c r="D10" s="255"/>
      <c r="E10" s="255"/>
      <c r="F10" s="255"/>
      <c r="G10" s="257"/>
      <c r="H10" s="257"/>
      <c r="I10" s="101"/>
      <c r="J10" s="101"/>
    </row>
    <row r="11" spans="1:1024">
      <c r="A11" s="14"/>
      <c r="B11" s="101"/>
      <c r="C11" s="256"/>
      <c r="D11" s="256"/>
      <c r="E11" s="256"/>
      <c r="F11" s="256"/>
      <c r="G11" s="258"/>
      <c r="H11" s="258"/>
      <c r="I11" s="101"/>
      <c r="J11" s="101"/>
    </row>
    <row r="12" spans="1:1024">
      <c r="A12" s="5"/>
      <c r="B12" s="6"/>
      <c r="C12" s="5"/>
      <c r="D12" s="5"/>
      <c r="E12" s="9"/>
      <c r="F12" s="6"/>
      <c r="G12" s="6"/>
      <c r="H12" s="6"/>
      <c r="I12" s="6"/>
      <c r="J12" s="6"/>
    </row>
    <row r="13" spans="1:1024">
      <c r="A13" s="268" t="s">
        <v>215</v>
      </c>
      <c r="B13" s="268"/>
    </row>
    <row r="14" spans="1:1024">
      <c r="A14" s="269" t="s">
        <v>337</v>
      </c>
      <c r="B14" s="269"/>
      <c r="C14" s="269"/>
      <c r="D14" s="269"/>
      <c r="E14" s="269"/>
      <c r="F14" s="104"/>
    </row>
    <row r="15" spans="1:1024">
      <c r="G15" s="184" t="s">
        <v>397</v>
      </c>
      <c r="H15" s="6"/>
      <c r="I15" s="6"/>
      <c r="J15" s="6"/>
    </row>
    <row r="16" spans="1:1024">
      <c r="A16" s="29"/>
      <c r="B16" s="30"/>
      <c r="C16" s="31"/>
      <c r="D16" s="31"/>
      <c r="E16" s="32"/>
      <c r="F16" s="33"/>
      <c r="G16" s="184" t="s">
        <v>398</v>
      </c>
      <c r="H16" s="6"/>
      <c r="I16" s="6"/>
      <c r="J16" s="6"/>
    </row>
    <row r="17" spans="1:10">
      <c r="A17" s="191"/>
      <c r="B17" s="191"/>
      <c r="C17" s="191"/>
      <c r="D17" s="191"/>
      <c r="E17" s="191"/>
      <c r="F17" s="191"/>
      <c r="G17" s="191"/>
      <c r="H17" s="191"/>
      <c r="I17" s="191"/>
      <c r="J17" s="191"/>
    </row>
    <row r="18" spans="1:10">
      <c r="A18" s="185"/>
      <c r="B18" s="185"/>
      <c r="C18" s="185"/>
      <c r="D18" s="185"/>
      <c r="E18" s="185"/>
      <c r="F18" s="185"/>
      <c r="G18" s="185"/>
      <c r="H18" s="185"/>
      <c r="I18" s="185"/>
      <c r="J18" s="185"/>
    </row>
    <row r="19" spans="1:10">
      <c r="A19" s="186"/>
      <c r="B19" s="186"/>
      <c r="C19" s="186"/>
      <c r="D19" s="186"/>
      <c r="E19" s="186"/>
      <c r="F19" s="186"/>
      <c r="G19" s="186"/>
      <c r="H19" s="186"/>
      <c r="I19" s="186"/>
      <c r="J19" s="186"/>
    </row>
  </sheetData>
  <mergeCells count="14">
    <mergeCell ref="A1:C1"/>
    <mergeCell ref="G1:J1"/>
    <mergeCell ref="A2:G2"/>
    <mergeCell ref="A3:E3"/>
    <mergeCell ref="A4:B4"/>
    <mergeCell ref="A14:E14"/>
    <mergeCell ref="A17:J17"/>
    <mergeCell ref="A18:J18"/>
    <mergeCell ref="A19:J19"/>
    <mergeCell ref="B6:J6"/>
    <mergeCell ref="C10:F11"/>
    <mergeCell ref="G10:G11"/>
    <mergeCell ref="H10:H11"/>
    <mergeCell ref="A13:B13"/>
  </mergeCells>
  <pageMargins left="0.46458333333333302" right="0.46527777777777801" top="0.30625000000000002" bottom="0.21736111111111101" header="0.511811023622047" footer="0.511811023622047"/>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23"/>
  <sheetViews>
    <sheetView topLeftCell="A4" zoomScale="106" zoomScaleNormal="106" workbookViewId="0">
      <selection activeCell="A21" sqref="A21:J21"/>
    </sheetView>
  </sheetViews>
  <sheetFormatPr defaultColWidth="8.7109375" defaultRowHeight="12.75"/>
  <cols>
    <col min="1" max="1" width="4.7109375" customWidth="1"/>
    <col min="2" max="2" width="65.28515625" customWidth="1"/>
    <col min="3" max="3" width="5.28515625" customWidth="1"/>
    <col min="4" max="4" width="7.5703125" customWidth="1"/>
    <col min="5" max="5" width="8.140625" customWidth="1"/>
    <col min="6" max="6" width="5.28515625" customWidth="1"/>
    <col min="7" max="7" width="10.85546875" customWidth="1"/>
    <col min="8" max="8" width="10.7109375" customWidth="1"/>
    <col min="9" max="9" width="12.7109375" customWidth="1"/>
    <col min="10" max="1025" width="11.5703125" customWidth="1"/>
  </cols>
  <sheetData>
    <row r="1" spans="1:257">
      <c r="A1" s="236"/>
      <c r="B1" s="236"/>
      <c r="C1" s="31"/>
      <c r="D1" s="67"/>
      <c r="E1" s="32"/>
      <c r="F1" s="31"/>
      <c r="G1" s="237"/>
      <c r="H1" s="237"/>
      <c r="I1" s="237"/>
      <c r="J1" s="237"/>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c r="IW1" s="32"/>
    </row>
    <row r="2" spans="1:257">
      <c r="A2" s="236"/>
      <c r="B2" s="236"/>
      <c r="C2" s="31"/>
      <c r="D2" s="67"/>
      <c r="E2" s="32"/>
      <c r="F2" s="31"/>
      <c r="G2" s="32"/>
      <c r="H2" s="32"/>
      <c r="I2" s="31"/>
      <c r="J2" s="31"/>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row>
    <row r="3" spans="1:257">
      <c r="A3" s="238"/>
      <c r="B3" s="238"/>
      <c r="C3" s="31"/>
      <c r="D3" s="67"/>
      <c r="E3" s="32"/>
      <c r="F3" s="31"/>
      <c r="G3" s="32"/>
      <c r="H3" s="32"/>
      <c r="I3" s="31"/>
      <c r="J3" s="31"/>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row>
    <row r="4" spans="1:257">
      <c r="A4" s="236"/>
      <c r="B4" s="236"/>
      <c r="C4" s="31"/>
      <c r="D4" s="67"/>
      <c r="E4" s="32"/>
      <c r="F4" s="31"/>
      <c r="G4" s="32"/>
      <c r="H4" s="32"/>
      <c r="I4" s="31"/>
      <c r="J4" s="31"/>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row>
    <row r="5" spans="1:257">
      <c r="A5" s="31"/>
      <c r="B5" s="32"/>
      <c r="C5" s="31"/>
      <c r="D5" s="31"/>
      <c r="E5" s="32"/>
      <c r="F5" s="31"/>
      <c r="G5" s="32"/>
      <c r="H5" s="32"/>
      <c r="I5" s="31"/>
      <c r="J5" s="31"/>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row>
    <row r="6" spans="1:257">
      <c r="A6" s="231" t="s">
        <v>338</v>
      </c>
      <c r="B6" s="231"/>
      <c r="C6" s="231"/>
      <c r="D6" s="231"/>
      <c r="E6" s="231"/>
      <c r="F6" s="231"/>
      <c r="G6" s="231"/>
      <c r="H6" s="231"/>
      <c r="I6" s="231"/>
      <c r="J6" s="231"/>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row>
    <row r="7" spans="1:257" s="29" customFormat="1" ht="48">
      <c r="A7" s="149" t="s">
        <v>5</v>
      </c>
      <c r="B7" s="149" t="s">
        <v>297</v>
      </c>
      <c r="C7" s="149" t="s">
        <v>183</v>
      </c>
      <c r="D7" s="149" t="s">
        <v>8</v>
      </c>
      <c r="E7" s="106" t="s">
        <v>384</v>
      </c>
      <c r="F7" s="106" t="s">
        <v>385</v>
      </c>
      <c r="G7" s="106" t="s">
        <v>11</v>
      </c>
      <c r="H7" s="106" t="s">
        <v>30</v>
      </c>
      <c r="I7" s="17" t="s">
        <v>12</v>
      </c>
      <c r="J7" s="17" t="s">
        <v>13</v>
      </c>
    </row>
    <row r="8" spans="1:257" ht="36">
      <c r="A8" s="146">
        <v>1</v>
      </c>
      <c r="B8" s="145" t="s">
        <v>339</v>
      </c>
      <c r="C8" s="146" t="s">
        <v>126</v>
      </c>
      <c r="D8" s="119">
        <v>600</v>
      </c>
      <c r="E8" s="150"/>
      <c r="F8" s="147"/>
      <c r="G8" s="150"/>
      <c r="H8" s="150"/>
      <c r="I8" s="151"/>
      <c r="J8" s="151"/>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c r="IW8" s="32"/>
    </row>
    <row r="9" spans="1:257" ht="48">
      <c r="A9" s="146">
        <v>2</v>
      </c>
      <c r="B9" s="145" t="s">
        <v>340</v>
      </c>
      <c r="C9" s="146" t="s">
        <v>23</v>
      </c>
      <c r="D9" s="119">
        <v>200</v>
      </c>
      <c r="E9" s="181"/>
      <c r="F9" s="147"/>
      <c r="G9" s="150"/>
      <c r="H9" s="150"/>
      <c r="I9" s="151"/>
      <c r="J9" s="151"/>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c r="IW9" s="32"/>
    </row>
    <row r="10" spans="1:257" ht="48">
      <c r="A10" s="146">
        <v>3</v>
      </c>
      <c r="B10" s="145" t="s">
        <v>341</v>
      </c>
      <c r="C10" s="146" t="s">
        <v>23</v>
      </c>
      <c r="D10" s="119">
        <v>200</v>
      </c>
      <c r="E10" s="181"/>
      <c r="F10" s="147"/>
      <c r="G10" s="150"/>
      <c r="H10" s="150"/>
      <c r="I10" s="151"/>
      <c r="J10" s="151"/>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c r="IW10" s="32"/>
    </row>
    <row r="11" spans="1:257" ht="72">
      <c r="A11" s="146">
        <v>4</v>
      </c>
      <c r="B11" s="134" t="s">
        <v>342</v>
      </c>
      <c r="C11" s="146" t="s">
        <v>23</v>
      </c>
      <c r="D11" s="119">
        <v>1800</v>
      </c>
      <c r="E11" s="150"/>
      <c r="F11" s="147"/>
      <c r="G11" s="150"/>
      <c r="H11" s="150"/>
      <c r="I11" s="151"/>
      <c r="J11" s="151"/>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row>
    <row r="12" spans="1:257" ht="36">
      <c r="A12" s="146">
        <v>5</v>
      </c>
      <c r="B12" s="145" t="s">
        <v>343</v>
      </c>
      <c r="C12" s="146" t="s">
        <v>126</v>
      </c>
      <c r="D12" s="119">
        <v>30</v>
      </c>
      <c r="E12" s="182"/>
      <c r="F12" s="147"/>
      <c r="G12" s="183"/>
      <c r="H12" s="150"/>
      <c r="I12" s="151"/>
      <c r="J12" s="151"/>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c r="IW12" s="32"/>
    </row>
    <row r="13" spans="1:257" ht="24">
      <c r="A13" s="146">
        <v>6</v>
      </c>
      <c r="B13" s="131" t="s">
        <v>344</v>
      </c>
      <c r="C13" s="146" t="s">
        <v>23</v>
      </c>
      <c r="D13" s="119">
        <v>200</v>
      </c>
      <c r="E13" s="150"/>
      <c r="F13" s="147"/>
      <c r="G13" s="148"/>
      <c r="H13" s="148"/>
      <c r="I13" s="151"/>
      <c r="J13" s="151"/>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row>
    <row r="14" spans="1:257">
      <c r="A14" s="31"/>
      <c r="B14" s="32"/>
      <c r="C14" s="232" t="s">
        <v>17</v>
      </c>
      <c r="D14" s="232"/>
      <c r="E14" s="232"/>
      <c r="F14" s="232"/>
      <c r="G14" s="234"/>
      <c r="H14" s="234"/>
      <c r="I14" s="31"/>
      <c r="J14" s="31"/>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c r="IF14" s="32"/>
      <c r="IG14" s="32"/>
      <c r="IH14" s="32"/>
      <c r="II14" s="32"/>
      <c r="IJ14" s="32"/>
      <c r="IK14" s="32"/>
      <c r="IL14" s="32"/>
      <c r="IM14" s="32"/>
      <c r="IN14" s="32"/>
      <c r="IO14" s="32"/>
      <c r="IP14" s="32"/>
      <c r="IQ14" s="32"/>
      <c r="IR14" s="32"/>
      <c r="IS14" s="32"/>
      <c r="IT14" s="32"/>
      <c r="IU14" s="32"/>
      <c r="IV14" s="32"/>
      <c r="IW14" s="32"/>
    </row>
    <row r="15" spans="1:257">
      <c r="A15" s="31"/>
      <c r="B15" s="32"/>
      <c r="C15" s="233"/>
      <c r="D15" s="233"/>
      <c r="E15" s="233"/>
      <c r="F15" s="233"/>
      <c r="G15" s="235"/>
      <c r="H15" s="235"/>
      <c r="I15" s="31"/>
      <c r="J15" s="31"/>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row>
    <row r="17" spans="1:10">
      <c r="A17" s="29"/>
      <c r="B17" s="30"/>
      <c r="C17" s="31"/>
      <c r="D17" s="31"/>
      <c r="E17" s="32"/>
      <c r="F17" s="33"/>
      <c r="G17" s="32"/>
      <c r="H17" s="34"/>
      <c r="I17" s="32"/>
      <c r="J17" s="32"/>
    </row>
    <row r="18" spans="1:10">
      <c r="A18" s="191"/>
      <c r="B18" s="191"/>
      <c r="C18" s="191"/>
      <c r="D18" s="191"/>
      <c r="E18" s="191"/>
      <c r="F18" s="191"/>
      <c r="G18" s="191"/>
      <c r="H18" s="191"/>
      <c r="I18" s="191"/>
      <c r="J18" s="191"/>
    </row>
    <row r="19" spans="1:10">
      <c r="A19" s="185"/>
      <c r="B19" s="185"/>
      <c r="C19" s="185"/>
      <c r="D19" s="185"/>
      <c r="E19" s="185"/>
      <c r="F19" s="185"/>
      <c r="G19" s="185"/>
      <c r="H19" s="185"/>
      <c r="I19" s="185"/>
      <c r="J19" s="185"/>
    </row>
    <row r="20" spans="1:10">
      <c r="A20" s="186"/>
      <c r="B20" s="186"/>
      <c r="C20" s="186"/>
      <c r="D20" s="186"/>
      <c r="E20" s="186"/>
      <c r="F20" s="186"/>
      <c r="G20" s="186"/>
      <c r="H20" s="186"/>
      <c r="I20" s="186"/>
      <c r="J20" s="186"/>
    </row>
    <row r="21" spans="1:10">
      <c r="A21" s="187"/>
      <c r="B21" s="187"/>
      <c r="C21" s="187"/>
      <c r="D21" s="187"/>
      <c r="E21" s="187"/>
      <c r="F21" s="187"/>
      <c r="G21" s="187"/>
      <c r="H21" s="187"/>
      <c r="I21" s="187"/>
      <c r="J21" s="187"/>
    </row>
    <row r="22" spans="1:10">
      <c r="F22" s="184" t="s">
        <v>397</v>
      </c>
      <c r="G22" s="6"/>
      <c r="H22" s="6"/>
      <c r="I22" s="6"/>
    </row>
    <row r="23" spans="1:10">
      <c r="F23" s="184" t="s">
        <v>398</v>
      </c>
      <c r="G23" s="6"/>
      <c r="H23" s="6"/>
      <c r="I23" s="6"/>
    </row>
  </sheetData>
  <mergeCells count="13">
    <mergeCell ref="A1:B1"/>
    <mergeCell ref="G1:J1"/>
    <mergeCell ref="A2:B2"/>
    <mergeCell ref="A3:B3"/>
    <mergeCell ref="A4:B4"/>
    <mergeCell ref="A19:J19"/>
    <mergeCell ref="A20:J20"/>
    <mergeCell ref="A21:J21"/>
    <mergeCell ref="A6:J6"/>
    <mergeCell ref="C14:F15"/>
    <mergeCell ref="G14:G15"/>
    <mergeCell ref="H14:H15"/>
    <mergeCell ref="A18:J18"/>
  </mergeCells>
  <pageMargins left="0.313194444444444" right="0.33333333333333298" top="0.1875" bottom="0.15902777777777799" header="0.511811023622047" footer="0.511811023622047"/>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8507-D048-4827-9539-1BEAC30DFB26}">
  <dimension ref="A1:K21"/>
  <sheetViews>
    <sheetView workbookViewId="0">
      <selection activeCell="B27" sqref="B27"/>
    </sheetView>
  </sheetViews>
  <sheetFormatPr defaultRowHeight="12"/>
  <cols>
    <col min="1" max="1" width="4.5703125" style="6" customWidth="1"/>
    <col min="2" max="2" width="54.140625" style="6" customWidth="1"/>
    <col min="3" max="3" width="6.28515625" style="6" customWidth="1"/>
    <col min="4" max="4" width="7.85546875" style="6" customWidth="1"/>
    <col min="5" max="5" width="8.140625" style="6" customWidth="1"/>
    <col min="6" max="6" width="10.85546875" style="6" customWidth="1"/>
    <col min="7" max="7" width="5.7109375" style="6" customWidth="1"/>
    <col min="8" max="8" width="10.7109375" style="6" customWidth="1"/>
    <col min="9" max="9" width="12.7109375" style="6" customWidth="1"/>
    <col min="10" max="11" width="11.5703125" style="6" customWidth="1"/>
    <col min="12" max="16384" width="9.140625" style="6"/>
  </cols>
  <sheetData>
    <row r="1" spans="1:11">
      <c r="B1" s="215" t="s">
        <v>367</v>
      </c>
      <c r="C1" s="215"/>
      <c r="D1" s="215"/>
      <c r="E1" s="215"/>
      <c r="F1" s="215"/>
      <c r="G1" s="215"/>
      <c r="H1" s="215"/>
      <c r="I1" s="215"/>
      <c r="J1" s="215"/>
      <c r="K1" s="215"/>
    </row>
    <row r="2" spans="1:11" ht="51" customHeight="1">
      <c r="A2" s="105" t="s">
        <v>5</v>
      </c>
      <c r="B2" s="17" t="s">
        <v>6</v>
      </c>
      <c r="C2" s="105" t="s">
        <v>120</v>
      </c>
      <c r="D2" s="105" t="s">
        <v>8</v>
      </c>
      <c r="E2" s="106" t="s">
        <v>384</v>
      </c>
      <c r="F2" s="106" t="s">
        <v>11</v>
      </c>
      <c r="G2" s="106" t="s">
        <v>385</v>
      </c>
      <c r="H2" s="106" t="s">
        <v>30</v>
      </c>
      <c r="I2" s="17" t="s">
        <v>12</v>
      </c>
      <c r="J2" s="17" t="s">
        <v>13</v>
      </c>
    </row>
    <row r="3" spans="1:11">
      <c r="A3" s="20" t="s">
        <v>32</v>
      </c>
      <c r="B3" s="109" t="s">
        <v>348</v>
      </c>
      <c r="C3" s="110" t="s">
        <v>363</v>
      </c>
      <c r="D3" s="110">
        <v>60</v>
      </c>
      <c r="E3" s="43"/>
      <c r="F3" s="111"/>
      <c r="G3" s="23"/>
      <c r="H3" s="107"/>
      <c r="I3" s="107"/>
      <c r="J3" s="108"/>
    </row>
    <row r="4" spans="1:11" ht="24">
      <c r="A4" s="20" t="s">
        <v>35</v>
      </c>
      <c r="B4" s="109" t="s">
        <v>349</v>
      </c>
      <c r="C4" s="110" t="s">
        <v>363</v>
      </c>
      <c r="D4" s="110">
        <v>30</v>
      </c>
      <c r="E4" s="43"/>
      <c r="F4" s="111"/>
      <c r="G4" s="23"/>
      <c r="H4" s="107"/>
      <c r="I4" s="112"/>
      <c r="J4" s="112"/>
    </row>
    <row r="5" spans="1:11">
      <c r="A5" s="20" t="s">
        <v>37</v>
      </c>
      <c r="B5" s="109" t="s">
        <v>350</v>
      </c>
      <c r="C5" s="110" t="s">
        <v>363</v>
      </c>
      <c r="D5" s="110">
        <v>60</v>
      </c>
      <c r="E5" s="43"/>
      <c r="F5" s="111"/>
      <c r="G5" s="23"/>
      <c r="H5" s="107"/>
      <c r="I5" s="112"/>
      <c r="J5" s="112"/>
    </row>
    <row r="6" spans="1:11">
      <c r="A6" s="20" t="s">
        <v>39</v>
      </c>
      <c r="B6" s="109" t="s">
        <v>351</v>
      </c>
      <c r="C6" s="110" t="s">
        <v>363</v>
      </c>
      <c r="D6" s="110">
        <v>200</v>
      </c>
      <c r="E6" s="43"/>
      <c r="F6" s="111"/>
      <c r="G6" s="23"/>
      <c r="H6" s="107"/>
      <c r="I6" s="112"/>
      <c r="J6" s="112"/>
    </row>
    <row r="7" spans="1:11" ht="24">
      <c r="A7" s="20" t="s">
        <v>41</v>
      </c>
      <c r="B7" s="109" t="s">
        <v>352</v>
      </c>
      <c r="C7" s="110" t="s">
        <v>364</v>
      </c>
      <c r="D7" s="110">
        <v>50</v>
      </c>
      <c r="E7" s="43"/>
      <c r="F7" s="111"/>
      <c r="G7" s="23"/>
      <c r="H7" s="107"/>
      <c r="I7" s="112"/>
      <c r="J7" s="112"/>
    </row>
    <row r="8" spans="1:11">
      <c r="A8" s="20" t="s">
        <v>43</v>
      </c>
      <c r="B8" s="109" t="s">
        <v>353</v>
      </c>
      <c r="C8" s="110" t="s">
        <v>365</v>
      </c>
      <c r="D8" s="110">
        <v>12</v>
      </c>
      <c r="E8" s="43"/>
      <c r="F8" s="111"/>
      <c r="G8" s="23"/>
      <c r="H8" s="107"/>
      <c r="I8" s="107"/>
      <c r="J8" s="108"/>
    </row>
    <row r="9" spans="1:11">
      <c r="A9" s="20" t="s">
        <v>45</v>
      </c>
      <c r="B9" s="109" t="s">
        <v>354</v>
      </c>
      <c r="C9" s="110" t="s">
        <v>366</v>
      </c>
      <c r="D9" s="110">
        <v>120</v>
      </c>
      <c r="E9" s="43"/>
      <c r="F9" s="111"/>
      <c r="G9" s="23"/>
      <c r="H9" s="107"/>
      <c r="I9" s="112"/>
      <c r="J9" s="112"/>
    </row>
    <row r="10" spans="1:11">
      <c r="A10" s="20" t="s">
        <v>47</v>
      </c>
      <c r="B10" s="109" t="s">
        <v>355</v>
      </c>
      <c r="C10" s="110" t="s">
        <v>366</v>
      </c>
      <c r="D10" s="110">
        <v>210</v>
      </c>
      <c r="E10" s="43"/>
      <c r="F10" s="111"/>
      <c r="G10" s="23"/>
      <c r="H10" s="107"/>
      <c r="I10" s="112"/>
      <c r="J10" s="112"/>
    </row>
    <row r="11" spans="1:11">
      <c r="A11" s="20" t="s">
        <v>49</v>
      </c>
      <c r="B11" s="109" t="s">
        <v>356</v>
      </c>
      <c r="C11" s="110" t="s">
        <v>363</v>
      </c>
      <c r="D11" s="110">
        <v>50</v>
      </c>
      <c r="E11" s="43"/>
      <c r="F11" s="111"/>
      <c r="G11" s="23"/>
      <c r="H11" s="107"/>
      <c r="I11" s="112"/>
      <c r="J11" s="112"/>
    </row>
    <row r="12" spans="1:11">
      <c r="A12" s="20" t="s">
        <v>51</v>
      </c>
      <c r="B12" s="109" t="s">
        <v>357</v>
      </c>
      <c r="C12" s="110" t="s">
        <v>363</v>
      </c>
      <c r="D12" s="110">
        <v>20</v>
      </c>
      <c r="E12" s="43"/>
      <c r="F12" s="111"/>
      <c r="G12" s="23"/>
      <c r="H12" s="107"/>
      <c r="I12" s="112"/>
      <c r="J12" s="112"/>
    </row>
    <row r="13" spans="1:11">
      <c r="A13" s="20" t="s">
        <v>53</v>
      </c>
      <c r="B13" s="109" t="s">
        <v>358</v>
      </c>
      <c r="C13" s="110" t="s">
        <v>363</v>
      </c>
      <c r="D13" s="110">
        <v>40</v>
      </c>
      <c r="E13" s="43"/>
      <c r="F13" s="111"/>
      <c r="G13" s="23"/>
      <c r="H13" s="107"/>
      <c r="I13" s="107"/>
      <c r="J13" s="108"/>
    </row>
    <row r="14" spans="1:11">
      <c r="A14" s="20" t="s">
        <v>55</v>
      </c>
      <c r="B14" s="109" t="s">
        <v>359</v>
      </c>
      <c r="C14" s="110" t="s">
        <v>363</v>
      </c>
      <c r="D14" s="110">
        <v>20</v>
      </c>
      <c r="E14" s="43"/>
      <c r="F14" s="111"/>
      <c r="G14" s="23"/>
      <c r="H14" s="107"/>
      <c r="I14" s="112"/>
      <c r="J14" s="112"/>
    </row>
    <row r="15" spans="1:11">
      <c r="A15" s="20" t="s">
        <v>57</v>
      </c>
      <c r="B15" s="109" t="s">
        <v>360</v>
      </c>
      <c r="C15" s="110" t="s">
        <v>363</v>
      </c>
      <c r="D15" s="110">
        <v>50</v>
      </c>
      <c r="E15" s="43"/>
      <c r="F15" s="111"/>
      <c r="G15" s="23"/>
      <c r="H15" s="107"/>
      <c r="I15" s="112"/>
      <c r="J15" s="112"/>
    </row>
    <row r="16" spans="1:11">
      <c r="A16" s="20" t="s">
        <v>59</v>
      </c>
      <c r="B16" s="113" t="s">
        <v>361</v>
      </c>
      <c r="C16" s="110" t="s">
        <v>363</v>
      </c>
      <c r="D16" s="110">
        <v>20</v>
      </c>
      <c r="E16" s="43"/>
      <c r="F16" s="111"/>
      <c r="G16" s="23"/>
      <c r="H16" s="107"/>
      <c r="I16" s="112"/>
      <c r="J16" s="112"/>
    </row>
    <row r="17" spans="1:10">
      <c r="A17" s="20" t="s">
        <v>61</v>
      </c>
      <c r="B17" s="109" t="s">
        <v>362</v>
      </c>
      <c r="C17" s="110" t="s">
        <v>148</v>
      </c>
      <c r="D17" s="110">
        <v>20</v>
      </c>
      <c r="E17" s="43"/>
      <c r="F17" s="111"/>
      <c r="G17" s="23"/>
      <c r="H17" s="107"/>
      <c r="I17" s="112"/>
      <c r="J17" s="112"/>
    </row>
    <row r="18" spans="1:10" ht="12.75">
      <c r="A18" s="270" t="s">
        <v>386</v>
      </c>
      <c r="B18" s="271"/>
      <c r="C18" s="271"/>
      <c r="D18" s="271"/>
      <c r="E18" s="272"/>
      <c r="F18" s="111"/>
      <c r="G18" s="23"/>
      <c r="H18" s="107"/>
      <c r="I18" s="120"/>
      <c r="J18" s="121"/>
    </row>
    <row r="20" spans="1:10">
      <c r="F20" s="184" t="s">
        <v>397</v>
      </c>
    </row>
    <row r="21" spans="1:10">
      <c r="F21" s="184" t="s">
        <v>398</v>
      </c>
    </row>
  </sheetData>
  <mergeCells count="2">
    <mergeCell ref="B1:K1"/>
    <mergeCell ref="A18:E18"/>
  </mergeCells>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0E1E4-2C68-472A-AEAE-7A42FD37DAF5}">
  <dimension ref="A1:K17"/>
  <sheetViews>
    <sheetView workbookViewId="0">
      <selection activeCell="B29" sqref="B29"/>
    </sheetView>
  </sheetViews>
  <sheetFormatPr defaultRowHeight="12"/>
  <cols>
    <col min="1" max="1" width="4.5703125" style="6" customWidth="1"/>
    <col min="2" max="2" width="54" style="6" customWidth="1"/>
    <col min="3" max="3" width="6.28515625" style="6" customWidth="1"/>
    <col min="4" max="4" width="7.85546875" style="6" customWidth="1"/>
    <col min="5" max="5" width="8.140625" style="6" customWidth="1"/>
    <col min="6" max="6" width="9.140625" style="6" customWidth="1"/>
    <col min="7" max="7" width="6.140625" style="6" customWidth="1"/>
    <col min="8" max="8" width="10.7109375" style="6" customWidth="1"/>
    <col min="9" max="9" width="12.7109375" style="6" customWidth="1"/>
    <col min="10" max="11" width="11.5703125" style="6" customWidth="1"/>
    <col min="12" max="16384" width="9.140625" style="6"/>
  </cols>
  <sheetData>
    <row r="1" spans="1:11">
      <c r="B1" s="215" t="s">
        <v>368</v>
      </c>
      <c r="C1" s="215"/>
      <c r="D1" s="215"/>
      <c r="E1" s="215"/>
      <c r="F1" s="215"/>
      <c r="G1" s="215"/>
      <c r="H1" s="215"/>
      <c r="I1" s="215"/>
      <c r="J1" s="215"/>
      <c r="K1" s="215"/>
    </row>
    <row r="2" spans="1:11" ht="48">
      <c r="A2" s="105" t="s">
        <v>5</v>
      </c>
      <c r="B2" s="17" t="s">
        <v>6</v>
      </c>
      <c r="C2" s="105" t="s">
        <v>120</v>
      </c>
      <c r="D2" s="105" t="s">
        <v>8</v>
      </c>
      <c r="E2" s="106" t="s">
        <v>384</v>
      </c>
      <c r="F2" s="106" t="s">
        <v>11</v>
      </c>
      <c r="G2" s="106" t="s">
        <v>385</v>
      </c>
      <c r="H2" s="106" t="s">
        <v>30</v>
      </c>
      <c r="I2" s="17" t="s">
        <v>12</v>
      </c>
      <c r="J2" s="17" t="s">
        <v>13</v>
      </c>
    </row>
    <row r="3" spans="1:11">
      <c r="A3" s="20" t="s">
        <v>32</v>
      </c>
      <c r="B3" s="114" t="s">
        <v>369</v>
      </c>
      <c r="C3" s="115" t="s">
        <v>148</v>
      </c>
      <c r="D3" s="115">
        <v>1000</v>
      </c>
      <c r="E3" s="43"/>
      <c r="F3" s="111"/>
      <c r="G3" s="23"/>
      <c r="H3" s="107"/>
      <c r="I3" s="107"/>
      <c r="J3" s="108"/>
    </row>
    <row r="4" spans="1:11">
      <c r="A4" s="20" t="s">
        <v>35</v>
      </c>
      <c r="B4" s="114" t="s">
        <v>370</v>
      </c>
      <c r="C4" s="115" t="s">
        <v>148</v>
      </c>
      <c r="D4" s="115">
        <v>500</v>
      </c>
      <c r="E4" s="43"/>
      <c r="F4" s="111"/>
      <c r="G4" s="23"/>
      <c r="H4" s="107"/>
      <c r="I4" s="112"/>
      <c r="J4" s="112"/>
    </row>
    <row r="5" spans="1:11" ht="24">
      <c r="A5" s="20" t="s">
        <v>37</v>
      </c>
      <c r="B5" s="114" t="s">
        <v>371</v>
      </c>
      <c r="C5" s="115" t="s">
        <v>152</v>
      </c>
      <c r="D5" s="115">
        <v>20</v>
      </c>
      <c r="E5" s="43"/>
      <c r="F5" s="111"/>
      <c r="G5" s="23"/>
      <c r="H5" s="107"/>
      <c r="I5" s="112"/>
      <c r="J5" s="112"/>
    </row>
    <row r="6" spans="1:11">
      <c r="A6" s="20" t="s">
        <v>39</v>
      </c>
      <c r="B6" s="114" t="s">
        <v>372</v>
      </c>
      <c r="C6" s="115" t="s">
        <v>148</v>
      </c>
      <c r="D6" s="115">
        <v>50</v>
      </c>
      <c r="E6" s="43"/>
      <c r="F6" s="111"/>
      <c r="G6" s="23"/>
      <c r="H6" s="107"/>
      <c r="I6" s="112"/>
      <c r="J6" s="112"/>
    </row>
    <row r="7" spans="1:11">
      <c r="A7" s="20" t="s">
        <v>41</v>
      </c>
      <c r="B7" s="114" t="s">
        <v>373</v>
      </c>
      <c r="C7" s="115" t="s">
        <v>148</v>
      </c>
      <c r="D7" s="115">
        <v>1500</v>
      </c>
      <c r="E7" s="43"/>
      <c r="F7" s="111"/>
      <c r="G7" s="23"/>
      <c r="H7" s="107"/>
      <c r="I7" s="112"/>
      <c r="J7" s="112"/>
    </row>
    <row r="8" spans="1:11">
      <c r="A8" s="20" t="s">
        <v>43</v>
      </c>
      <c r="B8" s="114" t="s">
        <v>374</v>
      </c>
      <c r="C8" s="115" t="s">
        <v>148</v>
      </c>
      <c r="D8" s="115">
        <v>50</v>
      </c>
      <c r="E8" s="43"/>
      <c r="F8" s="111"/>
      <c r="G8" s="23"/>
      <c r="H8" s="107"/>
      <c r="I8" s="107"/>
      <c r="J8" s="108"/>
    </row>
    <row r="9" spans="1:11" ht="48">
      <c r="A9" s="20" t="s">
        <v>45</v>
      </c>
      <c r="B9" s="114" t="s">
        <v>375</v>
      </c>
      <c r="C9" s="115" t="s">
        <v>148</v>
      </c>
      <c r="D9" s="115">
        <v>400</v>
      </c>
      <c r="E9" s="43"/>
      <c r="F9" s="111"/>
      <c r="G9" s="23"/>
      <c r="H9" s="107"/>
      <c r="I9" s="112"/>
      <c r="J9" s="112"/>
    </row>
    <row r="10" spans="1:11" ht="36">
      <c r="A10" s="20" t="s">
        <v>47</v>
      </c>
      <c r="B10" s="114" t="s">
        <v>376</v>
      </c>
      <c r="C10" s="115" t="s">
        <v>148</v>
      </c>
      <c r="D10" s="115">
        <v>1000</v>
      </c>
      <c r="E10" s="43"/>
      <c r="F10" s="111"/>
      <c r="G10" s="23"/>
      <c r="H10" s="107"/>
      <c r="I10" s="112"/>
      <c r="J10" s="112"/>
    </row>
    <row r="11" spans="1:11" ht="24">
      <c r="A11" s="20" t="s">
        <v>49</v>
      </c>
      <c r="B11" s="114" t="s">
        <v>377</v>
      </c>
      <c r="C11" s="115" t="s">
        <v>148</v>
      </c>
      <c r="D11" s="115">
        <v>1200</v>
      </c>
      <c r="E11" s="43"/>
      <c r="F11" s="111"/>
      <c r="G11" s="23"/>
      <c r="H11" s="107"/>
      <c r="I11" s="112"/>
      <c r="J11" s="112"/>
    </row>
    <row r="12" spans="1:11" ht="36">
      <c r="A12" s="20" t="s">
        <v>51</v>
      </c>
      <c r="B12" s="114" t="s">
        <v>378</v>
      </c>
      <c r="C12" s="115" t="s">
        <v>148</v>
      </c>
      <c r="D12" s="115">
        <v>1000</v>
      </c>
      <c r="E12" s="43"/>
      <c r="F12" s="111"/>
      <c r="G12" s="23"/>
      <c r="H12" s="107"/>
      <c r="I12" s="112"/>
      <c r="J12" s="112"/>
    </row>
    <row r="13" spans="1:11" ht="24">
      <c r="A13" s="20" t="s">
        <v>53</v>
      </c>
      <c r="B13" s="114" t="s">
        <v>379</v>
      </c>
      <c r="C13" s="115" t="s">
        <v>148</v>
      </c>
      <c r="D13" s="115">
        <v>500</v>
      </c>
      <c r="E13" s="43"/>
      <c r="F13" s="111"/>
      <c r="G13" s="23"/>
      <c r="H13" s="107"/>
      <c r="I13" s="107"/>
      <c r="J13" s="108"/>
    </row>
    <row r="14" spans="1:11" ht="12.75">
      <c r="A14" s="270" t="s">
        <v>386</v>
      </c>
      <c r="B14" s="271"/>
      <c r="C14" s="271"/>
      <c r="D14" s="271"/>
      <c r="E14" s="272"/>
      <c r="F14" s="111"/>
      <c r="G14" s="23"/>
      <c r="H14" s="107"/>
      <c r="I14" s="120"/>
      <c r="J14" s="121"/>
    </row>
    <row r="16" spans="1:11">
      <c r="F16" s="184" t="s">
        <v>397</v>
      </c>
    </row>
    <row r="17" spans="6:6">
      <c r="F17" s="184" t="s">
        <v>398</v>
      </c>
    </row>
  </sheetData>
  <mergeCells count="2">
    <mergeCell ref="B1:K1"/>
    <mergeCell ref="A14:E14"/>
  </mergeCells>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B8CC7-DB6B-417D-989D-BDC555243ECC}">
  <dimension ref="A1:K10"/>
  <sheetViews>
    <sheetView workbookViewId="0">
      <selection activeCell="B13" sqref="B13"/>
    </sheetView>
  </sheetViews>
  <sheetFormatPr defaultRowHeight="12"/>
  <cols>
    <col min="1" max="1" width="4.5703125" style="6" customWidth="1"/>
    <col min="2" max="2" width="52.7109375" style="6" customWidth="1"/>
    <col min="3" max="3" width="6.28515625" style="6" customWidth="1"/>
    <col min="4" max="4" width="7.85546875" style="6" customWidth="1"/>
    <col min="5" max="5" width="8.140625" style="6" customWidth="1"/>
    <col min="6" max="6" width="10.85546875" style="6" customWidth="1"/>
    <col min="7" max="7" width="7" style="6" customWidth="1"/>
    <col min="8" max="8" width="10.7109375" style="6" customWidth="1"/>
    <col min="9" max="9" width="12.7109375" style="6" customWidth="1"/>
    <col min="10" max="11" width="11.5703125" style="6" customWidth="1"/>
    <col min="12" max="16384" width="9.140625" style="6"/>
  </cols>
  <sheetData>
    <row r="1" spans="1:11">
      <c r="B1" s="215" t="s">
        <v>380</v>
      </c>
      <c r="C1" s="215"/>
      <c r="D1" s="215"/>
      <c r="E1" s="215"/>
      <c r="F1" s="215"/>
      <c r="G1" s="215"/>
      <c r="H1" s="215"/>
      <c r="I1" s="215"/>
      <c r="J1" s="215"/>
      <c r="K1" s="215"/>
    </row>
    <row r="2" spans="1:11" ht="48">
      <c r="A2" s="105" t="s">
        <v>5</v>
      </c>
      <c r="B2" s="17" t="s">
        <v>6</v>
      </c>
      <c r="C2" s="105" t="s">
        <v>120</v>
      </c>
      <c r="D2" s="105" t="s">
        <v>8</v>
      </c>
      <c r="E2" s="106" t="s">
        <v>384</v>
      </c>
      <c r="F2" s="106" t="s">
        <v>11</v>
      </c>
      <c r="G2" s="106" t="s">
        <v>385</v>
      </c>
      <c r="H2" s="106" t="s">
        <v>30</v>
      </c>
      <c r="I2" s="17" t="s">
        <v>12</v>
      </c>
      <c r="J2" s="17" t="s">
        <v>13</v>
      </c>
    </row>
    <row r="3" spans="1:11" ht="24">
      <c r="A3" s="20" t="s">
        <v>32</v>
      </c>
      <c r="B3" s="116" t="s">
        <v>396</v>
      </c>
      <c r="C3" s="116" t="s">
        <v>381</v>
      </c>
      <c r="D3" s="116">
        <v>3</v>
      </c>
      <c r="E3" s="43"/>
      <c r="F3" s="111"/>
      <c r="G3" s="23"/>
      <c r="H3" s="107"/>
      <c r="I3" s="107"/>
      <c r="J3" s="108"/>
    </row>
    <row r="4" spans="1:11" ht="48">
      <c r="A4" s="20" t="s">
        <v>35</v>
      </c>
      <c r="B4" s="116" t="s">
        <v>382</v>
      </c>
      <c r="C4" s="117" t="s">
        <v>148</v>
      </c>
      <c r="D4" s="117">
        <v>20000</v>
      </c>
      <c r="E4" s="43"/>
      <c r="F4" s="111"/>
      <c r="G4" s="23"/>
      <c r="H4" s="107"/>
      <c r="I4" s="112"/>
      <c r="J4" s="112"/>
    </row>
    <row r="5" spans="1:11" ht="68.25">
      <c r="A5" s="20" t="s">
        <v>37</v>
      </c>
      <c r="B5" s="115" t="s">
        <v>399</v>
      </c>
      <c r="C5" s="115" t="s">
        <v>148</v>
      </c>
      <c r="D5" s="115">
        <v>16000</v>
      </c>
      <c r="E5" s="43"/>
      <c r="F5" s="111"/>
      <c r="G5" s="23"/>
      <c r="H5" s="107"/>
      <c r="I5" s="112"/>
      <c r="J5" s="112"/>
    </row>
    <row r="6" spans="1:11">
      <c r="A6" s="20" t="s">
        <v>39</v>
      </c>
      <c r="B6" s="115" t="s">
        <v>383</v>
      </c>
      <c r="C6" s="115" t="s">
        <v>148</v>
      </c>
      <c r="D6" s="115">
        <v>100</v>
      </c>
      <c r="E6" s="43"/>
      <c r="F6" s="111"/>
      <c r="G6" s="23"/>
      <c r="H6" s="107"/>
      <c r="I6" s="112"/>
      <c r="J6" s="112"/>
    </row>
    <row r="7" spans="1:11" ht="12.75">
      <c r="A7" s="270" t="s">
        <v>386</v>
      </c>
      <c r="B7" s="271"/>
      <c r="C7" s="271"/>
      <c r="D7" s="271"/>
      <c r="E7" s="272"/>
      <c r="F7" s="111"/>
      <c r="G7" s="23"/>
      <c r="H7" s="107"/>
      <c r="I7" s="120"/>
      <c r="J7" s="121"/>
    </row>
    <row r="9" spans="1:11">
      <c r="F9" s="184" t="s">
        <v>397</v>
      </c>
    </row>
    <row r="10" spans="1:11">
      <c r="F10" s="184" t="s">
        <v>398</v>
      </c>
    </row>
  </sheetData>
  <mergeCells count="2">
    <mergeCell ref="B1:K1"/>
    <mergeCell ref="A7:E7"/>
  </mergeCells>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7E32D-BF96-49EB-9C92-0BF9DBDDC7B3}">
  <dimension ref="A1:K7"/>
  <sheetViews>
    <sheetView tabSelected="1" workbookViewId="0">
      <selection activeCell="B7" sqref="B7"/>
    </sheetView>
  </sheetViews>
  <sheetFormatPr defaultRowHeight="12"/>
  <cols>
    <col min="1" max="1" width="4.5703125" style="6" customWidth="1"/>
    <col min="2" max="2" width="48.28515625" style="6" customWidth="1"/>
    <col min="3" max="3" width="6.28515625" style="6" customWidth="1"/>
    <col min="4" max="4" width="7.85546875" style="6" customWidth="1"/>
    <col min="5" max="5" width="8.140625" style="6" customWidth="1"/>
    <col min="6" max="7" width="10.85546875" style="6" customWidth="1"/>
    <col min="8" max="8" width="10.7109375" style="6" customWidth="1"/>
    <col min="9" max="9" width="12.7109375" style="6" customWidth="1"/>
    <col min="10" max="11" width="11.5703125" style="6" customWidth="1"/>
    <col min="12" max="16384" width="9.140625" style="6"/>
  </cols>
  <sheetData>
    <row r="1" spans="1:11">
      <c r="B1" s="215" t="s">
        <v>401</v>
      </c>
      <c r="C1" s="215"/>
      <c r="D1" s="215"/>
      <c r="E1" s="215"/>
      <c r="F1" s="215"/>
      <c r="G1" s="215"/>
      <c r="H1" s="215"/>
      <c r="I1" s="215"/>
      <c r="J1" s="215"/>
      <c r="K1" s="215"/>
    </row>
    <row r="2" spans="1:11" ht="48">
      <c r="A2" s="105" t="s">
        <v>5</v>
      </c>
      <c r="B2" s="17" t="s">
        <v>6</v>
      </c>
      <c r="C2" s="105" t="s">
        <v>120</v>
      </c>
      <c r="D2" s="105" t="s">
        <v>8</v>
      </c>
      <c r="E2" s="106" t="s">
        <v>384</v>
      </c>
      <c r="F2" s="106" t="s">
        <v>11</v>
      </c>
      <c r="G2" s="106" t="s">
        <v>385</v>
      </c>
      <c r="H2" s="106" t="s">
        <v>30</v>
      </c>
      <c r="I2" s="17" t="s">
        <v>12</v>
      </c>
      <c r="J2" s="17" t="s">
        <v>13</v>
      </c>
    </row>
    <row r="3" spans="1:11" ht="24">
      <c r="A3" s="20" t="s">
        <v>32</v>
      </c>
      <c r="B3" s="118" t="s">
        <v>402</v>
      </c>
      <c r="C3" s="119" t="s">
        <v>148</v>
      </c>
      <c r="D3" s="119">
        <v>36</v>
      </c>
      <c r="E3" s="43"/>
      <c r="F3" s="111"/>
      <c r="G3" s="23"/>
      <c r="H3" s="107"/>
      <c r="I3" s="107"/>
      <c r="J3" s="108"/>
    </row>
    <row r="6" spans="1:11">
      <c r="B6" s="184"/>
      <c r="E6" s="184" t="s">
        <v>397</v>
      </c>
    </row>
    <row r="7" spans="1:11">
      <c r="B7" s="184"/>
      <c r="E7" s="184" t="s">
        <v>398</v>
      </c>
    </row>
  </sheetData>
  <mergeCells count="1">
    <mergeCell ref="B1:K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emplate/>
  <TotalTime>4921</TotalTime>
  <Application>Microsoft Excel</Application>
  <DocSecurity>0</DocSecurity>
  <ScaleCrop>false</ScaleCrop>
  <HeadingPairs>
    <vt:vector size="2" baseType="variant">
      <vt:variant>
        <vt:lpstr>Arkusze</vt:lpstr>
      </vt:variant>
      <vt:variant>
        <vt:i4>41</vt:i4>
      </vt:variant>
    </vt:vector>
  </HeadingPairs>
  <TitlesOfParts>
    <vt:vector size="41"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31 </vt:lpstr>
      <vt:lpstr>32</vt:lpstr>
      <vt:lpstr>33</vt:lpstr>
      <vt:lpstr>34</vt:lpstr>
      <vt:lpstr>35</vt:lpstr>
      <vt:lpstr>36</vt:lpstr>
      <vt:lpstr>37</vt:lpstr>
      <vt:lpstr>38</vt:lpstr>
      <vt:lpstr>39</vt:lpstr>
      <vt:lpstr>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Janusz</dc:creator>
  <dc:description/>
  <cp:lastModifiedBy>użytkownik</cp:lastModifiedBy>
  <cp:revision>507</cp:revision>
  <cp:lastPrinted>2023-02-02T12:31:31Z</cp:lastPrinted>
  <dcterms:created xsi:type="dcterms:W3CDTF">2020-10-04T21:36:43Z</dcterms:created>
  <dcterms:modified xsi:type="dcterms:W3CDTF">2023-02-02T14:47:44Z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