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nawlatyna\Documents\D\Pulpit_stary\przetargi\2024\Przetarg na dostawę warzyw\Dokumenty na platformie\"/>
    </mc:Choice>
  </mc:AlternateContent>
  <bookViews>
    <workbookView xWindow="0" yWindow="0" windowWidth="20490" windowHeight="7155"/>
  </bookViews>
  <sheets>
    <sheet name="zał.1" sheetId="1" r:id="rId1"/>
    <sheet name="Arkusz2" sheetId="2" r:id="rId2"/>
    <sheet name="Arkusz3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" i="1" l="1"/>
  <c r="G50" i="1"/>
  <c r="I50" i="1" s="1"/>
  <c r="H49" i="1"/>
  <c r="G49" i="1"/>
  <c r="I49" i="1" s="1"/>
  <c r="H41" i="1" l="1"/>
  <c r="H42" i="1"/>
  <c r="H43" i="1"/>
  <c r="H44" i="1"/>
  <c r="G41" i="1"/>
  <c r="I41" i="1" s="1"/>
  <c r="G42" i="1"/>
  <c r="I42" i="1" s="1"/>
  <c r="G43" i="1"/>
  <c r="I43" i="1" s="1"/>
  <c r="G44" i="1"/>
  <c r="I44" i="1" s="1"/>
  <c r="H40" i="1"/>
  <c r="G40" i="1"/>
  <c r="I40" i="1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" i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" i="1"/>
  <c r="I3" i="1" s="1"/>
  <c r="H45" i="1" l="1"/>
  <c r="H37" i="1"/>
  <c r="I37" i="1"/>
  <c r="I45" i="1" l="1"/>
</calcChain>
</file>

<file path=xl/sharedStrings.xml><?xml version="1.0" encoding="utf-8"?>
<sst xmlns="http://schemas.openxmlformats.org/spreadsheetml/2006/main" count="154" uniqueCount="58">
  <si>
    <t>lp</t>
  </si>
  <si>
    <t>Nazwa artykułu</t>
  </si>
  <si>
    <t>j.m.</t>
  </si>
  <si>
    <t>Ilość szacunkowa na rok</t>
  </si>
  <si>
    <t>Cena netto za j.m.</t>
  </si>
  <si>
    <t>ziemniaki Irga</t>
  </si>
  <si>
    <t>marchew</t>
  </si>
  <si>
    <t>pietruszka</t>
  </si>
  <si>
    <t>seler</t>
  </si>
  <si>
    <t>por</t>
  </si>
  <si>
    <t>buraki ćwikłowe</t>
  </si>
  <si>
    <t>botwina czerwiec-sierpień</t>
  </si>
  <si>
    <t>natka pietruszki maj-wrzesień</t>
  </si>
  <si>
    <t>ziemniaki młode maj-czerwiec</t>
  </si>
  <si>
    <t>kapusta biała</t>
  </si>
  <si>
    <t>kapusta biała młoda maj-czerwiec</t>
  </si>
  <si>
    <t>kapusta czerwona</t>
  </si>
  <si>
    <t>kapusta pekińska</t>
  </si>
  <si>
    <t>kapusta włoska</t>
  </si>
  <si>
    <t>kalafior czerwiec-październik</t>
  </si>
  <si>
    <t>brokuły czerwiec-październik</t>
  </si>
  <si>
    <t>fasolka szparagowa zielona,zółta lipiec-wrzesień</t>
  </si>
  <si>
    <t>cebula</t>
  </si>
  <si>
    <t>cebula czerwona</t>
  </si>
  <si>
    <t>czosnek</t>
  </si>
  <si>
    <t>koperek maj-wrzesień</t>
  </si>
  <si>
    <t>szczypiorek kwiecień-wrzesień</t>
  </si>
  <si>
    <t>ogórki zielone lipiec-wrzesień</t>
  </si>
  <si>
    <t>ogórki zielone nowalijki kwiecień-czerwiec</t>
  </si>
  <si>
    <t>pomidory czerwiec-wrzesień</t>
  </si>
  <si>
    <t>papryka czerwona wrzesień-listopad</t>
  </si>
  <si>
    <t>sałata masłowa grudzień-kwiecień</t>
  </si>
  <si>
    <t>sałata masłowa maj-listopad</t>
  </si>
  <si>
    <t>sałata lodowa kwiecień-listopad</t>
  </si>
  <si>
    <t>rzodkiewka marzec-wrzesień</t>
  </si>
  <si>
    <t>rzodkiew biała</t>
  </si>
  <si>
    <t>brukselka</t>
  </si>
  <si>
    <t>pieczarki</t>
  </si>
  <si>
    <t>kg</t>
  </si>
  <si>
    <t>pęczek</t>
  </si>
  <si>
    <t>szt.</t>
  </si>
  <si>
    <t>ogórki kiszone</t>
  </si>
  <si>
    <t>kapusta kiszona</t>
  </si>
  <si>
    <t>Zadanie 1. warzywa</t>
  </si>
  <si>
    <t>truskawki czerwiec-lipiec</t>
  </si>
  <si>
    <t>jabłka</t>
  </si>
  <si>
    <t>mandarynki</t>
  </si>
  <si>
    <t>cytryny opakowanie 0,5kg</t>
  </si>
  <si>
    <t>banany</t>
  </si>
  <si>
    <t>sałata lodowa grudzień - marzec</t>
  </si>
  <si>
    <t>podatek VAT w %</t>
  </si>
  <si>
    <t>Cena brutto za j.m.</t>
  </si>
  <si>
    <t>Wartość netto w PLN</t>
  </si>
  <si>
    <t>Wartość brutto w PLN</t>
  </si>
  <si>
    <t>%</t>
  </si>
  <si>
    <t>Zadanie 3. kiszonki</t>
  </si>
  <si>
    <t>Zadanie 2. owoce</t>
  </si>
  <si>
    <t>Warzywa, owoce i kiszonki pakowane w pojemniki lub skrzynki o maksymalnej wadze do 20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</si>
</sst>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44" fontId="2" fillId="0" borderId="1" xfId="2" applyFont="1" applyBorder="1" applyAlignment="1">
      <alignment wrapText="1"/>
    </xf>
    <xf numFmtId="0" fontId="2" fillId="0" borderId="0" xfId="0" applyFont="1" applyAlignment="1">
      <alignment wrapText="1"/>
    </xf>
    <xf numFmtId="44" fontId="2" fillId="0" borderId="1" xfId="0" applyNumberFormat="1" applyFont="1" applyBorder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165" fontId="4" fillId="0" borderId="1" xfId="1" applyNumberFormat="1" applyFont="1" applyBorder="1" applyAlignment="1">
      <alignment wrapText="1"/>
    </xf>
    <xf numFmtId="9" fontId="2" fillId="0" borderId="1" xfId="2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Normal="100" workbookViewId="0">
      <selection activeCell="B58" sqref="B58"/>
    </sheetView>
  </sheetViews>
  <sheetFormatPr defaultRowHeight="15" x14ac:dyDescent="0.25"/>
  <cols>
    <col min="2" max="2" width="36.28515625" customWidth="1"/>
    <col min="4" max="4" width="9.42578125" bestFit="1" customWidth="1"/>
    <col min="5" max="5" width="9.28515625" bestFit="1" customWidth="1"/>
    <col min="6" max="7" width="9.28515625" customWidth="1"/>
    <col min="8" max="8" width="11.5703125" customWidth="1"/>
    <col min="9" max="9" width="12.28515625" bestFit="1" customWidth="1"/>
  </cols>
  <sheetData>
    <row r="1" spans="1:9" x14ac:dyDescent="0.25">
      <c r="A1" t="s">
        <v>43</v>
      </c>
    </row>
    <row r="2" spans="1:9" ht="3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50</v>
      </c>
      <c r="G2" s="1" t="s">
        <v>51</v>
      </c>
      <c r="H2" s="1" t="s">
        <v>52</v>
      </c>
      <c r="I2" s="1" t="s">
        <v>53</v>
      </c>
    </row>
    <row r="3" spans="1:9" x14ac:dyDescent="0.25">
      <c r="A3" s="1">
        <v>1</v>
      </c>
      <c r="B3" s="1" t="s">
        <v>11</v>
      </c>
      <c r="C3" s="1" t="s">
        <v>39</v>
      </c>
      <c r="D3" s="2">
        <v>60</v>
      </c>
      <c r="E3" s="3"/>
      <c r="F3" s="9" t="s">
        <v>54</v>
      </c>
      <c r="G3" s="3" t="e">
        <f>E3*F3+E3</f>
        <v>#VALUE!</v>
      </c>
      <c r="H3" s="3">
        <f>D3*E3</f>
        <v>0</v>
      </c>
      <c r="I3" s="3" t="e">
        <f>D3*G3</f>
        <v>#VALUE!</v>
      </c>
    </row>
    <row r="4" spans="1:9" x14ac:dyDescent="0.25">
      <c r="A4" s="1">
        <v>2</v>
      </c>
      <c r="B4" s="1" t="s">
        <v>20</v>
      </c>
      <c r="C4" s="1" t="s">
        <v>40</v>
      </c>
      <c r="D4" s="2">
        <v>150</v>
      </c>
      <c r="E4" s="3"/>
      <c r="F4" s="9" t="s">
        <v>54</v>
      </c>
      <c r="G4" s="3" t="e">
        <f t="shared" ref="G4:G36" si="0">E4*F4+E4</f>
        <v>#VALUE!</v>
      </c>
      <c r="H4" s="3">
        <f t="shared" ref="H4:H36" si="1">D4*E4</f>
        <v>0</v>
      </c>
      <c r="I4" s="3" t="e">
        <f t="shared" ref="I4:I36" si="2">D4*G4</f>
        <v>#VALUE!</v>
      </c>
    </row>
    <row r="5" spans="1:9" x14ac:dyDescent="0.25">
      <c r="A5" s="1">
        <v>3</v>
      </c>
      <c r="B5" s="1" t="s">
        <v>36</v>
      </c>
      <c r="C5" s="1" t="s">
        <v>38</v>
      </c>
      <c r="D5" s="2">
        <v>100</v>
      </c>
      <c r="E5" s="3"/>
      <c r="F5" s="9" t="s">
        <v>54</v>
      </c>
      <c r="G5" s="3" t="e">
        <f t="shared" si="0"/>
        <v>#VALUE!</v>
      </c>
      <c r="H5" s="3">
        <f t="shared" si="1"/>
        <v>0</v>
      </c>
      <c r="I5" s="3" t="e">
        <f t="shared" si="2"/>
        <v>#VALUE!</v>
      </c>
    </row>
    <row r="6" spans="1:9" x14ac:dyDescent="0.25">
      <c r="A6" s="1">
        <v>4</v>
      </c>
      <c r="B6" s="1" t="s">
        <v>10</v>
      </c>
      <c r="C6" s="1" t="s">
        <v>38</v>
      </c>
      <c r="D6" s="2">
        <v>1800</v>
      </c>
      <c r="E6" s="3"/>
      <c r="F6" s="9" t="s">
        <v>54</v>
      </c>
      <c r="G6" s="3" t="e">
        <f t="shared" si="0"/>
        <v>#VALUE!</v>
      </c>
      <c r="H6" s="3">
        <f t="shared" si="1"/>
        <v>0</v>
      </c>
      <c r="I6" s="3" t="e">
        <f t="shared" si="2"/>
        <v>#VALUE!</v>
      </c>
    </row>
    <row r="7" spans="1:9" x14ac:dyDescent="0.25">
      <c r="A7" s="1">
        <v>5</v>
      </c>
      <c r="B7" s="1" t="s">
        <v>22</v>
      </c>
      <c r="C7" s="1" t="s">
        <v>38</v>
      </c>
      <c r="D7" s="2">
        <v>190</v>
      </c>
      <c r="E7" s="3"/>
      <c r="F7" s="9" t="s">
        <v>54</v>
      </c>
      <c r="G7" s="3" t="e">
        <f t="shared" si="0"/>
        <v>#VALUE!</v>
      </c>
      <c r="H7" s="3">
        <f t="shared" si="1"/>
        <v>0</v>
      </c>
      <c r="I7" s="3" t="e">
        <f t="shared" si="2"/>
        <v>#VALUE!</v>
      </c>
    </row>
    <row r="8" spans="1:9" x14ac:dyDescent="0.25">
      <c r="A8" s="1">
        <v>6</v>
      </c>
      <c r="B8" s="1" t="s">
        <v>23</v>
      </c>
      <c r="C8" s="1" t="s">
        <v>38</v>
      </c>
      <c r="D8" s="2">
        <v>60</v>
      </c>
      <c r="E8" s="3"/>
      <c r="F8" s="9" t="s">
        <v>54</v>
      </c>
      <c r="G8" s="3" t="e">
        <f t="shared" si="0"/>
        <v>#VALUE!</v>
      </c>
      <c r="H8" s="3">
        <f t="shared" si="1"/>
        <v>0</v>
      </c>
      <c r="I8" s="3" t="e">
        <f t="shared" si="2"/>
        <v>#VALUE!</v>
      </c>
    </row>
    <row r="9" spans="1:9" x14ac:dyDescent="0.25">
      <c r="A9" s="1">
        <v>7</v>
      </c>
      <c r="B9" s="1" t="s">
        <v>24</v>
      </c>
      <c r="C9" s="1" t="s">
        <v>40</v>
      </c>
      <c r="D9" s="2">
        <v>150</v>
      </c>
      <c r="E9" s="3"/>
      <c r="F9" s="9" t="s">
        <v>54</v>
      </c>
      <c r="G9" s="3" t="e">
        <f t="shared" si="0"/>
        <v>#VALUE!</v>
      </c>
      <c r="H9" s="3">
        <f t="shared" si="1"/>
        <v>0</v>
      </c>
      <c r="I9" s="3" t="e">
        <f t="shared" si="2"/>
        <v>#VALUE!</v>
      </c>
    </row>
    <row r="10" spans="1:9" ht="26.25" x14ac:dyDescent="0.25">
      <c r="A10" s="1">
        <v>8</v>
      </c>
      <c r="B10" s="1" t="s">
        <v>21</v>
      </c>
      <c r="C10" s="1" t="s">
        <v>38</v>
      </c>
      <c r="D10" s="2">
        <v>50</v>
      </c>
      <c r="E10" s="3"/>
      <c r="F10" s="9" t="s">
        <v>54</v>
      </c>
      <c r="G10" s="3" t="e">
        <f t="shared" si="0"/>
        <v>#VALUE!</v>
      </c>
      <c r="H10" s="3">
        <f t="shared" si="1"/>
        <v>0</v>
      </c>
      <c r="I10" s="3" t="e">
        <f t="shared" si="2"/>
        <v>#VALUE!</v>
      </c>
    </row>
    <row r="11" spans="1:9" x14ac:dyDescent="0.25">
      <c r="A11" s="1">
        <v>9</v>
      </c>
      <c r="B11" s="1" t="s">
        <v>19</v>
      </c>
      <c r="C11" s="1" t="s">
        <v>40</v>
      </c>
      <c r="D11" s="2">
        <v>120</v>
      </c>
      <c r="E11" s="3"/>
      <c r="F11" s="9" t="s">
        <v>54</v>
      </c>
      <c r="G11" s="3" t="e">
        <f t="shared" si="0"/>
        <v>#VALUE!</v>
      </c>
      <c r="H11" s="3">
        <f t="shared" si="1"/>
        <v>0</v>
      </c>
      <c r="I11" s="3" t="e">
        <f t="shared" si="2"/>
        <v>#VALUE!</v>
      </c>
    </row>
    <row r="12" spans="1:9" x14ac:dyDescent="0.25">
      <c r="A12" s="1">
        <v>10</v>
      </c>
      <c r="B12" s="1" t="s">
        <v>14</v>
      </c>
      <c r="C12" s="1" t="s">
        <v>38</v>
      </c>
      <c r="D12" s="2">
        <v>300</v>
      </c>
      <c r="E12" s="3"/>
      <c r="F12" s="9" t="s">
        <v>54</v>
      </c>
      <c r="G12" s="3" t="e">
        <f t="shared" si="0"/>
        <v>#VALUE!</v>
      </c>
      <c r="H12" s="3">
        <f t="shared" si="1"/>
        <v>0</v>
      </c>
      <c r="I12" s="3" t="e">
        <f t="shared" si="2"/>
        <v>#VALUE!</v>
      </c>
    </row>
    <row r="13" spans="1:9" x14ac:dyDescent="0.25">
      <c r="A13" s="1">
        <v>11</v>
      </c>
      <c r="B13" s="1" t="s">
        <v>15</v>
      </c>
      <c r="C13" s="1" t="s">
        <v>40</v>
      </c>
      <c r="D13" s="2">
        <v>100</v>
      </c>
      <c r="E13" s="3"/>
      <c r="F13" s="9" t="s">
        <v>54</v>
      </c>
      <c r="G13" s="3" t="e">
        <f t="shared" si="0"/>
        <v>#VALUE!</v>
      </c>
      <c r="H13" s="3">
        <f t="shared" si="1"/>
        <v>0</v>
      </c>
      <c r="I13" s="3" t="e">
        <f t="shared" si="2"/>
        <v>#VALUE!</v>
      </c>
    </row>
    <row r="14" spans="1:9" x14ac:dyDescent="0.25">
      <c r="A14" s="1">
        <v>12</v>
      </c>
      <c r="B14" s="1" t="s">
        <v>16</v>
      </c>
      <c r="C14" s="1" t="s">
        <v>38</v>
      </c>
      <c r="D14" s="2">
        <v>350</v>
      </c>
      <c r="E14" s="3"/>
      <c r="F14" s="9" t="s">
        <v>54</v>
      </c>
      <c r="G14" s="3" t="e">
        <f t="shared" si="0"/>
        <v>#VALUE!</v>
      </c>
      <c r="H14" s="3">
        <f t="shared" si="1"/>
        <v>0</v>
      </c>
      <c r="I14" s="3" t="e">
        <f t="shared" si="2"/>
        <v>#VALUE!</v>
      </c>
    </row>
    <row r="15" spans="1:9" x14ac:dyDescent="0.25">
      <c r="A15" s="1">
        <v>13</v>
      </c>
      <c r="B15" s="1" t="s">
        <v>17</v>
      </c>
      <c r="C15" s="1" t="s">
        <v>38</v>
      </c>
      <c r="D15" s="2">
        <v>400</v>
      </c>
      <c r="E15" s="3"/>
      <c r="F15" s="9" t="s">
        <v>54</v>
      </c>
      <c r="G15" s="3" t="e">
        <f t="shared" si="0"/>
        <v>#VALUE!</v>
      </c>
      <c r="H15" s="3">
        <f t="shared" si="1"/>
        <v>0</v>
      </c>
      <c r="I15" s="3" t="e">
        <f t="shared" si="2"/>
        <v>#VALUE!</v>
      </c>
    </row>
    <row r="16" spans="1:9" x14ac:dyDescent="0.25">
      <c r="A16" s="1">
        <v>14</v>
      </c>
      <c r="B16" s="1" t="s">
        <v>18</v>
      </c>
      <c r="C16" s="1" t="s">
        <v>38</v>
      </c>
      <c r="D16" s="2">
        <v>80</v>
      </c>
      <c r="E16" s="3"/>
      <c r="F16" s="9" t="s">
        <v>54</v>
      </c>
      <c r="G16" s="3" t="e">
        <f t="shared" si="0"/>
        <v>#VALUE!</v>
      </c>
      <c r="H16" s="3">
        <f t="shared" si="1"/>
        <v>0</v>
      </c>
      <c r="I16" s="3" t="e">
        <f t="shared" si="2"/>
        <v>#VALUE!</v>
      </c>
    </row>
    <row r="17" spans="1:9" x14ac:dyDescent="0.25">
      <c r="A17" s="1">
        <v>15</v>
      </c>
      <c r="B17" s="1" t="s">
        <v>25</v>
      </c>
      <c r="C17" s="1" t="s">
        <v>39</v>
      </c>
      <c r="D17" s="2">
        <v>450</v>
      </c>
      <c r="E17" s="3"/>
      <c r="F17" s="9" t="s">
        <v>54</v>
      </c>
      <c r="G17" s="3" t="e">
        <f t="shared" si="0"/>
        <v>#VALUE!</v>
      </c>
      <c r="H17" s="3">
        <f t="shared" si="1"/>
        <v>0</v>
      </c>
      <c r="I17" s="3" t="e">
        <f t="shared" si="2"/>
        <v>#VALUE!</v>
      </c>
    </row>
    <row r="18" spans="1:9" x14ac:dyDescent="0.25">
      <c r="A18" s="1">
        <v>16</v>
      </c>
      <c r="B18" s="1" t="s">
        <v>6</v>
      </c>
      <c r="C18" s="1" t="s">
        <v>38</v>
      </c>
      <c r="D18" s="2">
        <v>3200</v>
      </c>
      <c r="E18" s="3"/>
      <c r="F18" s="9" t="s">
        <v>54</v>
      </c>
      <c r="G18" s="3" t="e">
        <f t="shared" si="0"/>
        <v>#VALUE!</v>
      </c>
      <c r="H18" s="3">
        <f t="shared" si="1"/>
        <v>0</v>
      </c>
      <c r="I18" s="3" t="e">
        <f t="shared" si="2"/>
        <v>#VALUE!</v>
      </c>
    </row>
    <row r="19" spans="1:9" x14ac:dyDescent="0.25">
      <c r="A19" s="1">
        <v>17</v>
      </c>
      <c r="B19" s="1" t="s">
        <v>12</v>
      </c>
      <c r="C19" s="1" t="s">
        <v>39</v>
      </c>
      <c r="D19" s="2">
        <v>460</v>
      </c>
      <c r="E19" s="3"/>
      <c r="F19" s="9" t="s">
        <v>54</v>
      </c>
      <c r="G19" s="3" t="e">
        <f t="shared" si="0"/>
        <v>#VALUE!</v>
      </c>
      <c r="H19" s="3">
        <f t="shared" si="1"/>
        <v>0</v>
      </c>
      <c r="I19" s="3" t="e">
        <f t="shared" si="2"/>
        <v>#VALUE!</v>
      </c>
    </row>
    <row r="20" spans="1:9" x14ac:dyDescent="0.25">
      <c r="A20" s="1">
        <v>18</v>
      </c>
      <c r="B20" s="1" t="s">
        <v>27</v>
      </c>
      <c r="C20" s="1" t="s">
        <v>38</v>
      </c>
      <c r="D20" s="2">
        <v>350</v>
      </c>
      <c r="E20" s="3"/>
      <c r="F20" s="9" t="s">
        <v>54</v>
      </c>
      <c r="G20" s="3" t="e">
        <f t="shared" si="0"/>
        <v>#VALUE!</v>
      </c>
      <c r="H20" s="3">
        <f t="shared" si="1"/>
        <v>0</v>
      </c>
      <c r="I20" s="3" t="e">
        <f t="shared" si="2"/>
        <v>#VALUE!</v>
      </c>
    </row>
    <row r="21" spans="1:9" x14ac:dyDescent="0.25">
      <c r="A21" s="1">
        <v>19</v>
      </c>
      <c r="B21" s="1" t="s">
        <v>28</v>
      </c>
      <c r="C21" s="1" t="s">
        <v>38</v>
      </c>
      <c r="D21" s="2">
        <v>240</v>
      </c>
      <c r="E21" s="3"/>
      <c r="F21" s="9" t="s">
        <v>54</v>
      </c>
      <c r="G21" s="3" t="e">
        <f t="shared" si="0"/>
        <v>#VALUE!</v>
      </c>
      <c r="H21" s="3">
        <f t="shared" si="1"/>
        <v>0</v>
      </c>
      <c r="I21" s="3" t="e">
        <f t="shared" si="2"/>
        <v>#VALUE!</v>
      </c>
    </row>
    <row r="22" spans="1:9" x14ac:dyDescent="0.25">
      <c r="A22" s="1">
        <v>20</v>
      </c>
      <c r="B22" s="1" t="s">
        <v>30</v>
      </c>
      <c r="C22" s="1" t="s">
        <v>38</v>
      </c>
      <c r="D22" s="2">
        <v>350</v>
      </c>
      <c r="E22" s="3"/>
      <c r="F22" s="9" t="s">
        <v>54</v>
      </c>
      <c r="G22" s="3" t="e">
        <f t="shared" si="0"/>
        <v>#VALUE!</v>
      </c>
      <c r="H22" s="3">
        <f t="shared" si="1"/>
        <v>0</v>
      </c>
      <c r="I22" s="3" t="e">
        <f t="shared" si="2"/>
        <v>#VALUE!</v>
      </c>
    </row>
    <row r="23" spans="1:9" s="6" customFormat="1" x14ac:dyDescent="0.25">
      <c r="A23" s="7">
        <v>21</v>
      </c>
      <c r="B23" s="7" t="s">
        <v>45</v>
      </c>
      <c r="C23" s="7" t="s">
        <v>38</v>
      </c>
      <c r="D23" s="8">
        <v>2000</v>
      </c>
      <c r="E23" s="3"/>
      <c r="F23" s="9" t="s">
        <v>54</v>
      </c>
      <c r="G23" s="3" t="e">
        <f t="shared" si="0"/>
        <v>#VALUE!</v>
      </c>
      <c r="H23" s="3">
        <f t="shared" si="1"/>
        <v>0</v>
      </c>
      <c r="I23" s="3" t="e">
        <f t="shared" si="2"/>
        <v>#VALUE!</v>
      </c>
    </row>
    <row r="24" spans="1:9" x14ac:dyDescent="0.25">
      <c r="A24" s="1">
        <v>22</v>
      </c>
      <c r="B24" s="1" t="s">
        <v>7</v>
      </c>
      <c r="C24" s="1" t="s">
        <v>38</v>
      </c>
      <c r="D24" s="2">
        <v>200</v>
      </c>
      <c r="E24" s="3"/>
      <c r="F24" s="9" t="s">
        <v>54</v>
      </c>
      <c r="G24" s="3" t="e">
        <f t="shared" si="0"/>
        <v>#VALUE!</v>
      </c>
      <c r="H24" s="3">
        <f t="shared" si="1"/>
        <v>0</v>
      </c>
      <c r="I24" s="3" t="e">
        <f t="shared" si="2"/>
        <v>#VALUE!</v>
      </c>
    </row>
    <row r="25" spans="1:9" x14ac:dyDescent="0.25">
      <c r="A25" s="1">
        <v>23</v>
      </c>
      <c r="B25" s="1" t="s">
        <v>29</v>
      </c>
      <c r="C25" s="1" t="s">
        <v>38</v>
      </c>
      <c r="D25" s="2">
        <v>280</v>
      </c>
      <c r="E25" s="3"/>
      <c r="F25" s="9" t="s">
        <v>54</v>
      </c>
      <c r="G25" s="3" t="e">
        <f t="shared" si="0"/>
        <v>#VALUE!</v>
      </c>
      <c r="H25" s="3">
        <f t="shared" si="1"/>
        <v>0</v>
      </c>
      <c r="I25" s="3" t="e">
        <f t="shared" si="2"/>
        <v>#VALUE!</v>
      </c>
    </row>
    <row r="26" spans="1:9" x14ac:dyDescent="0.25">
      <c r="A26" s="1">
        <v>24</v>
      </c>
      <c r="B26" s="1" t="s">
        <v>9</v>
      </c>
      <c r="C26" s="1" t="s">
        <v>38</v>
      </c>
      <c r="D26" s="2">
        <v>200</v>
      </c>
      <c r="E26" s="3"/>
      <c r="F26" s="9" t="s">
        <v>54</v>
      </c>
      <c r="G26" s="3" t="e">
        <f t="shared" si="0"/>
        <v>#VALUE!</v>
      </c>
      <c r="H26" s="3">
        <f t="shared" si="1"/>
        <v>0</v>
      </c>
      <c r="I26" s="3" t="e">
        <f t="shared" si="2"/>
        <v>#VALUE!</v>
      </c>
    </row>
    <row r="27" spans="1:9" x14ac:dyDescent="0.25">
      <c r="A27" s="1">
        <v>25</v>
      </c>
      <c r="B27" s="1" t="s">
        <v>35</v>
      </c>
      <c r="C27" s="1" t="s">
        <v>38</v>
      </c>
      <c r="D27" s="2">
        <v>150</v>
      </c>
      <c r="E27" s="3"/>
      <c r="F27" s="9" t="s">
        <v>54</v>
      </c>
      <c r="G27" s="3" t="e">
        <f t="shared" si="0"/>
        <v>#VALUE!</v>
      </c>
      <c r="H27" s="3">
        <f t="shared" si="1"/>
        <v>0</v>
      </c>
      <c r="I27" s="3" t="e">
        <f t="shared" si="2"/>
        <v>#VALUE!</v>
      </c>
    </row>
    <row r="28" spans="1:9" x14ac:dyDescent="0.25">
      <c r="A28" s="1">
        <v>26</v>
      </c>
      <c r="B28" s="1" t="s">
        <v>34</v>
      </c>
      <c r="C28" s="1" t="s">
        <v>39</v>
      </c>
      <c r="D28" s="2">
        <v>400</v>
      </c>
      <c r="E28" s="3"/>
      <c r="F28" s="9" t="s">
        <v>54</v>
      </c>
      <c r="G28" s="3" t="e">
        <f t="shared" si="0"/>
        <v>#VALUE!</v>
      </c>
      <c r="H28" s="3">
        <f t="shared" si="1"/>
        <v>0</v>
      </c>
      <c r="I28" s="3" t="e">
        <f t="shared" si="2"/>
        <v>#VALUE!</v>
      </c>
    </row>
    <row r="29" spans="1:9" x14ac:dyDescent="0.25">
      <c r="A29" s="1">
        <v>27</v>
      </c>
      <c r="B29" s="1" t="s">
        <v>33</v>
      </c>
      <c r="C29" s="1" t="s">
        <v>40</v>
      </c>
      <c r="D29" s="2">
        <v>600</v>
      </c>
      <c r="E29" s="3"/>
      <c r="F29" s="9" t="s">
        <v>54</v>
      </c>
      <c r="G29" s="3" t="e">
        <f t="shared" si="0"/>
        <v>#VALUE!</v>
      </c>
      <c r="H29" s="3">
        <f t="shared" si="1"/>
        <v>0</v>
      </c>
      <c r="I29" s="3" t="e">
        <f t="shared" si="2"/>
        <v>#VALUE!</v>
      </c>
    </row>
    <row r="30" spans="1:9" x14ac:dyDescent="0.25">
      <c r="A30" s="1">
        <v>28</v>
      </c>
      <c r="B30" s="1" t="s">
        <v>49</v>
      </c>
      <c r="C30" s="1" t="s">
        <v>40</v>
      </c>
      <c r="D30" s="2">
        <v>150</v>
      </c>
      <c r="E30" s="3"/>
      <c r="F30" s="9" t="s">
        <v>54</v>
      </c>
      <c r="G30" s="3" t="e">
        <f t="shared" si="0"/>
        <v>#VALUE!</v>
      </c>
      <c r="H30" s="3">
        <f t="shared" si="1"/>
        <v>0</v>
      </c>
      <c r="I30" s="3" t="e">
        <f t="shared" si="2"/>
        <v>#VALUE!</v>
      </c>
    </row>
    <row r="31" spans="1:9" x14ac:dyDescent="0.25">
      <c r="A31" s="1">
        <v>29</v>
      </c>
      <c r="B31" s="1" t="s">
        <v>31</v>
      </c>
      <c r="C31" s="1" t="s">
        <v>40</v>
      </c>
      <c r="D31" s="2">
        <v>220</v>
      </c>
      <c r="E31" s="3"/>
      <c r="F31" s="9" t="s">
        <v>54</v>
      </c>
      <c r="G31" s="3" t="e">
        <f t="shared" si="0"/>
        <v>#VALUE!</v>
      </c>
      <c r="H31" s="3">
        <f t="shared" si="1"/>
        <v>0</v>
      </c>
      <c r="I31" s="3" t="e">
        <f t="shared" si="2"/>
        <v>#VALUE!</v>
      </c>
    </row>
    <row r="32" spans="1:9" x14ac:dyDescent="0.25">
      <c r="A32" s="1">
        <v>30</v>
      </c>
      <c r="B32" s="1" t="s">
        <v>32</v>
      </c>
      <c r="C32" s="1" t="s">
        <v>40</v>
      </c>
      <c r="D32" s="2">
        <v>1500</v>
      </c>
      <c r="E32" s="3"/>
      <c r="F32" s="9" t="s">
        <v>54</v>
      </c>
      <c r="G32" s="3" t="e">
        <f t="shared" si="0"/>
        <v>#VALUE!</v>
      </c>
      <c r="H32" s="3">
        <f t="shared" si="1"/>
        <v>0</v>
      </c>
      <c r="I32" s="3" t="e">
        <f t="shared" si="2"/>
        <v>#VALUE!</v>
      </c>
    </row>
    <row r="33" spans="1:9" x14ac:dyDescent="0.25">
      <c r="A33" s="1">
        <v>31</v>
      </c>
      <c r="B33" s="1" t="s">
        <v>8</v>
      </c>
      <c r="C33" s="1" t="s">
        <v>38</v>
      </c>
      <c r="D33" s="2">
        <v>750</v>
      </c>
      <c r="E33" s="3"/>
      <c r="F33" s="9" t="s">
        <v>54</v>
      </c>
      <c r="G33" s="3" t="e">
        <f t="shared" si="0"/>
        <v>#VALUE!</v>
      </c>
      <c r="H33" s="3">
        <f t="shared" si="1"/>
        <v>0</v>
      </c>
      <c r="I33" s="3" t="e">
        <f t="shared" si="2"/>
        <v>#VALUE!</v>
      </c>
    </row>
    <row r="34" spans="1:9" x14ac:dyDescent="0.25">
      <c r="A34" s="1">
        <v>32</v>
      </c>
      <c r="B34" s="1" t="s">
        <v>26</v>
      </c>
      <c r="C34" s="1" t="s">
        <v>39</v>
      </c>
      <c r="D34" s="2">
        <v>150</v>
      </c>
      <c r="E34" s="3"/>
      <c r="F34" s="9" t="s">
        <v>54</v>
      </c>
      <c r="G34" s="3" t="e">
        <f t="shared" si="0"/>
        <v>#VALUE!</v>
      </c>
      <c r="H34" s="3">
        <f t="shared" si="1"/>
        <v>0</v>
      </c>
      <c r="I34" s="3" t="e">
        <f t="shared" si="2"/>
        <v>#VALUE!</v>
      </c>
    </row>
    <row r="35" spans="1:9" x14ac:dyDescent="0.25">
      <c r="A35" s="1">
        <v>33</v>
      </c>
      <c r="B35" s="1" t="s">
        <v>5</v>
      </c>
      <c r="C35" s="1" t="s">
        <v>38</v>
      </c>
      <c r="D35" s="2">
        <v>7500</v>
      </c>
      <c r="E35" s="3"/>
      <c r="F35" s="9" t="s">
        <v>54</v>
      </c>
      <c r="G35" s="3" t="e">
        <f t="shared" si="0"/>
        <v>#VALUE!</v>
      </c>
      <c r="H35" s="3">
        <f t="shared" si="1"/>
        <v>0</v>
      </c>
      <c r="I35" s="3" t="e">
        <f t="shared" si="2"/>
        <v>#VALUE!</v>
      </c>
    </row>
    <row r="36" spans="1:9" x14ac:dyDescent="0.25">
      <c r="A36" s="1">
        <v>34</v>
      </c>
      <c r="B36" s="1" t="s">
        <v>13</v>
      </c>
      <c r="C36" s="1" t="s">
        <v>38</v>
      </c>
      <c r="D36" s="2">
        <v>800</v>
      </c>
      <c r="E36" s="3"/>
      <c r="F36" s="9" t="s">
        <v>54</v>
      </c>
      <c r="G36" s="3" t="e">
        <f t="shared" si="0"/>
        <v>#VALUE!</v>
      </c>
      <c r="H36" s="3">
        <f t="shared" si="1"/>
        <v>0</v>
      </c>
      <c r="I36" s="3" t="e">
        <f t="shared" si="2"/>
        <v>#VALUE!</v>
      </c>
    </row>
    <row r="37" spans="1:9" x14ac:dyDescent="0.25">
      <c r="A37" s="4"/>
      <c r="B37" s="4"/>
      <c r="C37" s="4"/>
      <c r="D37" s="4"/>
      <c r="E37" s="4"/>
      <c r="F37" s="4"/>
      <c r="G37" s="4"/>
      <c r="H37" s="5">
        <f>SUM(H3:H36)</f>
        <v>0</v>
      </c>
      <c r="I37" s="5" t="e">
        <f>SUM(I3:I36)</f>
        <v>#VALUE!</v>
      </c>
    </row>
    <row r="38" spans="1:9" x14ac:dyDescent="0.25">
      <c r="A38" t="s">
        <v>56</v>
      </c>
    </row>
    <row r="39" spans="1:9" ht="39" x14ac:dyDescent="0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50</v>
      </c>
      <c r="G39" s="1" t="s">
        <v>51</v>
      </c>
      <c r="H39" s="1" t="s">
        <v>52</v>
      </c>
      <c r="I39" s="1" t="s">
        <v>53</v>
      </c>
    </row>
    <row r="40" spans="1:9" x14ac:dyDescent="0.25">
      <c r="A40" s="1">
        <v>1</v>
      </c>
      <c r="B40" s="1" t="s">
        <v>44</v>
      </c>
      <c r="C40" s="1" t="s">
        <v>38</v>
      </c>
      <c r="D40" s="2">
        <v>40</v>
      </c>
      <c r="E40" s="3"/>
      <c r="F40" s="9" t="s">
        <v>54</v>
      </c>
      <c r="G40" s="3" t="e">
        <f>E40*F40+E40</f>
        <v>#VALUE!</v>
      </c>
      <c r="H40" s="3">
        <f t="shared" ref="H40:H44" si="3">D40*E40</f>
        <v>0</v>
      </c>
      <c r="I40" s="3" t="e">
        <f t="shared" ref="I40:I44" si="4">D40*G40</f>
        <v>#VALUE!</v>
      </c>
    </row>
    <row r="41" spans="1:9" x14ac:dyDescent="0.25">
      <c r="A41" s="1">
        <v>2</v>
      </c>
      <c r="B41" s="1" t="s">
        <v>37</v>
      </c>
      <c r="C41" s="1" t="s">
        <v>38</v>
      </c>
      <c r="D41" s="2">
        <v>60</v>
      </c>
      <c r="E41" s="3"/>
      <c r="F41" s="9" t="s">
        <v>54</v>
      </c>
      <c r="G41" s="3" t="e">
        <f t="shared" ref="G41:G44" si="5">E41*F41+E41</f>
        <v>#VALUE!</v>
      </c>
      <c r="H41" s="3">
        <f t="shared" si="3"/>
        <v>0</v>
      </c>
      <c r="I41" s="3" t="e">
        <f t="shared" si="4"/>
        <v>#VALUE!</v>
      </c>
    </row>
    <row r="42" spans="1:9" x14ac:dyDescent="0.25">
      <c r="A42" s="1">
        <v>3</v>
      </c>
      <c r="B42" s="1" t="s">
        <v>46</v>
      </c>
      <c r="C42" s="1" t="s">
        <v>38</v>
      </c>
      <c r="D42" s="2">
        <v>30</v>
      </c>
      <c r="E42" s="3"/>
      <c r="F42" s="9" t="s">
        <v>54</v>
      </c>
      <c r="G42" s="3" t="e">
        <f t="shared" si="5"/>
        <v>#VALUE!</v>
      </c>
      <c r="H42" s="3">
        <f t="shared" si="3"/>
        <v>0</v>
      </c>
      <c r="I42" s="3" t="e">
        <f t="shared" si="4"/>
        <v>#VALUE!</v>
      </c>
    </row>
    <row r="43" spans="1:9" x14ac:dyDescent="0.25">
      <c r="A43" s="1">
        <v>4</v>
      </c>
      <c r="B43" s="1" t="s">
        <v>47</v>
      </c>
      <c r="C43" s="1" t="s">
        <v>38</v>
      </c>
      <c r="D43" s="2">
        <v>10</v>
      </c>
      <c r="E43" s="3"/>
      <c r="F43" s="9" t="s">
        <v>54</v>
      </c>
      <c r="G43" s="3" t="e">
        <f t="shared" si="5"/>
        <v>#VALUE!</v>
      </c>
      <c r="H43" s="3">
        <f t="shared" si="3"/>
        <v>0</v>
      </c>
      <c r="I43" s="3" t="e">
        <f t="shared" si="4"/>
        <v>#VALUE!</v>
      </c>
    </row>
    <row r="44" spans="1:9" x14ac:dyDescent="0.25">
      <c r="A44" s="1">
        <v>5</v>
      </c>
      <c r="B44" s="1" t="s">
        <v>48</v>
      </c>
      <c r="C44" s="1" t="s">
        <v>38</v>
      </c>
      <c r="D44" s="2">
        <v>80</v>
      </c>
      <c r="E44" s="3"/>
      <c r="F44" s="9" t="s">
        <v>54</v>
      </c>
      <c r="G44" s="3" t="e">
        <f t="shared" si="5"/>
        <v>#VALUE!</v>
      </c>
      <c r="H44" s="3">
        <f t="shared" si="3"/>
        <v>0</v>
      </c>
      <c r="I44" s="3" t="e">
        <f t="shared" si="4"/>
        <v>#VALUE!</v>
      </c>
    </row>
    <row r="45" spans="1:9" x14ac:dyDescent="0.25">
      <c r="A45" s="4"/>
      <c r="B45" s="4"/>
      <c r="C45" s="4"/>
      <c r="D45" s="4"/>
      <c r="E45" s="4"/>
      <c r="F45" s="4"/>
      <c r="G45" s="4"/>
      <c r="H45" s="5">
        <f>SUM(H40:H44)</f>
        <v>0</v>
      </c>
      <c r="I45" s="5" t="e">
        <f>SUM(I40:I44)</f>
        <v>#VALUE!</v>
      </c>
    </row>
    <row r="47" spans="1:9" x14ac:dyDescent="0.25">
      <c r="A47" t="s">
        <v>55</v>
      </c>
    </row>
    <row r="48" spans="1:9" ht="39" x14ac:dyDescent="0.25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50</v>
      </c>
      <c r="G48" s="1" t="s">
        <v>51</v>
      </c>
      <c r="H48" s="1" t="s">
        <v>52</v>
      </c>
      <c r="I48" s="1" t="s">
        <v>53</v>
      </c>
    </row>
    <row r="49" spans="1:9" x14ac:dyDescent="0.25">
      <c r="A49" s="1">
        <v>1</v>
      </c>
      <c r="B49" s="1" t="s">
        <v>41</v>
      </c>
      <c r="C49" s="1" t="s">
        <v>38</v>
      </c>
      <c r="D49" s="2">
        <v>300</v>
      </c>
      <c r="E49" s="3"/>
      <c r="F49" s="9" t="s">
        <v>54</v>
      </c>
      <c r="G49" s="3" t="e">
        <f>E49*F49+E49</f>
        <v>#VALUE!</v>
      </c>
      <c r="H49" s="3">
        <f t="shared" ref="H49:H50" si="6">D49*E49</f>
        <v>0</v>
      </c>
      <c r="I49" s="3" t="e">
        <f t="shared" ref="I49:I50" si="7">D49*G49</f>
        <v>#VALUE!</v>
      </c>
    </row>
    <row r="50" spans="1:9" x14ac:dyDescent="0.25">
      <c r="A50" s="1">
        <v>2</v>
      </c>
      <c r="B50" s="1" t="s">
        <v>42</v>
      </c>
      <c r="C50" s="1" t="s">
        <v>38</v>
      </c>
      <c r="D50" s="2">
        <v>350</v>
      </c>
      <c r="E50" s="3"/>
      <c r="F50" s="9" t="s">
        <v>54</v>
      </c>
      <c r="G50" s="3" t="e">
        <f>E50*F50+E50</f>
        <v>#VALUE!</v>
      </c>
      <c r="H50" s="3">
        <f t="shared" si="6"/>
        <v>0</v>
      </c>
      <c r="I50" s="3" t="e">
        <f t="shared" si="7"/>
        <v>#VALUE!</v>
      </c>
    </row>
    <row r="52" spans="1:9" ht="23.25" customHeight="1" x14ac:dyDescent="0.25">
      <c r="B52" s="10" t="s">
        <v>57</v>
      </c>
      <c r="C52" s="10"/>
      <c r="D52" s="10"/>
      <c r="E52" s="10"/>
      <c r="F52" s="10"/>
      <c r="G52" s="10"/>
      <c r="H52" s="10"/>
      <c r="I52" s="10"/>
    </row>
  </sheetData>
  <sortState ref="A3:F36">
    <sortCondition ref="B3:B36"/>
  </sortState>
  <mergeCells count="1">
    <mergeCell ref="B52:I52"/>
  </mergeCells>
  <pageMargins left="0.7" right="0.7" top="0.75" bottom="0.75" header="0.3" footer="0.3"/>
  <pageSetup paperSize="9" orientation="portrait" verticalDpi="0" r:id="rId1"/>
  <headerFooter>
    <oddHeader xml:space="preserve">&amp;LZałącznik nr 1 
EK-ZZ/ZP.261.10.2023
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Kwiatkowska Joanna</dc:creator>
  <cp:lastModifiedBy>Nawłatyna Joanna</cp:lastModifiedBy>
  <dcterms:created xsi:type="dcterms:W3CDTF">2023-03-17T07:41:52Z</dcterms:created>
  <dcterms:modified xsi:type="dcterms:W3CDTF">2024-03-25T07:38:24Z</dcterms:modified>
</cp:coreProperties>
</file>