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.rozycki\Desktop\Wyposażenie szkoły\"/>
    </mc:Choice>
  </mc:AlternateContent>
  <xr:revisionPtr revIDLastSave="0" documentId="13_ncr:1_{9FDF0DAC-1D3F-4327-9FB5-A28B2A81F66B}" xr6:coauthVersionLast="46" xr6:coauthVersionMax="46" xr10:uidLastSave="{00000000-0000-0000-0000-000000000000}"/>
  <bookViews>
    <workbookView xWindow="-120" yWindow="-120" windowWidth="29040" windowHeight="15840" tabRatio="604" activeTab="2" xr2:uid="{4C3FE61E-C19B-4A37-892B-BD5E9A91F66A}"/>
  </bookViews>
  <sheets>
    <sheet name="Oferta na Część 1 " sheetId="1" r:id="rId1"/>
    <sheet name="Oferta na Część 2" sheetId="3" r:id="rId2"/>
    <sheet name="Oferta na Część 3" sheetId="7" r:id="rId3"/>
    <sheet name="Uzasadnienie zastrzeżenia" sheetId="8" r:id="rId4"/>
  </sheets>
  <definedNames>
    <definedName name="_Hlk11828906" localSheetId="0">'Oferta na Część 1 '!$A$33</definedName>
    <definedName name="_Hlk11828906" localSheetId="1">'Oferta na Część 2'!$A$33</definedName>
    <definedName name="_Hlk11828906" localSheetId="2">'Oferta na Część 3'!$A$33</definedName>
    <definedName name="_Hlk11828906" localSheetId="3">'Uzasadnienie zastrzeżenia'!$A$34</definedName>
    <definedName name="Wybór5" localSheetId="0">'Oferta na Część 1 '!#REF!</definedName>
    <definedName name="Wybór5" localSheetId="1">'Oferta na Część 2'!#REF!</definedName>
    <definedName name="Wybór5" localSheetId="2">'Oferta na Część 3'!#REF!</definedName>
    <definedName name="Wybór5" localSheetId="3">'Uzasadnienie zastrzeżenia'!#REF!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3" l="1"/>
  <c r="F56" i="3"/>
  <c r="F52" i="3"/>
  <c r="F53" i="3"/>
  <c r="F54" i="3"/>
  <c r="F55" i="3"/>
  <c r="F57" i="3"/>
  <c r="F58" i="3"/>
  <c r="F59" i="3"/>
  <c r="F60" i="3"/>
  <c r="F61" i="3"/>
  <c r="F62" i="3"/>
  <c r="F63" i="3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52" i="7"/>
  <c r="F51" i="7"/>
  <c r="F50" i="7"/>
  <c r="F49" i="7"/>
  <c r="F48" i="7"/>
  <c r="F47" i="7"/>
  <c r="F46" i="7"/>
  <c r="F45" i="7"/>
  <c r="F51" i="3"/>
  <c r="F50" i="3"/>
  <c r="F49" i="3"/>
  <c r="F48" i="3"/>
  <c r="F47" i="3"/>
  <c r="F46" i="3"/>
  <c r="F45" i="3"/>
  <c r="D4" i="7"/>
  <c r="D4" i="3"/>
  <c r="A33" i="8"/>
  <c r="A32" i="7"/>
  <c r="A32" i="3"/>
  <c r="A33" i="3"/>
  <c r="A33" i="7"/>
  <c r="A5" i="8"/>
  <c r="A5" i="7"/>
  <c r="A5" i="3"/>
  <c r="F47" i="1"/>
  <c r="F46" i="1"/>
  <c r="F45" i="1"/>
  <c r="F74" i="7" l="1"/>
  <c r="B40" i="7" s="1"/>
  <c r="B40" i="3"/>
  <c r="F48" i="1"/>
  <c r="B40" i="1" s="1"/>
</calcChain>
</file>

<file path=xl/sharedStrings.xml><?xml version="1.0" encoding="utf-8"?>
<sst xmlns="http://schemas.openxmlformats.org/spreadsheetml/2006/main" count="411" uniqueCount="164">
  <si>
    <t>FORMULARZ OFERTY</t>
  </si>
  <si>
    <t>OD:</t>
  </si>
  <si>
    <t>................................................................</t>
  </si>
  <si>
    <t>(nazwa Wykonawcy)</t>
  </si>
  <si>
    <t>(siedziba Wykonawcy, w tym województwo)</t>
  </si>
  <si>
    <t>(tel/fax, www, e-mail)</t>
  </si>
  <si>
    <t>(Regon, NIP)</t>
  </si>
  <si>
    <t>(bank, nr rachunku)</t>
  </si>
  <si>
    <t>DLA:</t>
  </si>
  <si>
    <t>POWIAT LWÓWECKI</t>
  </si>
  <si>
    <t>ul. Szpitalna 4</t>
  </si>
  <si>
    <t>59-600 Lwówek Śląski</t>
  </si>
  <si>
    <r>
      <t>1.</t>
    </r>
    <r>
      <rPr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Tahoma"/>
        <family val="2"/>
        <charset val="238"/>
      </rPr>
      <t xml:space="preserve">PRZEDMIOT I CENA OFERTY </t>
    </r>
    <r>
      <rPr>
        <i/>
        <sz val="10"/>
        <color theme="1"/>
        <rFont val="Tahoma"/>
        <family val="2"/>
        <charset val="238"/>
      </rPr>
      <t>(wypełnić w zależności na jaką część zamówienia Wykonawca składa ofertę)</t>
    </r>
  </si>
  <si>
    <t>zgodnie z poniższym zestawieniem:</t>
  </si>
  <si>
    <t>lp.</t>
  </si>
  <si>
    <t>artykuł</t>
  </si>
  <si>
    <t>Cena jednostkowa Brutto</t>
  </si>
  <si>
    <t>Wartość Brutto</t>
  </si>
  <si>
    <t>Razem brutto</t>
  </si>
  <si>
    <t>Ilość miesięcy o jaką wykonawca wydłuża gwarancję:</t>
  </si>
  <si>
    <r>
      <t>1.</t>
    </r>
    <r>
      <rPr>
        <i/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Tahoma"/>
        <family val="2"/>
        <charset val="238"/>
      </rPr>
      <t>Oświadczamy, że oferowany przedmiot spełnia wszystkie wymagania Zamawiającego wynikające z Opisu Przedmiotu Zamówienia.</t>
    </r>
  </si>
  <si>
    <r>
      <t>2.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Tahoma"/>
        <family val="2"/>
        <charset val="238"/>
      </rPr>
      <t>Oświadczamy, że zapoznaliśmy się ze specyfikacją i nie wnosimy do niej zastrzeżeń oraz zdobyliśmy konieczne informacje do przygotowania oferty.</t>
    </r>
  </si>
  <si>
    <r>
      <t>5.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Tahoma"/>
        <family val="2"/>
        <charset val="238"/>
      </rPr>
      <t>Oświadczamy, że przyjmujemy terminy wykonania zamówienia określone w siwz.</t>
    </r>
  </si>
  <si>
    <r>
      <t>6.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Tahoma"/>
        <family val="2"/>
        <charset val="238"/>
      </rPr>
      <t xml:space="preserve">Oświadczamy, że przyjmujemy warunki płatności określone w siwz, </t>
    </r>
    <r>
      <rPr>
        <b/>
        <sz val="10"/>
        <color theme="1"/>
        <rFont val="Tahoma"/>
        <family val="2"/>
        <charset val="238"/>
      </rPr>
      <t>do 30 dni licząc od daty otrzymania faktury przez Zamawiającego.</t>
    </r>
  </si>
  <si>
    <t>zaznaczyć/wypełnić</t>
  </si>
  <si>
    <r>
      <t xml:space="preserve"> </t>
    </r>
    <r>
      <rPr>
        <sz val="10"/>
        <color theme="1"/>
        <rFont val="Tahoma"/>
        <family val="2"/>
        <charset val="238"/>
      </rPr>
      <t xml:space="preserve">Oświadczamy, że przedmiot zamówienia wykonamy </t>
    </r>
    <r>
      <rPr>
        <b/>
        <sz val="10"/>
        <color theme="1"/>
        <rFont val="Tahoma"/>
        <family val="2"/>
        <charset val="238"/>
      </rPr>
      <t>samodzielnie.</t>
    </r>
  </si>
  <si>
    <r>
      <t xml:space="preserve"> </t>
    </r>
    <r>
      <rPr>
        <sz val="10"/>
        <color theme="1"/>
        <rFont val="Tahoma"/>
        <family val="2"/>
        <charset val="238"/>
      </rPr>
      <t xml:space="preserve">Oświadczamy, że przedmiot zamówienia zamierzamy zrealizować </t>
    </r>
    <r>
      <rPr>
        <b/>
        <sz val="10"/>
        <color theme="1"/>
        <rFont val="Tahoma"/>
        <family val="2"/>
        <charset val="238"/>
      </rPr>
      <t>z udziałem Podwykonawców</t>
    </r>
    <r>
      <rPr>
        <sz val="10"/>
        <color theme="1"/>
        <rFont val="Tahoma"/>
        <family val="2"/>
        <charset val="238"/>
      </rPr>
      <t xml:space="preserve">  </t>
    </r>
    <r>
      <rPr>
        <i/>
        <sz val="10"/>
        <color theme="1"/>
        <rFont val="Tahoma"/>
        <family val="2"/>
        <charset val="238"/>
      </rPr>
      <t xml:space="preserve">(należy podać zakres zamówienia, który wykonają Podwykonawcy oraz nazwy i adresy firm): </t>
    </r>
  </si>
  <si>
    <t>Zakres wykonania .…………………………………………………………………………………………..………</t>
  </si>
  <si>
    <t>Nazwa i adres firmy ………………………………………………………………………………………………….</t>
  </si>
  <si>
    <r>
      <t>9.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Tahoma"/>
        <family val="2"/>
        <charset val="238"/>
      </rPr>
      <t>Oświadczamy, że wypełniliśmy obowiązki informacyjne przewidziane w art. 13 lub art. 14 rozporządzenia Parlamentu Europejskiego i Rady (UE) 2016/679 z dnia 27 kwietnia 2016 r. w sprawie ochrony osób fizycznych w związku z przetwarzaniem danych osobowych i w sprawie swobodnego przepływu takich danych oraz uchylenia dyrektywy 95/46/WE wobec osób fizycznych, od których dane osobowe bezpośrednio lub pośrednio pozyskaliśmy w  celu ubiegania się o udzielenie niniejszego zamówienia.</t>
    </r>
    <r>
      <rPr>
        <vertAlign val="superscript"/>
        <sz val="10"/>
        <color theme="1"/>
        <rFont val="Tahoma"/>
        <family val="2"/>
        <charset val="238"/>
      </rPr>
      <t xml:space="preserve">* </t>
    </r>
    <r>
      <rPr>
        <sz val="10"/>
        <color theme="1"/>
        <rFont val="Tahoma"/>
        <family val="2"/>
        <charset val="238"/>
      </rPr>
      <t>w przypadku,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następuje np. poprzez jego wykreślenie).</t>
    </r>
  </si>
  <si>
    <r>
      <t>mikroprzedsiębiorstwo</t>
    </r>
    <r>
      <rPr>
        <i/>
        <sz val="10"/>
        <color rgb="FF000000"/>
        <rFont val="Tahoma"/>
        <family val="2"/>
        <charset val="238"/>
      </rPr>
      <t xml:space="preserve"> - przedsiębiorstwo zatrudniające mniej niż 10 osób, i którego obroty roczne i/lub roczna suma bilansowa nie przekracza 2 mln EUR</t>
    </r>
  </si>
  <si>
    <r>
      <t>małe przedsiębiorstwo</t>
    </r>
    <r>
      <rPr>
        <i/>
        <sz val="10"/>
        <color rgb="FF000000"/>
        <rFont val="Tahoma"/>
        <family val="2"/>
        <charset val="238"/>
      </rPr>
      <t xml:space="preserve"> - przedsiębiorstwo zatrudniające mniej niż 50 osób, i którego obroty roczne i/lub roczna suma bilansowa nie przekracza 10 mln EUR</t>
    </r>
  </si>
  <si>
    <r>
      <t>średnie przedsiębiorstwo</t>
    </r>
    <r>
      <rPr>
        <i/>
        <sz val="10"/>
        <color rgb="FF000000"/>
        <rFont val="Tahoma"/>
        <family val="2"/>
        <charset val="238"/>
      </rPr>
      <t xml:space="preserve"> – przedsiębiorstwo, które nie jest mikroprzedsiębiorstwem ani małym przedsiębiorstwem i które zatrudnia mniej niż 250 osób oraz którego roczny obrót nie przekracza 50 mln EUR i/lub roczna suma bilansowa nie przekracza 43 mln EUR.</t>
    </r>
  </si>
  <si>
    <r>
      <t>4.</t>
    </r>
    <r>
      <rPr>
        <sz val="7"/>
        <color rgb="FF000000"/>
        <rFont val="Times New Roman"/>
        <family val="1"/>
        <charset val="238"/>
      </rPr>
      <t xml:space="preserve">     </t>
    </r>
    <r>
      <rPr>
        <b/>
        <sz val="10"/>
        <color rgb="FF000000"/>
        <rFont val="Tahoma"/>
        <family val="2"/>
        <charset val="238"/>
      </rPr>
      <t xml:space="preserve">ZAŁĄCZNIKI DO OFERTY </t>
    </r>
  </si>
  <si>
    <t>1. ……………………………………..</t>
  </si>
  <si>
    <t>2. ……………………………………..</t>
  </si>
  <si>
    <t>3. ……………………………………..</t>
  </si>
  <si>
    <t>4. ……………………………………..</t>
  </si>
  <si>
    <t xml:space="preserve">cenę brutto:  </t>
  </si>
  <si>
    <t xml:space="preserve"> zł (z VAT)</t>
  </si>
  <si>
    <t>Oferuję wykonanie zamówienia zgodnie z opisem przedmiotu zamówienia i na warunkach określonych w zaproszeniu do złożenia oferty za cenę (wartość):</t>
  </si>
  <si>
    <t xml:space="preserve">słownie zł </t>
  </si>
  <si>
    <t>Oświadczenia</t>
  </si>
  <si>
    <r>
      <t>4.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Tahoma"/>
        <family val="2"/>
        <charset val="238"/>
      </rPr>
      <t>Oświadczamy, że zawarte w specyfikacji warunki zamówienia oraz wzór umowy zostały przez nas zaakceptowane i zobowiązujemy się w przypadku wyboru naszej oferty do zawarcia umowy na wyżej wymienionych warunkach i w terminie wyznaczonym przez Zamawiającego.</t>
    </r>
  </si>
  <si>
    <r>
      <t>7.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Tahoma"/>
        <family val="2"/>
        <charset val="238"/>
      </rPr>
      <t>Dokumenty zawarte w wydzielonym pliku o nazwie:</t>
    </r>
  </si>
  <si>
    <t>tajemnica_przedsiębiorstwa  …..........................................</t>
  </si>
  <si>
    <t>i dołączone w platformie zakupowej w cz. 2 formularza przeznaczonej do dołączania plików zawierających dokumenty niejawne. Zawierają informacje stanowiące tajemnicę przedsiębiorstwa w rozumieniu przepisów o zwalczaniu nieuczciwej konkurencji i nie mogą być ujawniane pozostałym uczestnikom postępowania.</t>
  </si>
  <si>
    <t xml:space="preserve">8.     Uzasadnienie zastrzeżenia tajemnicy przedsiębiorstwa wskazujące wszystkie przesłanki określone w ustawie z dnia 16 kwietnia 1993 r. o zwalczaniu nieuczciwej konkurencji (tj. Dz. U. 2019 poz. 1010 ze zm) przedstawiamy w załączniku do SWZ znajdujący się w sąsiedniej karcie. </t>
  </si>
  <si>
    <t>Część 1 Dostawa wyposażenia do pracowni technik architektury krajobrazu w ZSET w Rakowicach Wielkich</t>
  </si>
  <si>
    <t>Załącznik do formularza oferty</t>
  </si>
  <si>
    <t>(Jeśli Wykonawca zastrzega informacje – wypełnia i dołącza załącznik do formularza oferty znajdujący się na ostatnim arkuszu.)</t>
  </si>
  <si>
    <t>WYKONAWCA</t>
  </si>
  <si>
    <t>(reprezentowanym przez)</t>
  </si>
  <si>
    <t>OŚWIADCZENIE O ZASTRZEŻENIU INFORMACJI</t>
  </si>
  <si>
    <t>Nawiązując do ogłoszenia o postępowaniu prowadzonym w trybie trybie podstawowym art. 275 pkt 1 ustawy Prawo zamówień publicznych Dz. U. poz. 2019 rok 2019 z późniejszymi zmianami na:</t>
  </si>
  <si>
    <t>My, niżej podpisani, działając w imieniu i na rzecz:</t>
  </si>
  <si>
    <t>…................................................................................................................</t>
  </si>
  <si>
    <t xml:space="preserve"> (nazwa/firma Wykonawcy)</t>
  </si>
  <si>
    <t>…....................................................................................................................</t>
  </si>
  <si>
    <t>W pozostałym zakresie oferta jest jawna i nie zawiera informacji stanowiących tajemnicę przedsiębiorstwa.</t>
  </si>
  <si>
    <t>ubiegając się o zamówienie publiczne ww. postępowaniu, niniejszym oświadczamy, że zastrzegamy jako tajemnicę przedsiębiorstwa w rozumieniu przepisów ustawy z dnia 16 kwietnia 1993 r. o zwalczaniu nieuczciwej konkurencji  (tj. Dz. U. 2019 poz. 1010 ze zm.) informacje zawarte w ofercie złożonej w przedmiotowym postępowaniu znajdujące się w plikach o nazwie:</t>
  </si>
  <si>
    <t>Uzasadnienie zastrzeżenia wskazanych informacji, wraz z załączeniem ewentualnych dowodów:</t>
  </si>
  <si>
    <t>(Należy wykazać spełnienie wszystkich przesłanek określonych w ustawie z dnia 16 kwietnia 1993 r. o zwalczaniu nieuczciwej konkurencji (tj. Dz. U. 2019 poz. 1010 ze zm.)</t>
  </si>
  <si>
    <t>Załącznik nr 2</t>
  </si>
  <si>
    <t>A do SWZ</t>
  </si>
  <si>
    <t>B do SWZ</t>
  </si>
  <si>
    <t>C do SWZ</t>
  </si>
  <si>
    <r>
      <t>**</t>
    </r>
    <r>
      <rPr>
        <i/>
        <sz val="10"/>
        <color rgb="FF000000"/>
        <rFont val="Tahoma"/>
        <family val="2"/>
        <charset val="238"/>
      </rPr>
      <t>Zgodnie z zaleceniem  Komisji z dnia 6 maja 2003 r. dotyczącym definicji przedsiębiorstw mikro, małych i średnich (Dz. Urz. UE L 124 z dnia 20.05.2003 r., str. 36) :</t>
    </r>
  </si>
  <si>
    <t>środki ochrony indywidualnej</t>
  </si>
  <si>
    <t>bielizna i zastawa stołowa</t>
  </si>
  <si>
    <t>Taca10</t>
  </si>
  <si>
    <t>Drobny sprzęt kelnerski</t>
  </si>
  <si>
    <t>Elementy do dekoracji stołów</t>
  </si>
  <si>
    <t>Karty menu</t>
  </si>
  <si>
    <t>środki i sprzęt do utrzymania stanowiska pracy w czystości</t>
  </si>
  <si>
    <t>Stół stalowy lub blat roboczy</t>
  </si>
  <si>
    <t>naczynia i drobny sprzęt kuchenny</t>
  </si>
  <si>
    <r>
      <t>4.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Tahoma"/>
        <family val="2"/>
        <charset val="238"/>
      </rPr>
      <t>Oświadczamy, że zawarte w specyfikacji warunki zamówienia oraz projektowane postanowienia umowy zostały przez nas zaakceptowane i zobowiązujemy się w przypadku wyboru naszej oferty do zawarcia umowy na wyżej wymienionych warunkach i w terminie wyznaczonym przez Zamawiającego.</t>
    </r>
  </si>
  <si>
    <r>
      <t>3.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Tahoma"/>
        <family val="2"/>
        <charset val="238"/>
      </rPr>
      <t>Oświadczamy, że uważamy się za związanych niniejszą ofertą do dnia 10.03.2021 roku.</t>
    </r>
  </si>
  <si>
    <t>3.     Oświadczamy, że uważamy się za związanych niniejszą ofertą do dnia 10.03.2021 roku.</t>
  </si>
  <si>
    <t>1.  </t>
  </si>
  <si>
    <t>kosiarka/traktorek samojezdna</t>
  </si>
  <si>
    <t>2.  </t>
  </si>
  <si>
    <t>kosa spalinowa</t>
  </si>
  <si>
    <t>3.  </t>
  </si>
  <si>
    <t>apteczka zaopatrzona w środki niezbędne  do udzielania pierwszej pomocy wraz z instrukcją o zasadach  udzielania pierwszej pomocy</t>
  </si>
  <si>
    <t>1.        </t>
  </si>
  <si>
    <t>tablica szkolna biała suchościeralna</t>
  </si>
  <si>
    <t>2.        </t>
  </si>
  <si>
    <t>tablica flipchart</t>
  </si>
  <si>
    <t>3.        </t>
  </si>
  <si>
    <t>4.        </t>
  </si>
  <si>
    <t>Zestaw dźwiękowy („wieża muzyczna”)</t>
  </si>
  <si>
    <t>5.        </t>
  </si>
  <si>
    <t>rolety do klasy wykładowej</t>
  </si>
  <si>
    <t>6.        </t>
  </si>
  <si>
    <t>fotel biurowy</t>
  </si>
  <si>
    <t>7.        </t>
  </si>
  <si>
    <t>tablica CERAMICZNA porcelanowa suchościeralna magnetyczna matowa 300x120 cm PROJEKCYJNA P4</t>
  </si>
  <si>
    <t>8.        </t>
  </si>
  <si>
    <t>9.        </t>
  </si>
  <si>
    <t>modele środków transportu wewnętrznego</t>
  </si>
  <si>
    <t>10.    </t>
  </si>
  <si>
    <t>modele środków do załadunku i przeładunku</t>
  </si>
  <si>
    <t>11.    </t>
  </si>
  <si>
    <t>Apteczka zaopatrzona w środki niezbędne  do udzielania pierwszej pomocy wraz z instrukcją o zasadach  udzielania pierwszej pomocy</t>
  </si>
  <si>
    <t>12.    </t>
  </si>
  <si>
    <t>środki i sprzęt do utrzymania czystości w pracowni (pojemnik/kosz na odpady, zmiotka i szufelka).</t>
  </si>
  <si>
    <t>13.    </t>
  </si>
  <si>
    <t>szafka na laptopy</t>
  </si>
  <si>
    <t>14.    </t>
  </si>
  <si>
    <t>krzesło obrotowe</t>
  </si>
  <si>
    <t>15.    </t>
  </si>
  <si>
    <t>krzesło szkolne</t>
  </si>
  <si>
    <t>16.    </t>
  </si>
  <si>
    <t>stolik szkolny</t>
  </si>
  <si>
    <t>17.    </t>
  </si>
  <si>
    <t>stół  90x90cm + 4 krzesła</t>
  </si>
  <si>
    <t>18.    </t>
  </si>
  <si>
    <t>biurko narożne</t>
  </si>
  <si>
    <t>19.    </t>
  </si>
  <si>
    <t>zestaw dźwiękowy („wieża muzyczna”)</t>
  </si>
  <si>
    <t>jednostka mieszkalna wyposażona w: łóżko, pościel, bieliznę pościelową, szafę lub wnękę z wieszakami,</t>
  </si>
  <si>
    <t>TAK</t>
  </si>
  <si>
    <t>NIE</t>
  </si>
  <si>
    <r>
      <t>11.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Wykonawca jest mikro/małym/średnim przedsiębiorcą**</t>
    </r>
    <r>
      <rPr>
        <vertAlign val="superscript"/>
        <sz val="10"/>
        <color theme="1"/>
        <rFont val="Tahoma"/>
        <family val="2"/>
        <charset val="238"/>
      </rPr>
      <t xml:space="preserve"> </t>
    </r>
  </si>
  <si>
    <t>Niewłaściwe wykreślić</t>
  </si>
  <si>
    <t>Niniejszy dokument należy opatrzyć zaufanym, osobistym lub kwalifikowanym podpisem elektronicznym. 
Uwaga! Nanoszenie jakichkolwiek zmian w treści dokumentu po opatrzeniu w.w. podpisem może skutkować naruszeniem integralności podpisu, a w konsekwencji skutkować odrzuceniem oferty</t>
  </si>
  <si>
    <t>w tym % VAT</t>
  </si>
  <si>
    <t>…</t>
  </si>
  <si>
    <t>□</t>
  </si>
  <si>
    <t>okres gwarancji łącznie 24 miesięcy 0 punktów*</t>
  </si>
  <si>
    <t>okres gwarancji łącznie 30 miesięcy 20 punktów*</t>
  </si>
  <si>
    <t>okres gwarancji łącznie 36 miesięcy 40 punktów*</t>
  </si>
  <si>
    <t>*zaznaczyć wpisując X</t>
  </si>
  <si>
    <t>e-mail</t>
  </si>
  <si>
    <t xml:space="preserve">....................................................… </t>
  </si>
  <si>
    <r>
      <t>10.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Na osobę upoważnioną do kontaktów wyznaczamy:
(imię i nazwisko)</t>
    </r>
  </si>
  <si>
    <t>jednostka miary</t>
  </si>
  <si>
    <t>szt.</t>
  </si>
  <si>
    <t>kpl.</t>
  </si>
  <si>
    <t>Ilość</t>
  </si>
  <si>
    <r>
      <t>1.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Tahoma"/>
        <family val="2"/>
        <charset val="238"/>
      </rPr>
      <t>Oświadczamy, że oferowany przedmiot spełnia wszystkie wymagania Zamawiającego wynikające z Opisu Przedmiotu Zamówienia.</t>
    </r>
  </si>
  <si>
    <t>apteczka z wyposażeniem do udzielania pierwszej pomocy wraz z instrukcją o zasadach udzielania pierwszej pomocy</t>
  </si>
  <si>
    <t>zlewozmywak dwukomorowy z instalacją ciepłej i zimnej wody</t>
  </si>
  <si>
    <t>telewizor</t>
  </si>
  <si>
    <t>środki ochrony indywidualnej: strój roboczy</t>
  </si>
  <si>
    <t>środki ochrony indywidualnej: strój służbowy</t>
  </si>
  <si>
    <t>sejf depozytowy</t>
  </si>
  <si>
    <t>ekspres do kawy i herbaty</t>
  </si>
  <si>
    <t>Wózek kelnerski z wyposażeniem</t>
  </si>
  <si>
    <t>Kuchenka mikrofalowa</t>
  </si>
  <si>
    <t>Kuchnia elektryczna</t>
  </si>
  <si>
    <t>Podgrzewacz do potraw i talerzy</t>
  </si>
  <si>
    <t>Zmywarka do naczyń</t>
  </si>
  <si>
    <t>Chłodziarka z zamrażarką</t>
  </si>
  <si>
    <t>pomocnik kelnerski</t>
  </si>
  <si>
    <t>stoły i krzesła</t>
  </si>
  <si>
    <t>tablica szkolna biała sucho ścieralna</t>
  </si>
  <si>
    <r>
      <t xml:space="preserve">Znak sprawy: </t>
    </r>
    <r>
      <rPr>
        <b/>
        <sz val="9"/>
        <color theme="1"/>
        <rFont val="Times New Roman"/>
        <family val="1"/>
        <charset val="238"/>
      </rPr>
      <t>OR.272.2.2021/2</t>
    </r>
  </si>
  <si>
    <t>Dostawa wyposażenia pracowni dydaktycznych w ramach projektu „Kompleksowe wsparcie kształcenia w zawodzie dla Powiatu Lwóweckiego”</t>
  </si>
  <si>
    <t>Części 2 Dostawa wyposażenia do pracowni technik logistyk w ZSET w Rakowicach Wielkich</t>
  </si>
  <si>
    <t>Części 3 Dostawa wyposażenia do pracowni technik hotelarstwa w ZSOZ w Gryfowie Śląskim</t>
  </si>
  <si>
    <t>Dostawa wyposażenia  pracowni dydaktycznych w ramach projektu „Kompleksowe wsparcie kształcenia w zawodzie dla Powiatu Lwóweckiego”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</si>
</sst>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9"/>
      <color theme="1"/>
      <name val="Times New Roman"/>
      <family val="1"/>
      <charset val="238"/>
    </font>
    <font>
      <sz val="22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6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7"/>
      <color theme="1"/>
      <name val="Times New Roman"/>
      <family val="1"/>
      <charset val="238"/>
    </font>
    <font>
      <i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color theme="1"/>
      <name val="Wingdings 2"/>
      <family val="1"/>
      <charset val="2"/>
    </font>
    <font>
      <b/>
      <sz val="10"/>
      <color rgb="FF000000"/>
      <name val="Tahoma"/>
      <family val="2"/>
      <charset val="238"/>
    </font>
    <font>
      <i/>
      <sz val="7"/>
      <color theme="1"/>
      <name val="Times New Roman"/>
      <family val="1"/>
      <charset val="238"/>
    </font>
    <font>
      <b/>
      <i/>
      <sz val="10"/>
      <color theme="1"/>
      <name val="Tahoma"/>
      <family val="2"/>
      <charset val="238"/>
    </font>
    <font>
      <vertAlign val="superscript"/>
      <sz val="10"/>
      <color theme="1"/>
      <name val="Tahoma"/>
      <family val="2"/>
      <charset val="238"/>
    </font>
    <font>
      <i/>
      <vertAlign val="superscript"/>
      <sz val="10"/>
      <color rgb="FF000000"/>
      <name val="Tahoma"/>
      <family val="2"/>
      <charset val="238"/>
    </font>
    <font>
      <i/>
      <sz val="10"/>
      <color rgb="FF000000"/>
      <name val="Tahoma"/>
      <family val="2"/>
      <charset val="238"/>
    </font>
    <font>
      <b/>
      <i/>
      <u/>
      <sz val="10"/>
      <color rgb="FF000000"/>
      <name val="Tahoma"/>
      <family val="2"/>
      <charset val="238"/>
    </font>
    <font>
      <sz val="7"/>
      <color rgb="FF000000"/>
      <name val="Times New Roman"/>
      <family val="1"/>
      <charset val="238"/>
    </font>
    <font>
      <b/>
      <sz val="18"/>
      <color theme="1"/>
      <name val="Tahoma"/>
      <family val="2"/>
      <charset val="238"/>
    </font>
    <font>
      <i/>
      <sz val="10"/>
      <color rgb="FFFF0000"/>
      <name val="Tahoma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Lucida Console"/>
      <family val="3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left" vertical="center" indent="5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vertical="center" wrapText="1"/>
    </xf>
    <xf numFmtId="164" fontId="13" fillId="0" borderId="1" xfId="0" applyNumberFormat="1" applyFont="1" applyBorder="1" applyAlignment="1" applyProtection="1">
      <alignment vertical="center" wrapText="1"/>
    </xf>
    <xf numFmtId="164" fontId="2" fillId="0" borderId="1" xfId="0" applyNumberFormat="1" applyFont="1" applyBorder="1" applyAlignment="1" applyProtection="1">
      <alignment vertical="center" wrapText="1"/>
    </xf>
    <xf numFmtId="0" fontId="13" fillId="0" borderId="1" xfId="0" applyFont="1" applyBorder="1" applyAlignment="1" applyProtection="1">
      <alignment horizontal="center" vertical="center"/>
    </xf>
    <xf numFmtId="164" fontId="13" fillId="0" borderId="1" xfId="0" applyNumberFormat="1" applyFont="1" applyBorder="1" applyAlignment="1" applyProtection="1">
      <alignment horizontal="right" vertical="center" wrapText="1"/>
      <protection locked="0"/>
    </xf>
    <xf numFmtId="164" fontId="13" fillId="0" borderId="1" xfId="0" applyNumberFormat="1" applyFont="1" applyBorder="1" applyAlignment="1" applyProtection="1">
      <alignment horizontal="right" vertical="center" wrapText="1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Alignment="1" applyProtection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 applyProtection="1">
      <alignment vertical="center"/>
    </xf>
    <xf numFmtId="0" fontId="25" fillId="0" borderId="0" xfId="0" applyFont="1" applyAlignment="1">
      <alignment horizontal="left" vertical="center"/>
    </xf>
    <xf numFmtId="0" fontId="2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left" wrapText="1"/>
    </xf>
    <xf numFmtId="0" fontId="1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3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7B16C-AF5B-4157-8773-B8909DD2FC7F}">
  <dimension ref="A4:I96"/>
  <sheetViews>
    <sheetView view="pageLayout" topLeftCell="A4" zoomScale="85" zoomScaleNormal="100" zoomScalePageLayoutView="85" workbookViewId="0">
      <selection activeCell="D20" sqref="D20"/>
    </sheetView>
  </sheetViews>
  <sheetFormatPr defaultRowHeight="15" x14ac:dyDescent="0.25"/>
  <cols>
    <col min="1" max="1" width="10.5703125" customWidth="1"/>
    <col min="2" max="2" width="27" customWidth="1"/>
    <col min="4" max="4" width="13" customWidth="1"/>
    <col min="5" max="5" width="12.5703125" customWidth="1"/>
    <col min="6" max="6" width="14.42578125" customWidth="1"/>
  </cols>
  <sheetData>
    <row r="4" spans="1:9" ht="16.5" customHeight="1" x14ac:dyDescent="0.25">
      <c r="A4" s="10"/>
      <c r="B4" s="10"/>
      <c r="D4" s="10" t="s">
        <v>63</v>
      </c>
      <c r="E4" s="10" t="s">
        <v>64</v>
      </c>
      <c r="F4" s="1"/>
      <c r="G4" s="1"/>
      <c r="H4" s="1"/>
      <c r="I4" s="1"/>
    </row>
    <row r="5" spans="1:9" x14ac:dyDescent="0.25">
      <c r="A5" s="71" t="s">
        <v>159</v>
      </c>
      <c r="B5" s="71"/>
      <c r="C5" s="71"/>
      <c r="D5" s="71"/>
      <c r="E5" s="71"/>
      <c r="F5" s="2"/>
      <c r="G5" s="2"/>
      <c r="H5" s="2"/>
      <c r="I5" s="2"/>
    </row>
    <row r="6" spans="1:9" x14ac:dyDescent="0.25">
      <c r="A6" s="2"/>
    </row>
    <row r="7" spans="1:9" x14ac:dyDescent="0.25">
      <c r="A7" s="2"/>
    </row>
    <row r="8" spans="1:9" ht="27" x14ac:dyDescent="0.25">
      <c r="A8" s="74" t="s">
        <v>0</v>
      </c>
      <c r="B8" s="74"/>
      <c r="C8" s="74"/>
      <c r="D8" s="74"/>
      <c r="E8" s="74"/>
      <c r="F8" s="74"/>
      <c r="G8" s="3"/>
      <c r="H8" s="3"/>
      <c r="I8" s="3"/>
    </row>
    <row r="9" spans="1:9" x14ac:dyDescent="0.25">
      <c r="A9" s="4" t="s">
        <v>1</v>
      </c>
    </row>
    <row r="10" spans="1:9" x14ac:dyDescent="0.25">
      <c r="A10" s="59" t="s">
        <v>2</v>
      </c>
      <c r="B10" s="59"/>
      <c r="C10" s="59"/>
      <c r="D10" s="59"/>
      <c r="E10" s="59"/>
      <c r="F10" s="5"/>
      <c r="G10" s="5"/>
      <c r="H10" s="5"/>
      <c r="I10" s="5"/>
    </row>
    <row r="11" spans="1:9" x14ac:dyDescent="0.25">
      <c r="A11" s="23" t="s">
        <v>3</v>
      </c>
      <c r="B11" s="24"/>
      <c r="C11" s="24"/>
      <c r="D11" s="24"/>
      <c r="E11" s="24"/>
    </row>
    <row r="12" spans="1:9" x14ac:dyDescent="0.25">
      <c r="A12" s="25"/>
      <c r="B12" s="24"/>
      <c r="C12" s="24"/>
      <c r="D12" s="24"/>
      <c r="E12" s="24"/>
    </row>
    <row r="13" spans="1:9" x14ac:dyDescent="0.25">
      <c r="A13" s="59" t="s">
        <v>2</v>
      </c>
      <c r="B13" s="59"/>
      <c r="C13" s="59"/>
      <c r="D13" s="59"/>
      <c r="E13" s="59"/>
      <c r="F13" s="5"/>
      <c r="G13" s="5"/>
      <c r="H13" s="5"/>
      <c r="I13" s="5"/>
    </row>
    <row r="14" spans="1:9" x14ac:dyDescent="0.25">
      <c r="A14" s="23" t="s">
        <v>4</v>
      </c>
      <c r="B14" s="24"/>
      <c r="C14" s="24"/>
      <c r="D14" s="24"/>
      <c r="E14" s="24"/>
    </row>
    <row r="15" spans="1:9" x14ac:dyDescent="0.25">
      <c r="A15" s="25"/>
      <c r="B15" s="24"/>
      <c r="C15" s="24"/>
      <c r="D15" s="24"/>
      <c r="E15" s="24"/>
    </row>
    <row r="16" spans="1:9" x14ac:dyDescent="0.25">
      <c r="A16" s="59" t="s">
        <v>2</v>
      </c>
      <c r="B16" s="59"/>
      <c r="C16" s="59"/>
      <c r="D16" s="59"/>
      <c r="E16" s="59"/>
      <c r="F16" s="5"/>
      <c r="G16" s="5"/>
      <c r="H16" s="5"/>
      <c r="I16" s="5"/>
    </row>
    <row r="17" spans="1:9" x14ac:dyDescent="0.25">
      <c r="A17" s="23" t="s">
        <v>5</v>
      </c>
      <c r="B17" s="24"/>
      <c r="C17" s="24"/>
      <c r="D17" s="24"/>
      <c r="E17" s="24"/>
    </row>
    <row r="18" spans="1:9" x14ac:dyDescent="0.25">
      <c r="A18" s="25"/>
      <c r="B18" s="24"/>
      <c r="C18" s="24"/>
      <c r="D18" s="24"/>
      <c r="E18" s="24"/>
    </row>
    <row r="19" spans="1:9" x14ac:dyDescent="0.25">
      <c r="A19" s="59" t="s">
        <v>2</v>
      </c>
      <c r="B19" s="59"/>
      <c r="C19" s="59"/>
      <c r="D19" s="59"/>
      <c r="E19" s="59"/>
      <c r="F19" s="5"/>
      <c r="G19" s="5"/>
      <c r="H19" s="5"/>
      <c r="I19" s="5"/>
    </row>
    <row r="20" spans="1:9" x14ac:dyDescent="0.25">
      <c r="A20" s="23" t="s">
        <v>6</v>
      </c>
      <c r="B20" s="24"/>
      <c r="C20" s="24"/>
      <c r="D20" s="24"/>
      <c r="E20" s="24"/>
    </row>
    <row r="21" spans="1:9" x14ac:dyDescent="0.25">
      <c r="A21" s="25"/>
      <c r="B21" s="24"/>
      <c r="C21" s="24"/>
      <c r="D21" s="24"/>
      <c r="E21" s="24"/>
    </row>
    <row r="22" spans="1:9" x14ac:dyDescent="0.25">
      <c r="A22" s="59" t="s">
        <v>2</v>
      </c>
      <c r="B22" s="59"/>
      <c r="C22" s="59"/>
      <c r="D22" s="59"/>
      <c r="E22" s="59"/>
      <c r="F22" s="5"/>
      <c r="G22" s="5"/>
      <c r="H22" s="5"/>
      <c r="I22" s="5"/>
    </row>
    <row r="23" spans="1:9" x14ac:dyDescent="0.25">
      <c r="A23" s="23" t="s">
        <v>7</v>
      </c>
      <c r="B23" s="24"/>
      <c r="C23" s="24"/>
      <c r="D23" s="24"/>
      <c r="E23" s="24"/>
    </row>
    <row r="24" spans="1:9" x14ac:dyDescent="0.25">
      <c r="A24" s="6"/>
    </row>
    <row r="25" spans="1:9" x14ac:dyDescent="0.25">
      <c r="A25" s="65" t="s">
        <v>8</v>
      </c>
      <c r="B25" s="65"/>
      <c r="C25" s="65"/>
      <c r="D25" s="65"/>
      <c r="E25" s="65"/>
      <c r="F25" s="4"/>
      <c r="G25" s="4"/>
      <c r="H25" s="4"/>
      <c r="I25" s="4"/>
    </row>
    <row r="26" spans="1:9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64" t="s">
        <v>9</v>
      </c>
      <c r="B27" s="64"/>
      <c r="C27" s="64"/>
      <c r="D27" s="64"/>
      <c r="E27" s="64"/>
      <c r="F27" s="7"/>
      <c r="G27" s="7"/>
      <c r="H27" s="7"/>
      <c r="I27" s="7"/>
    </row>
    <row r="28" spans="1:9" x14ac:dyDescent="0.25">
      <c r="A28" s="64" t="s">
        <v>10</v>
      </c>
      <c r="B28" s="64"/>
      <c r="C28" s="64"/>
      <c r="D28" s="64"/>
      <c r="E28" s="64"/>
      <c r="F28" s="7"/>
      <c r="G28" s="7"/>
      <c r="H28" s="7"/>
      <c r="I28" s="7"/>
    </row>
    <row r="29" spans="1:9" x14ac:dyDescent="0.25">
      <c r="A29" s="64" t="s">
        <v>11</v>
      </c>
      <c r="B29" s="64"/>
      <c r="C29" s="64"/>
      <c r="D29" s="64"/>
      <c r="E29" s="64"/>
      <c r="F29" s="7"/>
      <c r="G29" s="7"/>
      <c r="H29" s="7"/>
      <c r="I29" s="7"/>
    </row>
    <row r="30" spans="1:9" x14ac:dyDescent="0.25">
      <c r="A30" s="7"/>
    </row>
    <row r="31" spans="1:9" x14ac:dyDescent="0.25">
      <c r="A31" s="8"/>
    </row>
    <row r="32" spans="1:9" ht="28.5" customHeight="1" x14ac:dyDescent="0.25">
      <c r="A32" s="75" t="s">
        <v>54</v>
      </c>
      <c r="B32" s="75"/>
      <c r="C32" s="75"/>
      <c r="D32" s="75"/>
      <c r="E32" s="75"/>
      <c r="F32" s="75"/>
      <c r="G32" s="12"/>
      <c r="H32" s="12"/>
      <c r="I32" s="12"/>
    </row>
    <row r="33" spans="1:9" ht="48.75" customHeight="1" x14ac:dyDescent="0.25">
      <c r="A33" s="76" t="s">
        <v>160</v>
      </c>
      <c r="B33" s="76"/>
      <c r="C33" s="76"/>
      <c r="D33" s="76"/>
      <c r="E33" s="76"/>
      <c r="F33" s="76"/>
      <c r="G33" s="13"/>
      <c r="H33" s="13"/>
      <c r="I33" s="13"/>
    </row>
    <row r="34" spans="1:9" x14ac:dyDescent="0.25">
      <c r="A34" s="11"/>
    </row>
    <row r="35" spans="1:9" ht="30" customHeight="1" x14ac:dyDescent="0.25">
      <c r="A35" s="75" t="s">
        <v>12</v>
      </c>
      <c r="B35" s="75"/>
      <c r="C35" s="75"/>
      <c r="D35" s="75"/>
      <c r="E35" s="75"/>
      <c r="F35" s="75"/>
      <c r="G35" s="14"/>
      <c r="H35" s="14"/>
      <c r="I35" s="14"/>
    </row>
    <row r="36" spans="1:9" x14ac:dyDescent="0.25">
      <c r="A36" s="9"/>
    </row>
    <row r="37" spans="1:9" ht="38.25" customHeight="1" x14ac:dyDescent="0.25">
      <c r="A37" s="75" t="s">
        <v>40</v>
      </c>
      <c r="B37" s="75"/>
      <c r="C37" s="75"/>
      <c r="D37" s="75"/>
      <c r="E37" s="75"/>
      <c r="F37" s="75"/>
      <c r="G37" s="15"/>
      <c r="H37" s="15"/>
      <c r="I37" s="15"/>
    </row>
    <row r="38" spans="1:9" ht="15" customHeight="1" x14ac:dyDescent="0.25">
      <c r="A38" s="77" t="s">
        <v>48</v>
      </c>
      <c r="B38" s="77"/>
      <c r="C38" s="77"/>
      <c r="D38" s="77"/>
      <c r="E38" s="77"/>
      <c r="F38" s="77"/>
      <c r="G38" s="15"/>
      <c r="H38" s="15"/>
      <c r="I38" s="15"/>
    </row>
    <row r="39" spans="1:9" x14ac:dyDescent="0.25">
      <c r="A39" s="10"/>
    </row>
    <row r="40" spans="1:9" x14ac:dyDescent="0.25">
      <c r="A40" s="10" t="s">
        <v>38</v>
      </c>
      <c r="B40" s="19">
        <f>F48</f>
        <v>0</v>
      </c>
      <c r="C40" s="10" t="s">
        <v>39</v>
      </c>
      <c r="D40" s="10"/>
      <c r="E40" s="10" t="s">
        <v>128</v>
      </c>
      <c r="F40" s="57" t="s">
        <v>129</v>
      </c>
      <c r="G40" s="10"/>
      <c r="H40" s="10"/>
      <c r="I40" s="10"/>
    </row>
    <row r="41" spans="1:9" x14ac:dyDescent="0.25">
      <c r="A41" s="10" t="s">
        <v>41</v>
      </c>
      <c r="B41" s="63"/>
      <c r="C41" s="63"/>
      <c r="D41" s="63"/>
      <c r="E41" s="63"/>
      <c r="F41" s="63"/>
      <c r="G41" s="10"/>
      <c r="H41" s="10"/>
      <c r="I41" s="10"/>
    </row>
    <row r="42" spans="1:9" x14ac:dyDescent="0.25">
      <c r="A42" s="72" t="s">
        <v>13</v>
      </c>
      <c r="B42" s="72"/>
      <c r="C42" s="72"/>
      <c r="D42" s="72"/>
      <c r="E42" s="72"/>
      <c r="F42" s="2"/>
      <c r="G42" s="2"/>
      <c r="H42" s="2"/>
      <c r="I42" s="2"/>
    </row>
    <row r="44" spans="1:9" ht="38.25" x14ac:dyDescent="0.25">
      <c r="A44" s="40" t="s">
        <v>14</v>
      </c>
      <c r="B44" s="40" t="s">
        <v>15</v>
      </c>
      <c r="C44" s="41" t="s">
        <v>141</v>
      </c>
      <c r="D44" s="41" t="s">
        <v>138</v>
      </c>
      <c r="E44" s="42" t="s">
        <v>16</v>
      </c>
      <c r="F44" s="43" t="s">
        <v>17</v>
      </c>
    </row>
    <row r="45" spans="1:9" ht="30" x14ac:dyDescent="0.25">
      <c r="A45" s="50" t="s">
        <v>80</v>
      </c>
      <c r="B45" s="51" t="s">
        <v>81</v>
      </c>
      <c r="C45" s="50">
        <v>1</v>
      </c>
      <c r="D45" s="50" t="s">
        <v>139</v>
      </c>
      <c r="E45" s="45">
        <v>0</v>
      </c>
      <c r="F45" s="46">
        <f>PRODUCT(E45,C45)</f>
        <v>0</v>
      </c>
    </row>
    <row r="46" spans="1:9" x14ac:dyDescent="0.25">
      <c r="A46" s="50" t="s">
        <v>82</v>
      </c>
      <c r="B46" s="51" t="s">
        <v>83</v>
      </c>
      <c r="C46" s="50">
        <v>1</v>
      </c>
      <c r="D46" s="50" t="s">
        <v>140</v>
      </c>
      <c r="E46" s="45">
        <v>0</v>
      </c>
      <c r="F46" s="46">
        <f>PRODUCT(E46,C46)</f>
        <v>0</v>
      </c>
    </row>
    <row r="47" spans="1:9" ht="90" x14ac:dyDescent="0.25">
      <c r="A47" s="50" t="s">
        <v>84</v>
      </c>
      <c r="B47" s="51" t="s">
        <v>85</v>
      </c>
      <c r="C47" s="50">
        <v>2</v>
      </c>
      <c r="D47" s="50" t="s">
        <v>140</v>
      </c>
      <c r="E47" s="45">
        <v>0</v>
      </c>
      <c r="F47" s="46">
        <f>PRODUCT(E47,C47)</f>
        <v>0</v>
      </c>
    </row>
    <row r="48" spans="1:9" x14ac:dyDescent="0.25">
      <c r="A48" s="47"/>
      <c r="B48" s="47" t="s">
        <v>18</v>
      </c>
      <c r="C48" s="47"/>
      <c r="D48" s="47"/>
      <c r="E48" s="48"/>
      <c r="F48" s="49">
        <f>SUM(F45:F47)</f>
        <v>0</v>
      </c>
    </row>
    <row r="50" spans="1:6" x14ac:dyDescent="0.25">
      <c r="A50" s="72" t="s">
        <v>19</v>
      </c>
      <c r="B50" s="72"/>
      <c r="C50" s="72"/>
      <c r="D50" s="72"/>
      <c r="E50" s="72"/>
    </row>
    <row r="51" spans="1:6" x14ac:dyDescent="0.25">
      <c r="A51" s="9"/>
    </row>
    <row r="52" spans="1:6" x14ac:dyDescent="0.25">
      <c r="A52" s="58" t="s">
        <v>130</v>
      </c>
      <c r="B52" s="79" t="s">
        <v>131</v>
      </c>
      <c r="C52" s="79"/>
      <c r="D52" s="79"/>
      <c r="E52" s="26"/>
    </row>
    <row r="53" spans="1:6" x14ac:dyDescent="0.25">
      <c r="A53" s="58" t="s">
        <v>130</v>
      </c>
      <c r="B53" s="79" t="s">
        <v>132</v>
      </c>
      <c r="C53" s="79"/>
      <c r="D53" s="79"/>
      <c r="E53" s="26"/>
    </row>
    <row r="54" spans="1:6" x14ac:dyDescent="0.25">
      <c r="A54" s="58" t="s">
        <v>130</v>
      </c>
      <c r="B54" s="79" t="s">
        <v>133</v>
      </c>
      <c r="C54" s="79"/>
      <c r="D54" s="79"/>
    </row>
    <row r="55" spans="1:6" x14ac:dyDescent="0.25">
      <c r="A55" s="18"/>
      <c r="B55" s="55" t="s">
        <v>134</v>
      </c>
      <c r="C55" s="18"/>
      <c r="D55" s="18"/>
      <c r="E55" s="54"/>
    </row>
    <row r="56" spans="1:6" x14ac:dyDescent="0.25">
      <c r="A56" s="20"/>
      <c r="B56" s="20"/>
      <c r="C56" s="20"/>
      <c r="D56" s="20"/>
      <c r="E56" s="20"/>
    </row>
    <row r="57" spans="1:6" x14ac:dyDescent="0.25">
      <c r="A57" s="21"/>
      <c r="B57" s="27" t="s">
        <v>42</v>
      </c>
      <c r="C57" s="21"/>
      <c r="D57" s="21"/>
      <c r="E57" s="21"/>
    </row>
    <row r="58" spans="1:6" ht="37.5" customHeight="1" x14ac:dyDescent="0.25">
      <c r="A58" s="69" t="s">
        <v>20</v>
      </c>
      <c r="B58" s="69"/>
      <c r="C58" s="69"/>
      <c r="D58" s="69"/>
      <c r="E58" s="69"/>
      <c r="F58" s="69"/>
    </row>
    <row r="59" spans="1:6" ht="42" customHeight="1" x14ac:dyDescent="0.25">
      <c r="A59" s="60" t="s">
        <v>21</v>
      </c>
      <c r="B59" s="60"/>
      <c r="C59" s="60"/>
      <c r="D59" s="60"/>
      <c r="E59" s="60"/>
      <c r="F59" s="60"/>
    </row>
    <row r="60" spans="1:6" ht="38.25" customHeight="1" x14ac:dyDescent="0.25">
      <c r="A60" s="60" t="s">
        <v>78</v>
      </c>
      <c r="B60" s="60"/>
      <c r="C60" s="60"/>
      <c r="D60" s="60"/>
      <c r="E60" s="60"/>
      <c r="F60" s="60"/>
    </row>
    <row r="61" spans="1:6" ht="51.75" customHeight="1" x14ac:dyDescent="0.25">
      <c r="A61" s="60" t="s">
        <v>43</v>
      </c>
      <c r="B61" s="60"/>
      <c r="C61" s="60"/>
      <c r="D61" s="60"/>
      <c r="E61" s="60"/>
      <c r="F61" s="60"/>
    </row>
    <row r="62" spans="1:6" ht="33" customHeight="1" x14ac:dyDescent="0.25">
      <c r="A62" s="60" t="s">
        <v>22</v>
      </c>
      <c r="B62" s="60"/>
      <c r="C62" s="60"/>
      <c r="D62" s="60"/>
      <c r="E62" s="60"/>
      <c r="F62" s="60"/>
    </row>
    <row r="63" spans="1:6" ht="39" customHeight="1" x14ac:dyDescent="0.25">
      <c r="A63" s="60" t="s">
        <v>23</v>
      </c>
      <c r="B63" s="60"/>
      <c r="C63" s="60"/>
      <c r="D63" s="60"/>
      <c r="E63" s="60"/>
      <c r="F63" s="60"/>
    </row>
    <row r="64" spans="1:6" ht="20.25" customHeight="1" x14ac:dyDescent="0.25">
      <c r="A64" s="60" t="s">
        <v>44</v>
      </c>
      <c r="B64" s="60"/>
      <c r="C64" s="60"/>
      <c r="D64" s="60"/>
      <c r="E64" s="60"/>
      <c r="F64" s="60"/>
    </row>
    <row r="65" spans="1:6" ht="26.25" customHeight="1" x14ac:dyDescent="0.25">
      <c r="A65" s="61" t="s">
        <v>45</v>
      </c>
      <c r="B65" s="61"/>
      <c r="C65" s="61"/>
      <c r="D65" s="61"/>
      <c r="E65" s="61"/>
      <c r="F65" s="61"/>
    </row>
    <row r="66" spans="1:6" ht="54.75" customHeight="1" x14ac:dyDescent="0.25">
      <c r="A66" s="60" t="s">
        <v>46</v>
      </c>
      <c r="B66" s="60"/>
      <c r="C66" s="60"/>
      <c r="D66" s="60"/>
      <c r="E66" s="60"/>
      <c r="F66" s="60"/>
    </row>
    <row r="67" spans="1:6" ht="54" customHeight="1" x14ac:dyDescent="0.25">
      <c r="A67" s="62" t="s">
        <v>47</v>
      </c>
      <c r="B67" s="62"/>
      <c r="C67" s="62"/>
      <c r="D67" s="62"/>
      <c r="E67" s="62"/>
      <c r="F67" s="62"/>
    </row>
    <row r="68" spans="1:6" ht="26.25" customHeight="1" x14ac:dyDescent="0.25">
      <c r="A68" s="69" t="s">
        <v>50</v>
      </c>
      <c r="B68" s="69"/>
      <c r="C68" s="69"/>
      <c r="D68" s="69"/>
      <c r="E68" s="69"/>
      <c r="F68" s="69"/>
    </row>
    <row r="69" spans="1:6" ht="15" customHeight="1" x14ac:dyDescent="0.25">
      <c r="A69" s="67" t="s">
        <v>24</v>
      </c>
      <c r="B69" s="67"/>
      <c r="C69" s="67"/>
      <c r="D69" s="67"/>
      <c r="E69" s="67"/>
      <c r="F69" s="67"/>
    </row>
    <row r="70" spans="1:6" x14ac:dyDescent="0.25">
      <c r="A70" s="73" t="s">
        <v>25</v>
      </c>
      <c r="B70" s="73"/>
      <c r="C70" s="73"/>
      <c r="D70" s="73"/>
      <c r="E70" s="73"/>
    </row>
    <row r="71" spans="1:6" ht="45" customHeight="1" x14ac:dyDescent="0.25">
      <c r="A71" s="73" t="s">
        <v>26</v>
      </c>
      <c r="B71" s="73"/>
      <c r="C71" s="73"/>
      <c r="D71" s="73"/>
      <c r="E71" s="73"/>
    </row>
    <row r="72" spans="1:6" ht="28.5" customHeight="1" x14ac:dyDescent="0.25">
      <c r="A72" s="70" t="s">
        <v>27</v>
      </c>
      <c r="B72" s="70"/>
      <c r="C72" s="70"/>
      <c r="D72" s="70"/>
      <c r="E72" s="70"/>
      <c r="F72" s="70"/>
    </row>
    <row r="73" spans="1:6" ht="24.75" customHeight="1" x14ac:dyDescent="0.25">
      <c r="A73" s="70" t="s">
        <v>28</v>
      </c>
      <c r="B73" s="70"/>
      <c r="C73" s="70"/>
      <c r="D73" s="70"/>
      <c r="E73" s="70"/>
      <c r="F73" s="70"/>
    </row>
    <row r="74" spans="1:6" x14ac:dyDescent="0.25">
      <c r="A74" s="67" t="s">
        <v>24</v>
      </c>
      <c r="B74" s="67"/>
      <c r="C74" s="67"/>
      <c r="D74" s="67"/>
      <c r="E74" s="67"/>
    </row>
    <row r="75" spans="1:6" ht="120.75" customHeight="1" x14ac:dyDescent="0.25">
      <c r="A75" s="60" t="s">
        <v>29</v>
      </c>
      <c r="B75" s="60"/>
      <c r="C75" s="60"/>
      <c r="D75" s="60"/>
      <c r="E75" s="60"/>
      <c r="F75" s="60"/>
    </row>
    <row r="76" spans="1:6" ht="28.5" customHeight="1" x14ac:dyDescent="0.25">
      <c r="A76" s="68" t="s">
        <v>137</v>
      </c>
      <c r="B76" s="68"/>
      <c r="C76" s="68"/>
      <c r="D76" s="70" t="s">
        <v>136</v>
      </c>
      <c r="E76" s="70"/>
      <c r="F76" s="70"/>
    </row>
    <row r="77" spans="1:6" ht="20.25" customHeight="1" x14ac:dyDescent="0.25">
      <c r="A77" s="68" t="s">
        <v>135</v>
      </c>
      <c r="B77" s="68"/>
      <c r="C77" s="68"/>
      <c r="D77" s="82" t="s">
        <v>136</v>
      </c>
      <c r="E77" s="82"/>
      <c r="F77" s="82"/>
    </row>
    <row r="78" spans="1:6" ht="30" customHeight="1" x14ac:dyDescent="0.25">
      <c r="A78" s="60" t="s">
        <v>125</v>
      </c>
      <c r="B78" s="60"/>
      <c r="C78" s="60"/>
      <c r="D78" s="60"/>
      <c r="E78" s="60"/>
      <c r="F78" s="60"/>
    </row>
    <row r="79" spans="1:6" ht="31.5" customHeight="1" x14ac:dyDescent="0.25">
      <c r="A79" s="66" t="s">
        <v>67</v>
      </c>
      <c r="B79" s="66"/>
      <c r="C79" s="66"/>
      <c r="D79" s="66"/>
      <c r="E79" s="66"/>
      <c r="F79" s="66"/>
    </row>
    <row r="80" spans="1:6" ht="18.75" customHeight="1" x14ac:dyDescent="0.25">
      <c r="A80" s="53"/>
      <c r="B80" s="53"/>
      <c r="C80" s="53"/>
      <c r="D80" s="53"/>
      <c r="E80" s="75" t="s">
        <v>126</v>
      </c>
      <c r="F80" s="75"/>
    </row>
    <row r="81" spans="1:6" ht="51" customHeight="1" x14ac:dyDescent="0.25">
      <c r="A81" s="80" t="s">
        <v>30</v>
      </c>
      <c r="B81" s="80"/>
      <c r="C81" s="80"/>
      <c r="D81" s="80"/>
      <c r="E81" s="56" t="s">
        <v>123</v>
      </c>
      <c r="F81" s="56" t="s">
        <v>124</v>
      </c>
    </row>
    <row r="82" spans="1:6" ht="47.25" customHeight="1" x14ac:dyDescent="0.25">
      <c r="A82" s="80" t="s">
        <v>31</v>
      </c>
      <c r="B82" s="80"/>
      <c r="C82" s="80"/>
      <c r="D82" s="80"/>
      <c r="E82" s="56" t="s">
        <v>123</v>
      </c>
      <c r="F82" s="56" t="s">
        <v>124</v>
      </c>
    </row>
    <row r="83" spans="1:6" ht="51.75" customHeight="1" x14ac:dyDescent="0.25">
      <c r="A83" s="80" t="s">
        <v>32</v>
      </c>
      <c r="B83" s="80"/>
      <c r="C83" s="80"/>
      <c r="D83" s="80"/>
      <c r="E83" s="56" t="s">
        <v>123</v>
      </c>
      <c r="F83" s="56" t="s">
        <v>124</v>
      </c>
    </row>
    <row r="84" spans="1:6" x14ac:dyDescent="0.25">
      <c r="A84" s="14"/>
      <c r="B84" s="16"/>
      <c r="C84" s="16"/>
      <c r="D84" s="16"/>
      <c r="E84" s="16"/>
    </row>
    <row r="85" spans="1:6" x14ac:dyDescent="0.25">
      <c r="A85" s="83" t="s">
        <v>33</v>
      </c>
      <c r="B85" s="83"/>
      <c r="C85" s="83"/>
      <c r="D85" s="83"/>
      <c r="E85" s="83"/>
    </row>
    <row r="86" spans="1:6" x14ac:dyDescent="0.25">
      <c r="A86" s="81" t="s">
        <v>34</v>
      </c>
      <c r="B86" s="81"/>
      <c r="C86" s="81"/>
      <c r="D86" s="81"/>
      <c r="E86" s="81"/>
    </row>
    <row r="87" spans="1:6" x14ac:dyDescent="0.25">
      <c r="A87" s="81" t="s">
        <v>35</v>
      </c>
      <c r="B87" s="81"/>
      <c r="C87" s="81"/>
      <c r="D87" s="81"/>
      <c r="E87" s="81"/>
    </row>
    <row r="88" spans="1:6" x14ac:dyDescent="0.25">
      <c r="A88" s="81" t="s">
        <v>36</v>
      </c>
      <c r="B88" s="81"/>
      <c r="C88" s="81"/>
      <c r="D88" s="81"/>
      <c r="E88" s="81"/>
    </row>
    <row r="89" spans="1:6" x14ac:dyDescent="0.25">
      <c r="A89" s="81" t="s">
        <v>37</v>
      </c>
      <c r="B89" s="81"/>
      <c r="C89" s="81"/>
      <c r="D89" s="81"/>
      <c r="E89" s="81"/>
    </row>
    <row r="90" spans="1:6" x14ac:dyDescent="0.25">
      <c r="A90" s="29"/>
      <c r="B90" s="29"/>
      <c r="C90" s="29"/>
      <c r="D90" s="29"/>
      <c r="E90" s="29"/>
    </row>
    <row r="91" spans="1:6" x14ac:dyDescent="0.25">
      <c r="A91" s="29"/>
      <c r="B91" s="29"/>
      <c r="C91" s="29"/>
      <c r="D91" s="29"/>
      <c r="E91" s="29"/>
    </row>
    <row r="92" spans="1:6" ht="15" customHeight="1" x14ac:dyDescent="0.25">
      <c r="A92" s="78" t="s">
        <v>127</v>
      </c>
      <c r="B92" s="78"/>
      <c r="C92" s="78"/>
      <c r="D92" s="78"/>
      <c r="E92" s="78"/>
      <c r="F92" s="78"/>
    </row>
    <row r="93" spans="1:6" x14ac:dyDescent="0.25">
      <c r="A93" s="78"/>
      <c r="B93" s="78"/>
      <c r="C93" s="78"/>
      <c r="D93" s="78"/>
      <c r="E93" s="78"/>
      <c r="F93" s="78"/>
    </row>
    <row r="94" spans="1:6" ht="15" customHeight="1" x14ac:dyDescent="0.25">
      <c r="A94" s="78"/>
      <c r="B94" s="78"/>
      <c r="C94" s="78"/>
      <c r="D94" s="78"/>
      <c r="E94" s="78"/>
      <c r="F94" s="78"/>
    </row>
    <row r="95" spans="1:6" x14ac:dyDescent="0.25">
      <c r="A95" s="17"/>
      <c r="B95" s="16"/>
      <c r="C95" s="16"/>
      <c r="D95" s="16"/>
      <c r="E95" s="16"/>
    </row>
    <row r="96" spans="1:6" x14ac:dyDescent="0.25">
      <c r="A96" s="16"/>
      <c r="B96" s="16"/>
      <c r="C96" s="16"/>
      <c r="D96" s="16"/>
      <c r="E96" s="16"/>
    </row>
  </sheetData>
  <sheetProtection algorithmName="SHA-512" hashValue="n+vAr/uG0aLfjcyFvCeq5vt01A7QHeFnp0/z6u4UVnP+F27hq2P/HGhDoGTmNKzvVeGtaYmq+jUj9cJlGyOl5g==" saltValue="Sb0pP6GMyK17b+zMCsBzYA==" spinCount="100000" sheet="1" formatCells="0"/>
  <mergeCells count="56">
    <mergeCell ref="A85:E85"/>
    <mergeCell ref="A86:E86"/>
    <mergeCell ref="A37:F37"/>
    <mergeCell ref="A38:F38"/>
    <mergeCell ref="A62:F62"/>
    <mergeCell ref="A92:F94"/>
    <mergeCell ref="B52:D52"/>
    <mergeCell ref="B53:D53"/>
    <mergeCell ref="B54:D54"/>
    <mergeCell ref="A81:D81"/>
    <mergeCell ref="A82:D82"/>
    <mergeCell ref="A83:D83"/>
    <mergeCell ref="E80:F80"/>
    <mergeCell ref="A87:E87"/>
    <mergeCell ref="A88:E88"/>
    <mergeCell ref="A89:E89"/>
    <mergeCell ref="D76:F76"/>
    <mergeCell ref="A77:C77"/>
    <mergeCell ref="A68:F68"/>
    <mergeCell ref="A72:F72"/>
    <mergeCell ref="A73:F73"/>
    <mergeCell ref="A75:F75"/>
    <mergeCell ref="A5:E5"/>
    <mergeCell ref="A50:E50"/>
    <mergeCell ref="A71:E71"/>
    <mergeCell ref="A70:E70"/>
    <mergeCell ref="A42:E42"/>
    <mergeCell ref="A8:F8"/>
    <mergeCell ref="A58:F58"/>
    <mergeCell ref="A59:F59"/>
    <mergeCell ref="A60:F60"/>
    <mergeCell ref="A61:F61"/>
    <mergeCell ref="A32:F32"/>
    <mergeCell ref="A33:F33"/>
    <mergeCell ref="A78:F78"/>
    <mergeCell ref="A79:F79"/>
    <mergeCell ref="A74:E74"/>
    <mergeCell ref="A69:F69"/>
    <mergeCell ref="A76:C76"/>
    <mergeCell ref="D77:F77"/>
    <mergeCell ref="A10:E10"/>
    <mergeCell ref="A64:F64"/>
    <mergeCell ref="A65:F65"/>
    <mergeCell ref="A66:F66"/>
    <mergeCell ref="A67:F67"/>
    <mergeCell ref="B41:F41"/>
    <mergeCell ref="A28:E28"/>
    <mergeCell ref="A29:E29"/>
    <mergeCell ref="A25:E25"/>
    <mergeCell ref="A27:E27"/>
    <mergeCell ref="A13:E13"/>
    <mergeCell ref="A16:E16"/>
    <mergeCell ref="A19:E19"/>
    <mergeCell ref="A22:E22"/>
    <mergeCell ref="A63:F63"/>
    <mergeCell ref="A35:F35"/>
  </mergeCells>
  <pageMargins left="0.7" right="0.7" top="0.48958333333333331" bottom="0.75" header="0.3" footer="0.3"/>
  <pageSetup paperSize="9" orientation="portrait" r:id="rId1"/>
  <headerFooter differentFirst="1" scaleWithDoc="0">
    <oddFooter>&amp;C&amp;8Projekt „Kompleksowe wsparcie kształcenia w zawodzie dla Powiatu Lwóweckiego” RPDS.10.04.01-02-0016/19 – realizowany jest w ramach Regionalnego Programu Operacyjnego Województwa Dolnośląskiego na lata 2014-2020,&amp;R&amp;Pz&amp;N</oddFooter>
    <firstHeader>&amp;L&amp;G</firstHeader>
    <firstFooter>&amp;C&amp;8Projekt „Kompleksowe wsparcie kształcenia w zawodzie dla Powiatu Lwóweckiego” RPDS.10.04.01-02-0016/19 – realizowany jest w ramach Regionalnego Programu Operacyjnego Województwa Dolnośląskiego na lata 2014-2020,&amp;R&amp;Pz&amp;N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C39AA-C0A4-4250-B48A-55DBA21AC644}">
  <dimension ref="A4:I112"/>
  <sheetViews>
    <sheetView view="pageLayout" zoomScale="70" zoomScaleNormal="100" zoomScalePageLayoutView="70" workbookViewId="0">
      <selection activeCell="A39" sqref="A39"/>
    </sheetView>
  </sheetViews>
  <sheetFormatPr defaultRowHeight="15" x14ac:dyDescent="0.25"/>
  <cols>
    <col min="1" max="1" width="11.42578125" customWidth="1"/>
    <col min="2" max="2" width="27.85546875" customWidth="1"/>
    <col min="4" max="4" width="11.140625" customWidth="1"/>
    <col min="5" max="5" width="12.5703125" customWidth="1"/>
    <col min="6" max="6" width="14.5703125" customWidth="1"/>
  </cols>
  <sheetData>
    <row r="4" spans="1:9" ht="16.5" customHeight="1" x14ac:dyDescent="0.25">
      <c r="A4" s="10"/>
      <c r="B4" s="10"/>
      <c r="C4" s="10"/>
      <c r="D4" s="10" t="str">
        <f>'Oferta na Część 1 '!D4</f>
        <v>Załącznik nr 2</v>
      </c>
      <c r="E4" s="10" t="s">
        <v>65</v>
      </c>
      <c r="F4" s="32"/>
      <c r="G4" s="32"/>
      <c r="H4" s="32"/>
      <c r="I4" s="32"/>
    </row>
    <row r="5" spans="1:9" x14ac:dyDescent="0.25">
      <c r="A5" s="71" t="str">
        <f>'Oferta na Część 1 '!A5:E5</f>
        <v>Znak sprawy: OR.272.2.2021/2</v>
      </c>
      <c r="B5" s="71"/>
      <c r="C5" s="71"/>
      <c r="D5" s="71"/>
      <c r="E5" s="71"/>
      <c r="F5" s="2"/>
      <c r="G5" s="2"/>
      <c r="H5" s="2"/>
      <c r="I5" s="2"/>
    </row>
    <row r="6" spans="1:9" x14ac:dyDescent="0.25">
      <c r="A6" s="2"/>
    </row>
    <row r="7" spans="1:9" x14ac:dyDescent="0.25">
      <c r="A7" s="2"/>
    </row>
    <row r="8" spans="1:9" ht="27" x14ac:dyDescent="0.25">
      <c r="A8" s="74" t="s">
        <v>0</v>
      </c>
      <c r="B8" s="74"/>
      <c r="C8" s="74"/>
      <c r="D8" s="74"/>
      <c r="E8" s="74"/>
      <c r="F8" s="31"/>
      <c r="G8" s="31"/>
      <c r="H8" s="31"/>
      <c r="I8" s="31"/>
    </row>
    <row r="9" spans="1:9" x14ac:dyDescent="0.25">
      <c r="A9" s="4" t="s">
        <v>1</v>
      </c>
    </row>
    <row r="10" spans="1:9" x14ac:dyDescent="0.25">
      <c r="A10" s="22" t="s">
        <v>2</v>
      </c>
      <c r="B10" s="22"/>
      <c r="C10" s="22"/>
      <c r="D10" s="22"/>
      <c r="E10" s="22"/>
      <c r="F10" s="5"/>
      <c r="G10" s="5"/>
      <c r="H10" s="5"/>
      <c r="I10" s="5"/>
    </row>
    <row r="11" spans="1:9" x14ac:dyDescent="0.25">
      <c r="A11" s="23" t="s">
        <v>3</v>
      </c>
      <c r="B11" s="24"/>
      <c r="C11" s="24"/>
      <c r="D11" s="24"/>
      <c r="E11" s="24"/>
    </row>
    <row r="12" spans="1:9" x14ac:dyDescent="0.25">
      <c r="A12" s="25"/>
      <c r="B12" s="24"/>
      <c r="C12" s="24"/>
      <c r="D12" s="24"/>
      <c r="E12" s="24"/>
    </row>
    <row r="13" spans="1:9" x14ac:dyDescent="0.25">
      <c r="A13" s="59" t="s">
        <v>2</v>
      </c>
      <c r="B13" s="59"/>
      <c r="C13" s="59"/>
      <c r="D13" s="59"/>
      <c r="E13" s="59"/>
      <c r="F13" s="5"/>
      <c r="G13" s="5"/>
      <c r="H13" s="5"/>
      <c r="I13" s="5"/>
    </row>
    <row r="14" spans="1:9" x14ac:dyDescent="0.25">
      <c r="A14" s="23" t="s">
        <v>4</v>
      </c>
      <c r="B14" s="24"/>
      <c r="C14" s="24"/>
      <c r="D14" s="24"/>
      <c r="E14" s="24"/>
    </row>
    <row r="15" spans="1:9" x14ac:dyDescent="0.25">
      <c r="A15" s="25"/>
      <c r="B15" s="24"/>
      <c r="C15" s="24"/>
      <c r="D15" s="24"/>
      <c r="E15" s="24"/>
    </row>
    <row r="16" spans="1:9" x14ac:dyDescent="0.25">
      <c r="A16" s="59" t="s">
        <v>2</v>
      </c>
      <c r="B16" s="59"/>
      <c r="C16" s="59"/>
      <c r="D16" s="59"/>
      <c r="E16" s="59"/>
      <c r="F16" s="5"/>
      <c r="G16" s="5"/>
      <c r="H16" s="5"/>
      <c r="I16" s="5"/>
    </row>
    <row r="17" spans="1:9" x14ac:dyDescent="0.25">
      <c r="A17" s="23" t="s">
        <v>5</v>
      </c>
      <c r="B17" s="24"/>
      <c r="C17" s="24"/>
      <c r="D17" s="24"/>
      <c r="E17" s="24"/>
    </row>
    <row r="18" spans="1:9" x14ac:dyDescent="0.25">
      <c r="A18" s="25"/>
      <c r="B18" s="24"/>
      <c r="C18" s="24"/>
      <c r="D18" s="24"/>
      <c r="E18" s="24"/>
    </row>
    <row r="19" spans="1:9" x14ac:dyDescent="0.25">
      <c r="A19" s="59" t="s">
        <v>2</v>
      </c>
      <c r="B19" s="59"/>
      <c r="C19" s="59"/>
      <c r="D19" s="59"/>
      <c r="E19" s="59"/>
      <c r="F19" s="5"/>
      <c r="G19" s="5"/>
      <c r="H19" s="5"/>
      <c r="I19" s="5"/>
    </row>
    <row r="20" spans="1:9" x14ac:dyDescent="0.25">
      <c r="A20" s="23" t="s">
        <v>6</v>
      </c>
      <c r="B20" s="24"/>
      <c r="C20" s="24"/>
      <c r="D20" s="24"/>
      <c r="E20" s="24"/>
    </row>
    <row r="21" spans="1:9" x14ac:dyDescent="0.25">
      <c r="A21" s="25"/>
      <c r="B21" s="24"/>
      <c r="C21" s="24"/>
      <c r="D21" s="24"/>
      <c r="E21" s="24"/>
    </row>
    <row r="22" spans="1:9" x14ac:dyDescent="0.25">
      <c r="A22" s="59" t="s">
        <v>2</v>
      </c>
      <c r="B22" s="59"/>
      <c r="C22" s="59"/>
      <c r="D22" s="59"/>
      <c r="E22" s="59"/>
      <c r="F22" s="5"/>
      <c r="G22" s="5"/>
      <c r="H22" s="5"/>
      <c r="I22" s="5"/>
    </row>
    <row r="23" spans="1:9" x14ac:dyDescent="0.25">
      <c r="A23" s="23" t="s">
        <v>7</v>
      </c>
      <c r="B23" s="24"/>
      <c r="C23" s="24"/>
      <c r="D23" s="24"/>
      <c r="E23" s="24"/>
    </row>
    <row r="24" spans="1:9" x14ac:dyDescent="0.25">
      <c r="A24" s="6"/>
    </row>
    <row r="25" spans="1:9" x14ac:dyDescent="0.25">
      <c r="A25" s="65" t="s">
        <v>8</v>
      </c>
      <c r="B25" s="65"/>
      <c r="C25" s="65"/>
      <c r="D25" s="65"/>
      <c r="E25" s="65"/>
      <c r="F25" s="4"/>
      <c r="G25" s="4"/>
      <c r="H25" s="4"/>
      <c r="I25" s="4"/>
    </row>
    <row r="26" spans="1:9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64" t="s">
        <v>9</v>
      </c>
      <c r="B27" s="64"/>
      <c r="C27" s="64"/>
      <c r="D27" s="64"/>
      <c r="E27" s="64"/>
      <c r="F27" s="7"/>
      <c r="G27" s="7"/>
      <c r="H27" s="7"/>
      <c r="I27" s="7"/>
    </row>
    <row r="28" spans="1:9" x14ac:dyDescent="0.25">
      <c r="A28" s="64" t="s">
        <v>10</v>
      </c>
      <c r="B28" s="64"/>
      <c r="C28" s="64"/>
      <c r="D28" s="64"/>
      <c r="E28" s="64"/>
      <c r="F28" s="7"/>
      <c r="G28" s="7"/>
      <c r="H28" s="7"/>
      <c r="I28" s="7"/>
    </row>
    <row r="29" spans="1:9" x14ac:dyDescent="0.25">
      <c r="A29" s="64" t="s">
        <v>11</v>
      </c>
      <c r="B29" s="64"/>
      <c r="C29" s="64"/>
      <c r="D29" s="64"/>
      <c r="E29" s="64"/>
      <c r="F29" s="7"/>
      <c r="G29" s="7"/>
      <c r="H29" s="7"/>
      <c r="I29" s="7"/>
    </row>
    <row r="30" spans="1:9" x14ac:dyDescent="0.25">
      <c r="A30" s="7"/>
    </row>
    <row r="31" spans="1:9" x14ac:dyDescent="0.25">
      <c r="A31" s="8"/>
    </row>
    <row r="32" spans="1:9" ht="33" customHeight="1" x14ac:dyDescent="0.25">
      <c r="A32" s="75" t="str">
        <f>'Oferta na Część 1 '!A32:E32</f>
        <v>Nawiązując do ogłoszenia o postępowaniu prowadzonym w trybie trybie podstawowym art. 275 pkt 1 ustawy Prawo zamówień publicznych Dz. U. poz. 2019 rok 2019 z późniejszymi zmianami na:</v>
      </c>
      <c r="B32" s="75"/>
      <c r="C32" s="75"/>
      <c r="D32" s="75"/>
      <c r="E32" s="75"/>
      <c r="F32" s="75"/>
      <c r="G32" s="30"/>
      <c r="H32" s="30"/>
      <c r="I32" s="30"/>
    </row>
    <row r="33" spans="1:9" ht="48.75" customHeight="1" x14ac:dyDescent="0.25">
      <c r="A33" s="76" t="str">
        <f>'Oferta na Część 1 '!_Hlk11828906</f>
        <v>Dostawa wyposażenia pracowni dydaktycznych w ramach projektu „Kompleksowe wsparcie kształcenia w zawodzie dla Powiatu Lwóweckiego”</v>
      </c>
      <c r="B33" s="76"/>
      <c r="C33" s="76"/>
      <c r="D33" s="76"/>
      <c r="E33" s="76"/>
      <c r="F33" s="76"/>
      <c r="G33" s="13"/>
      <c r="H33" s="13"/>
      <c r="I33" s="13"/>
    </row>
    <row r="34" spans="1:9" x14ac:dyDescent="0.25">
      <c r="A34" s="11"/>
    </row>
    <row r="35" spans="1:9" ht="30" customHeight="1" x14ac:dyDescent="0.25">
      <c r="A35" s="75" t="s">
        <v>12</v>
      </c>
      <c r="B35" s="75"/>
      <c r="C35" s="75"/>
      <c r="D35" s="75"/>
      <c r="E35" s="75"/>
      <c r="F35" s="75"/>
      <c r="G35" s="28"/>
      <c r="H35" s="28"/>
      <c r="I35" s="28"/>
    </row>
    <row r="36" spans="1:9" x14ac:dyDescent="0.25">
      <c r="A36" s="9"/>
    </row>
    <row r="37" spans="1:9" ht="38.25" customHeight="1" x14ac:dyDescent="0.25">
      <c r="A37" s="75" t="s">
        <v>40</v>
      </c>
      <c r="B37" s="75"/>
      <c r="C37" s="75"/>
      <c r="D37" s="75"/>
      <c r="E37" s="75"/>
      <c r="F37" s="75"/>
      <c r="G37" s="15"/>
      <c r="H37" s="15"/>
      <c r="I37" s="15"/>
    </row>
    <row r="38" spans="1:9" ht="15" customHeight="1" x14ac:dyDescent="0.25">
      <c r="A38" s="77" t="s">
        <v>161</v>
      </c>
      <c r="B38" s="77"/>
      <c r="C38" s="77"/>
      <c r="D38" s="77"/>
      <c r="E38" s="77"/>
      <c r="F38" s="77"/>
      <c r="G38" s="15"/>
      <c r="H38" s="15"/>
      <c r="I38" s="15"/>
    </row>
    <row r="39" spans="1:9" x14ac:dyDescent="0.25">
      <c r="A39" s="10"/>
    </row>
    <row r="40" spans="1:9" x14ac:dyDescent="0.25">
      <c r="A40" s="10" t="s">
        <v>38</v>
      </c>
      <c r="B40" s="19">
        <f>F64</f>
        <v>0</v>
      </c>
      <c r="C40" s="10" t="s">
        <v>39</v>
      </c>
      <c r="D40" s="10"/>
      <c r="E40" s="10" t="s">
        <v>128</v>
      </c>
      <c r="F40" s="57" t="s">
        <v>129</v>
      </c>
      <c r="G40" s="10"/>
      <c r="H40" s="10"/>
      <c r="I40" s="10"/>
    </row>
    <row r="41" spans="1:9" x14ac:dyDescent="0.25">
      <c r="A41" s="10" t="s">
        <v>41</v>
      </c>
      <c r="B41" s="63"/>
      <c r="C41" s="63"/>
      <c r="D41" s="63"/>
      <c r="E41" s="63"/>
      <c r="F41" s="63"/>
      <c r="G41" s="10"/>
      <c r="H41" s="10"/>
      <c r="I41" s="10"/>
    </row>
    <row r="42" spans="1:9" x14ac:dyDescent="0.25">
      <c r="A42" s="72" t="s">
        <v>13</v>
      </c>
      <c r="B42" s="72"/>
      <c r="C42" s="72"/>
      <c r="D42" s="72"/>
      <c r="E42" s="72"/>
      <c r="F42" s="2"/>
      <c r="G42" s="2"/>
      <c r="H42" s="2"/>
      <c r="I42" s="2"/>
    </row>
    <row r="44" spans="1:9" ht="38.25" x14ac:dyDescent="0.25">
      <c r="A44" s="40" t="s">
        <v>14</v>
      </c>
      <c r="B44" s="40" t="s">
        <v>15</v>
      </c>
      <c r="C44" s="41" t="s">
        <v>141</v>
      </c>
      <c r="D44" s="40" t="s">
        <v>138</v>
      </c>
      <c r="E44" s="42" t="s">
        <v>16</v>
      </c>
      <c r="F44" s="43" t="s">
        <v>17</v>
      </c>
    </row>
    <row r="45" spans="1:9" ht="25.5" x14ac:dyDescent="0.25">
      <c r="A45" s="44" t="s">
        <v>86</v>
      </c>
      <c r="B45" s="41" t="s">
        <v>87</v>
      </c>
      <c r="C45" s="44">
        <v>1</v>
      </c>
      <c r="D45" s="44" t="s">
        <v>139</v>
      </c>
      <c r="E45" s="45">
        <v>0</v>
      </c>
      <c r="F45" s="46">
        <f t="shared" ref="F45:F63" si="0">PRODUCT(E45,C45)</f>
        <v>0</v>
      </c>
    </row>
    <row r="46" spans="1:9" x14ac:dyDescent="0.25">
      <c r="A46" s="44" t="s">
        <v>88</v>
      </c>
      <c r="B46" s="41" t="s">
        <v>89</v>
      </c>
      <c r="C46" s="44">
        <v>1</v>
      </c>
      <c r="D46" s="44" t="s">
        <v>139</v>
      </c>
      <c r="E46" s="45">
        <v>0</v>
      </c>
      <c r="F46" s="46">
        <f t="shared" si="0"/>
        <v>0</v>
      </c>
    </row>
    <row r="47" spans="1:9" ht="63.75" x14ac:dyDescent="0.25">
      <c r="A47" s="44" t="s">
        <v>90</v>
      </c>
      <c r="B47" s="41" t="s">
        <v>85</v>
      </c>
      <c r="C47" s="44">
        <v>1</v>
      </c>
      <c r="D47" s="44" t="s">
        <v>140</v>
      </c>
      <c r="E47" s="45">
        <v>0</v>
      </c>
      <c r="F47" s="46">
        <f t="shared" si="0"/>
        <v>0</v>
      </c>
    </row>
    <row r="48" spans="1:9" ht="25.5" x14ac:dyDescent="0.25">
      <c r="A48" s="44" t="s">
        <v>91</v>
      </c>
      <c r="B48" s="41" t="s">
        <v>92</v>
      </c>
      <c r="C48" s="44">
        <v>1</v>
      </c>
      <c r="D48" s="44" t="s">
        <v>140</v>
      </c>
      <c r="E48" s="45">
        <v>0</v>
      </c>
      <c r="F48" s="46">
        <f t="shared" si="0"/>
        <v>0</v>
      </c>
    </row>
    <row r="49" spans="1:6" x14ac:dyDescent="0.25">
      <c r="A49" s="44" t="s">
        <v>93</v>
      </c>
      <c r="B49" s="41" t="s">
        <v>94</v>
      </c>
      <c r="C49" s="44">
        <v>3</v>
      </c>
      <c r="D49" s="44" t="s">
        <v>140</v>
      </c>
      <c r="E49" s="45">
        <v>0</v>
      </c>
      <c r="F49" s="46">
        <f t="shared" si="0"/>
        <v>0</v>
      </c>
    </row>
    <row r="50" spans="1:6" x14ac:dyDescent="0.25">
      <c r="A50" s="44" t="s">
        <v>95</v>
      </c>
      <c r="B50" s="41" t="s">
        <v>96</v>
      </c>
      <c r="C50" s="44">
        <v>1</v>
      </c>
      <c r="D50" s="44" t="s">
        <v>139</v>
      </c>
      <c r="E50" s="45">
        <v>0</v>
      </c>
      <c r="F50" s="46">
        <f t="shared" si="0"/>
        <v>0</v>
      </c>
    </row>
    <row r="51" spans="1:6" ht="51" x14ac:dyDescent="0.25">
      <c r="A51" s="44" t="s">
        <v>97</v>
      </c>
      <c r="B51" s="41" t="s">
        <v>98</v>
      </c>
      <c r="C51" s="44">
        <v>1</v>
      </c>
      <c r="D51" s="44" t="s">
        <v>140</v>
      </c>
      <c r="E51" s="45">
        <v>0</v>
      </c>
      <c r="F51" s="46">
        <f t="shared" si="0"/>
        <v>0</v>
      </c>
    </row>
    <row r="52" spans="1:6" ht="25.5" x14ac:dyDescent="0.25">
      <c r="A52" s="44" t="s">
        <v>99</v>
      </c>
      <c r="B52" s="41" t="s">
        <v>87</v>
      </c>
      <c r="C52" s="44">
        <v>2</v>
      </c>
      <c r="D52" s="44" t="s">
        <v>140</v>
      </c>
      <c r="E52" s="45">
        <v>0</v>
      </c>
      <c r="F52" s="46">
        <f t="shared" si="0"/>
        <v>0</v>
      </c>
    </row>
    <row r="53" spans="1:6" ht="25.5" x14ac:dyDescent="0.25">
      <c r="A53" s="44" t="s">
        <v>100</v>
      </c>
      <c r="B53" s="41" t="s">
        <v>101</v>
      </c>
      <c r="C53" s="44">
        <v>2</v>
      </c>
      <c r="D53" s="44" t="s">
        <v>140</v>
      </c>
      <c r="E53" s="45">
        <v>0</v>
      </c>
      <c r="F53" s="46">
        <f t="shared" si="0"/>
        <v>0</v>
      </c>
    </row>
    <row r="54" spans="1:6" ht="25.5" x14ac:dyDescent="0.25">
      <c r="A54" s="44" t="s">
        <v>102</v>
      </c>
      <c r="B54" s="41" t="s">
        <v>103</v>
      </c>
      <c r="C54" s="44">
        <v>2</v>
      </c>
      <c r="D54" s="44" t="s">
        <v>140</v>
      </c>
      <c r="E54" s="45">
        <v>0</v>
      </c>
      <c r="F54" s="46">
        <f t="shared" si="0"/>
        <v>0</v>
      </c>
    </row>
    <row r="55" spans="1:6" ht="63.75" x14ac:dyDescent="0.25">
      <c r="A55" s="44" t="s">
        <v>104</v>
      </c>
      <c r="B55" s="41" t="s">
        <v>105</v>
      </c>
      <c r="C55" s="44">
        <v>1</v>
      </c>
      <c r="D55" s="44" t="s">
        <v>140</v>
      </c>
      <c r="E55" s="45">
        <v>0</v>
      </c>
      <c r="F55" s="46">
        <f t="shared" si="0"/>
        <v>0</v>
      </c>
    </row>
    <row r="56" spans="1:6" ht="51" x14ac:dyDescent="0.25">
      <c r="A56" s="44" t="s">
        <v>106</v>
      </c>
      <c r="B56" s="41" t="s">
        <v>107</v>
      </c>
      <c r="C56" s="44">
        <v>1</v>
      </c>
      <c r="D56" s="44" t="s">
        <v>140</v>
      </c>
      <c r="E56" s="45">
        <v>0</v>
      </c>
      <c r="F56" s="46">
        <f t="shared" si="0"/>
        <v>0</v>
      </c>
    </row>
    <row r="57" spans="1:6" x14ac:dyDescent="0.25">
      <c r="A57" s="44" t="s">
        <v>108</v>
      </c>
      <c r="B57" s="41" t="s">
        <v>109</v>
      </c>
      <c r="C57" s="44">
        <v>1</v>
      </c>
      <c r="D57" s="44" t="s">
        <v>140</v>
      </c>
      <c r="E57" s="45">
        <v>0</v>
      </c>
      <c r="F57" s="46">
        <f t="shared" si="0"/>
        <v>0</v>
      </c>
    </row>
    <row r="58" spans="1:6" x14ac:dyDescent="0.25">
      <c r="A58" s="44" t="s">
        <v>110</v>
      </c>
      <c r="B58" s="41" t="s">
        <v>111</v>
      </c>
      <c r="C58" s="44">
        <v>1</v>
      </c>
      <c r="D58" s="44" t="s">
        <v>140</v>
      </c>
      <c r="E58" s="45">
        <v>0</v>
      </c>
      <c r="F58" s="46">
        <f t="shared" si="0"/>
        <v>0</v>
      </c>
    </row>
    <row r="59" spans="1:6" x14ac:dyDescent="0.25">
      <c r="A59" s="44" t="s">
        <v>112</v>
      </c>
      <c r="B59" s="41" t="s">
        <v>113</v>
      </c>
      <c r="C59" s="44">
        <v>20</v>
      </c>
      <c r="D59" s="44" t="s">
        <v>140</v>
      </c>
      <c r="E59" s="45">
        <v>0</v>
      </c>
      <c r="F59" s="46">
        <f t="shared" si="0"/>
        <v>0</v>
      </c>
    </row>
    <row r="60" spans="1:6" x14ac:dyDescent="0.25">
      <c r="A60" s="44" t="s">
        <v>114</v>
      </c>
      <c r="B60" s="41" t="s">
        <v>115</v>
      </c>
      <c r="C60" s="44">
        <v>10</v>
      </c>
      <c r="D60" s="44" t="s">
        <v>140</v>
      </c>
      <c r="E60" s="45">
        <v>0</v>
      </c>
      <c r="F60" s="46">
        <f t="shared" si="0"/>
        <v>0</v>
      </c>
    </row>
    <row r="61" spans="1:6" x14ac:dyDescent="0.25">
      <c r="A61" s="44" t="s">
        <v>116</v>
      </c>
      <c r="B61" s="41" t="s">
        <v>117</v>
      </c>
      <c r="C61" s="44">
        <v>1</v>
      </c>
      <c r="D61" s="44" t="s">
        <v>140</v>
      </c>
      <c r="E61" s="45">
        <v>0</v>
      </c>
      <c r="F61" s="46">
        <f t="shared" si="0"/>
        <v>0</v>
      </c>
    </row>
    <row r="62" spans="1:6" x14ac:dyDescent="0.25">
      <c r="A62" s="44" t="s">
        <v>118</v>
      </c>
      <c r="B62" s="41" t="s">
        <v>119</v>
      </c>
      <c r="C62" s="44">
        <v>1</v>
      </c>
      <c r="D62" s="44" t="s">
        <v>140</v>
      </c>
      <c r="E62" s="45">
        <v>0</v>
      </c>
      <c r="F62" s="46">
        <f t="shared" si="0"/>
        <v>0</v>
      </c>
    </row>
    <row r="63" spans="1:6" ht="25.5" x14ac:dyDescent="0.25">
      <c r="A63" s="44" t="s">
        <v>120</v>
      </c>
      <c r="B63" s="41" t="s">
        <v>121</v>
      </c>
      <c r="C63" s="44">
        <v>1</v>
      </c>
      <c r="D63" s="44" t="s">
        <v>140</v>
      </c>
      <c r="E63" s="45">
        <v>0</v>
      </c>
      <c r="F63" s="46">
        <f t="shared" si="0"/>
        <v>0</v>
      </c>
    </row>
    <row r="64" spans="1:6" x14ac:dyDescent="0.25">
      <c r="A64" s="47"/>
      <c r="B64" s="47" t="s">
        <v>18</v>
      </c>
      <c r="C64" s="47"/>
      <c r="D64" s="47"/>
      <c r="E64" s="48"/>
      <c r="F64" s="49">
        <f>SUM(F45:F63)</f>
        <v>0</v>
      </c>
    </row>
    <row r="66" spans="1:6" x14ac:dyDescent="0.25">
      <c r="A66" s="72" t="s">
        <v>19</v>
      </c>
      <c r="B66" s="72"/>
      <c r="C66" s="72"/>
      <c r="D66" s="72"/>
      <c r="E66" s="72"/>
    </row>
    <row r="67" spans="1:6" x14ac:dyDescent="0.25">
      <c r="A67" s="9"/>
    </row>
    <row r="68" spans="1:6" x14ac:dyDescent="0.25">
      <c r="A68" s="58" t="s">
        <v>130</v>
      </c>
      <c r="B68" s="79" t="s">
        <v>131</v>
      </c>
      <c r="C68" s="79"/>
      <c r="D68" s="79"/>
      <c r="E68" s="26"/>
    </row>
    <row r="69" spans="1:6" x14ac:dyDescent="0.25">
      <c r="A69" s="58" t="s">
        <v>130</v>
      </c>
      <c r="B69" s="79" t="s">
        <v>132</v>
      </c>
      <c r="C69" s="79"/>
      <c r="D69" s="79"/>
      <c r="E69" s="26"/>
    </row>
    <row r="70" spans="1:6" x14ac:dyDescent="0.25">
      <c r="A70" s="58" t="s">
        <v>130</v>
      </c>
      <c r="B70" s="79" t="s">
        <v>133</v>
      </c>
      <c r="C70" s="79"/>
      <c r="D70" s="79"/>
      <c r="E70" s="26"/>
    </row>
    <row r="71" spans="1:6" x14ac:dyDescent="0.25">
      <c r="A71" s="20"/>
      <c r="B71" s="55" t="s">
        <v>134</v>
      </c>
      <c r="C71" s="20"/>
      <c r="D71" s="20"/>
      <c r="E71" s="20"/>
    </row>
    <row r="72" spans="1:6" x14ac:dyDescent="0.25">
      <c r="A72" s="20"/>
      <c r="B72" s="20"/>
      <c r="C72" s="20"/>
      <c r="D72" s="20"/>
      <c r="E72" s="20"/>
    </row>
    <row r="73" spans="1:6" x14ac:dyDescent="0.25">
      <c r="A73" s="21"/>
      <c r="B73" s="27" t="s">
        <v>42</v>
      </c>
      <c r="C73" s="21"/>
      <c r="D73" s="21"/>
      <c r="E73" s="21"/>
    </row>
    <row r="74" spans="1:6" ht="33" customHeight="1" x14ac:dyDescent="0.25">
      <c r="A74" s="60" t="s">
        <v>142</v>
      </c>
      <c r="B74" s="60"/>
      <c r="C74" s="60"/>
      <c r="D74" s="60"/>
      <c r="E74" s="60"/>
      <c r="F74" s="60"/>
    </row>
    <row r="75" spans="1:6" ht="37.5" customHeight="1" x14ac:dyDescent="0.25">
      <c r="A75" s="60" t="s">
        <v>21</v>
      </c>
      <c r="B75" s="60"/>
      <c r="C75" s="60"/>
      <c r="D75" s="60"/>
      <c r="E75" s="60"/>
      <c r="F75" s="60"/>
    </row>
    <row r="76" spans="1:6" ht="42" customHeight="1" x14ac:dyDescent="0.25">
      <c r="A76" s="60" t="s">
        <v>79</v>
      </c>
      <c r="B76" s="60"/>
      <c r="C76" s="60"/>
      <c r="D76" s="60"/>
      <c r="E76" s="60"/>
      <c r="F76" s="60"/>
    </row>
    <row r="77" spans="1:6" ht="38.25" customHeight="1" x14ac:dyDescent="0.25">
      <c r="A77" s="60" t="s">
        <v>43</v>
      </c>
      <c r="B77" s="60"/>
      <c r="C77" s="60"/>
      <c r="D77" s="60"/>
      <c r="E77" s="60"/>
      <c r="F77" s="60"/>
    </row>
    <row r="78" spans="1:6" ht="51.75" customHeight="1" x14ac:dyDescent="0.25">
      <c r="A78" s="60" t="s">
        <v>22</v>
      </c>
      <c r="B78" s="60"/>
      <c r="C78" s="60"/>
      <c r="D78" s="60"/>
      <c r="E78" s="60"/>
      <c r="F78" s="60"/>
    </row>
    <row r="79" spans="1:6" ht="33" customHeight="1" x14ac:dyDescent="0.25">
      <c r="A79" s="60" t="s">
        <v>23</v>
      </c>
      <c r="B79" s="60"/>
      <c r="C79" s="60"/>
      <c r="D79" s="60"/>
      <c r="E79" s="60"/>
      <c r="F79" s="60"/>
    </row>
    <row r="80" spans="1:6" ht="39" customHeight="1" x14ac:dyDescent="0.25">
      <c r="A80" s="60" t="s">
        <v>44</v>
      </c>
      <c r="B80" s="60"/>
      <c r="C80" s="60"/>
      <c r="D80" s="60"/>
      <c r="E80" s="60"/>
      <c r="F80" s="60"/>
    </row>
    <row r="81" spans="1:6" ht="20.25" customHeight="1" x14ac:dyDescent="0.25">
      <c r="A81" s="61" t="s">
        <v>45</v>
      </c>
      <c r="B81" s="61"/>
      <c r="C81" s="61"/>
      <c r="D81" s="61"/>
      <c r="E81" s="61"/>
      <c r="F81" s="61"/>
    </row>
    <row r="82" spans="1:6" ht="51.75" customHeight="1" x14ac:dyDescent="0.25">
      <c r="A82" s="60" t="s">
        <v>46</v>
      </c>
      <c r="B82" s="60"/>
      <c r="C82" s="60"/>
      <c r="D82" s="60"/>
      <c r="E82" s="60"/>
      <c r="F82" s="60"/>
    </row>
    <row r="83" spans="1:6" ht="47.25" customHeight="1" x14ac:dyDescent="0.25">
      <c r="A83" s="84" t="s">
        <v>47</v>
      </c>
      <c r="B83" s="84"/>
      <c r="C83" s="84"/>
      <c r="D83" s="84"/>
      <c r="E83" s="84"/>
      <c r="F83" s="84"/>
    </row>
    <row r="84" spans="1:6" ht="28.5" customHeight="1" x14ac:dyDescent="0.25">
      <c r="A84" s="69" t="s">
        <v>50</v>
      </c>
      <c r="B84" s="69"/>
      <c r="C84" s="69"/>
      <c r="D84" s="69"/>
      <c r="E84" s="69"/>
      <c r="F84" s="69"/>
    </row>
    <row r="85" spans="1:6" ht="28.5" customHeight="1" x14ac:dyDescent="0.25">
      <c r="A85" s="67" t="s">
        <v>24</v>
      </c>
      <c r="B85" s="67"/>
      <c r="C85" s="67"/>
      <c r="D85" s="67"/>
      <c r="E85" s="67"/>
      <c r="F85" s="67"/>
    </row>
    <row r="86" spans="1:6" ht="21.75" customHeight="1" x14ac:dyDescent="0.25">
      <c r="A86" s="73" t="s">
        <v>25</v>
      </c>
      <c r="B86" s="73"/>
      <c r="C86" s="73"/>
      <c r="D86" s="73"/>
      <c r="E86" s="73"/>
    </row>
    <row r="87" spans="1:6" ht="42.75" customHeight="1" x14ac:dyDescent="0.25">
      <c r="A87" s="73" t="s">
        <v>26</v>
      </c>
      <c r="B87" s="73"/>
      <c r="C87" s="73"/>
      <c r="D87" s="73"/>
      <c r="E87" s="73"/>
    </row>
    <row r="88" spans="1:6" ht="35.25" customHeight="1" x14ac:dyDescent="0.25">
      <c r="A88" s="70" t="s">
        <v>27</v>
      </c>
      <c r="B88" s="70"/>
      <c r="C88" s="70"/>
      <c r="D88" s="70"/>
      <c r="E88" s="70"/>
      <c r="F88" s="70"/>
    </row>
    <row r="89" spans="1:6" ht="28.5" customHeight="1" x14ac:dyDescent="0.25">
      <c r="A89" s="70" t="s">
        <v>28</v>
      </c>
      <c r="B89" s="70"/>
      <c r="C89" s="70"/>
      <c r="D89" s="70"/>
      <c r="E89" s="70"/>
      <c r="F89" s="70"/>
    </row>
    <row r="90" spans="1:6" ht="24.75" customHeight="1" x14ac:dyDescent="0.25">
      <c r="A90" s="67" t="s">
        <v>24</v>
      </c>
      <c r="B90" s="67"/>
      <c r="C90" s="67"/>
      <c r="D90" s="67"/>
      <c r="E90" s="67"/>
    </row>
    <row r="91" spans="1:6" ht="126" customHeight="1" x14ac:dyDescent="0.25">
      <c r="A91" s="60" t="s">
        <v>29</v>
      </c>
      <c r="B91" s="60"/>
      <c r="C91" s="60"/>
      <c r="D91" s="60"/>
      <c r="E91" s="60"/>
      <c r="F91" s="60"/>
    </row>
    <row r="92" spans="1:6" ht="35.25" customHeight="1" x14ac:dyDescent="0.25">
      <c r="A92" s="68" t="s">
        <v>137</v>
      </c>
      <c r="B92" s="68"/>
      <c r="C92" s="68"/>
      <c r="D92" s="70" t="s">
        <v>136</v>
      </c>
      <c r="E92" s="70"/>
      <c r="F92" s="70"/>
    </row>
    <row r="93" spans="1:6" ht="15.75" customHeight="1" x14ac:dyDescent="0.25">
      <c r="A93" s="68" t="s">
        <v>135</v>
      </c>
      <c r="B93" s="68"/>
      <c r="C93" s="68"/>
      <c r="D93" s="82" t="s">
        <v>136</v>
      </c>
      <c r="E93" s="82"/>
      <c r="F93" s="82"/>
    </row>
    <row r="94" spans="1:6" x14ac:dyDescent="0.25">
      <c r="A94" s="60" t="s">
        <v>125</v>
      </c>
      <c r="B94" s="60"/>
      <c r="C94" s="60"/>
      <c r="D94" s="60"/>
      <c r="E94" s="60"/>
      <c r="F94" s="60"/>
    </row>
    <row r="95" spans="1:6" ht="30" customHeight="1" x14ac:dyDescent="0.25">
      <c r="A95" s="66" t="s">
        <v>67</v>
      </c>
      <c r="B95" s="66"/>
      <c r="C95" s="66"/>
      <c r="D95" s="66"/>
      <c r="E95" s="66"/>
      <c r="F95" s="66"/>
    </row>
    <row r="96" spans="1:6" ht="30" customHeight="1" x14ac:dyDescent="0.25">
      <c r="A96" s="52"/>
      <c r="B96" s="52"/>
      <c r="C96" s="52"/>
      <c r="D96" s="52"/>
      <c r="E96" s="75" t="s">
        <v>126</v>
      </c>
      <c r="F96" s="75"/>
    </row>
    <row r="97" spans="1:6" ht="46.5" customHeight="1" x14ac:dyDescent="0.25">
      <c r="A97" s="80" t="s">
        <v>30</v>
      </c>
      <c r="B97" s="80"/>
      <c r="C97" s="80"/>
      <c r="D97" s="80"/>
      <c r="E97" s="56" t="s">
        <v>123</v>
      </c>
      <c r="F97" s="56" t="s">
        <v>124</v>
      </c>
    </row>
    <row r="98" spans="1:6" ht="47.25" customHeight="1" x14ac:dyDescent="0.25">
      <c r="A98" s="80" t="s">
        <v>31</v>
      </c>
      <c r="B98" s="80"/>
      <c r="C98" s="80"/>
      <c r="D98" s="80"/>
      <c r="E98" s="56" t="s">
        <v>123</v>
      </c>
      <c r="F98" s="56" t="s">
        <v>124</v>
      </c>
    </row>
    <row r="99" spans="1:6" ht="45.75" customHeight="1" x14ac:dyDescent="0.25">
      <c r="A99" s="80" t="s">
        <v>32</v>
      </c>
      <c r="B99" s="80"/>
      <c r="C99" s="80"/>
      <c r="D99" s="80"/>
      <c r="E99" s="56" t="s">
        <v>123</v>
      </c>
      <c r="F99" s="56" t="s">
        <v>124</v>
      </c>
    </row>
    <row r="100" spans="1:6" ht="38.25" customHeight="1" x14ac:dyDescent="0.25">
      <c r="A100" s="38"/>
      <c r="B100" s="16"/>
      <c r="C100" s="16"/>
      <c r="D100" s="16"/>
      <c r="E100" s="16"/>
    </row>
    <row r="101" spans="1:6" ht="15" customHeight="1" x14ac:dyDescent="0.25">
      <c r="A101" s="83" t="s">
        <v>33</v>
      </c>
      <c r="B101" s="83"/>
      <c r="C101" s="83"/>
      <c r="D101" s="83"/>
      <c r="E101" s="83"/>
    </row>
    <row r="102" spans="1:6" ht="15" customHeight="1" x14ac:dyDescent="0.25">
      <c r="A102" s="81" t="s">
        <v>34</v>
      </c>
      <c r="B102" s="81"/>
      <c r="C102" s="81"/>
      <c r="D102" s="81"/>
      <c r="E102" s="81"/>
    </row>
    <row r="103" spans="1:6" ht="15" customHeight="1" x14ac:dyDescent="0.25">
      <c r="A103" s="81" t="s">
        <v>35</v>
      </c>
      <c r="B103" s="81"/>
      <c r="C103" s="81"/>
      <c r="D103" s="81"/>
      <c r="E103" s="81"/>
    </row>
    <row r="104" spans="1:6" ht="15" customHeight="1" x14ac:dyDescent="0.25">
      <c r="A104" s="81" t="s">
        <v>36</v>
      </c>
      <c r="B104" s="81"/>
      <c r="C104" s="81"/>
      <c r="D104" s="81"/>
      <c r="E104" s="81"/>
    </row>
    <row r="105" spans="1:6" ht="15" customHeight="1" x14ac:dyDescent="0.25">
      <c r="A105" s="81" t="s">
        <v>37</v>
      </c>
      <c r="B105" s="81"/>
      <c r="C105" s="81"/>
      <c r="D105" s="81"/>
      <c r="E105" s="81"/>
    </row>
    <row r="106" spans="1:6" x14ac:dyDescent="0.25">
      <c r="A106" s="39"/>
      <c r="B106" s="39"/>
      <c r="C106" s="39"/>
      <c r="D106" s="39"/>
      <c r="E106" s="39"/>
    </row>
    <row r="107" spans="1:6" x14ac:dyDescent="0.25">
      <c r="A107" s="39"/>
      <c r="B107" s="39"/>
      <c r="C107" s="39"/>
      <c r="D107" s="39"/>
      <c r="E107" s="39"/>
    </row>
    <row r="108" spans="1:6" x14ac:dyDescent="0.25">
      <c r="A108" s="39"/>
      <c r="B108" s="39"/>
      <c r="C108" s="39"/>
      <c r="D108" s="39"/>
      <c r="E108" s="39"/>
    </row>
    <row r="109" spans="1:6" x14ac:dyDescent="0.25">
      <c r="A109" s="39"/>
      <c r="B109" s="39"/>
      <c r="C109" s="39"/>
      <c r="D109" s="39"/>
      <c r="E109" s="39"/>
    </row>
    <row r="110" spans="1:6" x14ac:dyDescent="0.25">
      <c r="A110" s="78" t="s">
        <v>127</v>
      </c>
      <c r="B110" s="78"/>
      <c r="C110" s="78"/>
      <c r="D110" s="78"/>
      <c r="E110" s="78"/>
      <c r="F110" s="78"/>
    </row>
    <row r="111" spans="1:6" ht="15" customHeight="1" x14ac:dyDescent="0.25">
      <c r="A111" s="78"/>
      <c r="B111" s="78"/>
      <c r="C111" s="78"/>
      <c r="D111" s="78"/>
      <c r="E111" s="78"/>
      <c r="F111" s="78"/>
    </row>
    <row r="112" spans="1:6" x14ac:dyDescent="0.25">
      <c r="A112" s="78"/>
      <c r="B112" s="78"/>
      <c r="C112" s="78"/>
      <c r="D112" s="78"/>
      <c r="E112" s="78"/>
      <c r="F112" s="78"/>
    </row>
  </sheetData>
  <sheetProtection algorithmName="SHA-512" hashValue="BdtTfPiaBJOAjPIx7mVfJoZfbezTrg+j/l3S6ViirXzr4YP7YTfm/sz6k2wMSCjh/MrAa9Zn0F3Sr+P6VA8giw==" saltValue="ABh2u4hWqCWpNIvLh0dDpQ==" spinCount="100000" sheet="1" formatCells="0"/>
  <mergeCells count="55">
    <mergeCell ref="A32:F32"/>
    <mergeCell ref="A82:F82"/>
    <mergeCell ref="A98:D98"/>
    <mergeCell ref="A5:E5"/>
    <mergeCell ref="A8:E8"/>
    <mergeCell ref="A13:E13"/>
    <mergeCell ref="A16:E16"/>
    <mergeCell ref="A29:E29"/>
    <mergeCell ref="A33:F33"/>
    <mergeCell ref="A35:F35"/>
    <mergeCell ref="A37:F37"/>
    <mergeCell ref="A38:F38"/>
    <mergeCell ref="A19:E19"/>
    <mergeCell ref="A22:E22"/>
    <mergeCell ref="A25:E25"/>
    <mergeCell ref="A27:E27"/>
    <mergeCell ref="A28:E28"/>
    <mergeCell ref="A77:F77"/>
    <mergeCell ref="A78:F78"/>
    <mergeCell ref="A79:F79"/>
    <mergeCell ref="A80:F80"/>
    <mergeCell ref="A81:F81"/>
    <mergeCell ref="A105:E105"/>
    <mergeCell ref="D93:F93"/>
    <mergeCell ref="A92:C92"/>
    <mergeCell ref="D92:F92"/>
    <mergeCell ref="A104:E104"/>
    <mergeCell ref="A101:E101"/>
    <mergeCell ref="A102:E102"/>
    <mergeCell ref="A103:E103"/>
    <mergeCell ref="A110:F112"/>
    <mergeCell ref="A83:F83"/>
    <mergeCell ref="A84:F84"/>
    <mergeCell ref="A85:F85"/>
    <mergeCell ref="A88:F88"/>
    <mergeCell ref="A89:F89"/>
    <mergeCell ref="A86:E86"/>
    <mergeCell ref="A87:E87"/>
    <mergeCell ref="A90:E90"/>
    <mergeCell ref="A91:F91"/>
    <mergeCell ref="A94:F94"/>
    <mergeCell ref="A95:F95"/>
    <mergeCell ref="E96:F96"/>
    <mergeCell ref="A97:D97"/>
    <mergeCell ref="A99:D99"/>
    <mergeCell ref="A93:C93"/>
    <mergeCell ref="B41:F41"/>
    <mergeCell ref="A76:F76"/>
    <mergeCell ref="B68:D68"/>
    <mergeCell ref="B69:D69"/>
    <mergeCell ref="B70:D70"/>
    <mergeCell ref="A42:E42"/>
    <mergeCell ref="A66:E66"/>
    <mergeCell ref="A74:F74"/>
    <mergeCell ref="A75:F75"/>
  </mergeCells>
  <pageMargins left="0.7" right="0.7" top="0.48958333333333331" bottom="0.75" header="0.3" footer="0.3"/>
  <pageSetup paperSize="9" orientation="portrait" r:id="rId1"/>
  <headerFooter differentFirst="1" scaleWithDoc="0">
    <oddFooter>&amp;C&amp;8Projekt „Kompleksowe wsparcie kształcenia w zawodzie dla Powiatu Lwóweckiego” RPDS.10.04.01-02-0016/19 – realizowany jest w ramach Regionalnego Programu Operacyjnego Województwa Dolnośląskiego na lata 2014-2020,&amp;R&amp;Pz&amp;N</oddFooter>
    <firstHeader>&amp;L&amp;G</firstHeader>
    <firstFooter>&amp;C&amp;8Projekt „Kompleksowe wsparcie kształcenia w zawodzie dla Powiatu Lwóweckiego” RPDS.10.04.01-02-0016/19 – realizowany jest w ramach Regionalnego Programu Operacyjnego Województwa Dolnośląskiego na lata 2014-2020,&amp;R&amp;Pz&amp;N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0699E-2D5E-4B29-8461-5D1AE3A5B8E9}">
  <dimension ref="A4:I122"/>
  <sheetViews>
    <sheetView tabSelected="1" showWhiteSpace="0" view="pageLayout" topLeftCell="A97" zoomScale="85" zoomScaleNormal="100" zoomScalePageLayoutView="85" workbookViewId="0">
      <selection activeCell="E109" sqref="E109"/>
    </sheetView>
  </sheetViews>
  <sheetFormatPr defaultRowHeight="15" x14ac:dyDescent="0.25"/>
  <cols>
    <col min="1" max="1" width="10.5703125" customWidth="1"/>
    <col min="2" max="2" width="26.7109375" customWidth="1"/>
    <col min="4" max="4" width="8.7109375" customWidth="1"/>
    <col min="5" max="5" width="13.42578125" customWidth="1"/>
    <col min="6" max="6" width="17.28515625" customWidth="1"/>
  </cols>
  <sheetData>
    <row r="4" spans="1:9" ht="16.5" customHeight="1" x14ac:dyDescent="0.25">
      <c r="A4" s="10"/>
      <c r="B4" s="10"/>
      <c r="C4" s="10"/>
      <c r="D4" s="10" t="str">
        <f>'Oferta na Część 1 '!D4</f>
        <v>Załącznik nr 2</v>
      </c>
      <c r="E4" s="10" t="s">
        <v>66</v>
      </c>
      <c r="F4" s="32"/>
      <c r="G4" s="32"/>
      <c r="H4" s="32"/>
      <c r="I4" s="32"/>
    </row>
    <row r="5" spans="1:9" x14ac:dyDescent="0.25">
      <c r="A5" s="71" t="str">
        <f>'Oferta na Część 1 '!A5:E5</f>
        <v>Znak sprawy: OR.272.2.2021/2</v>
      </c>
      <c r="B5" s="71"/>
      <c r="C5" s="71"/>
      <c r="D5" s="71"/>
      <c r="E5" s="71"/>
      <c r="F5" s="2"/>
      <c r="G5" s="2"/>
      <c r="H5" s="2"/>
      <c r="I5" s="2"/>
    </row>
    <row r="6" spans="1:9" x14ac:dyDescent="0.25">
      <c r="A6" s="2"/>
    </row>
    <row r="7" spans="1:9" x14ac:dyDescent="0.25">
      <c r="A7" s="2"/>
    </row>
    <row r="8" spans="1:9" ht="27" x14ac:dyDescent="0.25">
      <c r="A8" s="74" t="s">
        <v>0</v>
      </c>
      <c r="B8" s="74"/>
      <c r="C8" s="74"/>
      <c r="D8" s="74"/>
      <c r="E8" s="74"/>
      <c r="F8" s="31"/>
      <c r="G8" s="31"/>
      <c r="H8" s="31"/>
      <c r="I8" s="31"/>
    </row>
    <row r="9" spans="1:9" x14ac:dyDescent="0.25">
      <c r="A9" s="4" t="s">
        <v>1</v>
      </c>
    </row>
    <row r="10" spans="1:9" x14ac:dyDescent="0.25">
      <c r="A10" s="22" t="s">
        <v>2</v>
      </c>
      <c r="B10" s="22"/>
      <c r="C10" s="22"/>
      <c r="D10" s="22"/>
      <c r="E10" s="22"/>
      <c r="F10" s="5"/>
      <c r="G10" s="5"/>
      <c r="H10" s="5"/>
      <c r="I10" s="5"/>
    </row>
    <row r="11" spans="1:9" x14ac:dyDescent="0.25">
      <c r="A11" s="23" t="s">
        <v>3</v>
      </c>
      <c r="B11" s="24"/>
      <c r="C11" s="24"/>
      <c r="D11" s="24"/>
      <c r="E11" s="24"/>
    </row>
    <row r="12" spans="1:9" x14ac:dyDescent="0.25">
      <c r="A12" s="25"/>
      <c r="B12" s="24"/>
      <c r="C12" s="24"/>
      <c r="D12" s="24"/>
      <c r="E12" s="24"/>
    </row>
    <row r="13" spans="1:9" x14ac:dyDescent="0.25">
      <c r="A13" s="59" t="s">
        <v>2</v>
      </c>
      <c r="B13" s="59"/>
      <c r="C13" s="59"/>
      <c r="D13" s="59"/>
      <c r="E13" s="59"/>
      <c r="F13" s="5"/>
      <c r="G13" s="5"/>
      <c r="H13" s="5"/>
      <c r="I13" s="5"/>
    </row>
    <row r="14" spans="1:9" x14ac:dyDescent="0.25">
      <c r="A14" s="23" t="s">
        <v>4</v>
      </c>
      <c r="B14" s="24"/>
      <c r="C14" s="24"/>
      <c r="D14" s="24"/>
      <c r="E14" s="24"/>
    </row>
    <row r="15" spans="1:9" x14ac:dyDescent="0.25">
      <c r="A15" s="25"/>
      <c r="B15" s="24"/>
      <c r="C15" s="24"/>
      <c r="D15" s="24"/>
      <c r="E15" s="24"/>
    </row>
    <row r="16" spans="1:9" x14ac:dyDescent="0.25">
      <c r="A16" s="59" t="s">
        <v>2</v>
      </c>
      <c r="B16" s="59"/>
      <c r="C16" s="59"/>
      <c r="D16" s="59"/>
      <c r="E16" s="59"/>
      <c r="F16" s="5"/>
      <c r="G16" s="5"/>
      <c r="H16" s="5"/>
      <c r="I16" s="5"/>
    </row>
    <row r="17" spans="1:9" x14ac:dyDescent="0.25">
      <c r="A17" s="23" t="s">
        <v>5</v>
      </c>
      <c r="B17" s="24"/>
      <c r="C17" s="24"/>
      <c r="D17" s="24"/>
      <c r="E17" s="24"/>
    </row>
    <row r="18" spans="1:9" x14ac:dyDescent="0.25">
      <c r="A18" s="25"/>
      <c r="B18" s="24"/>
      <c r="C18" s="24"/>
      <c r="D18" s="24"/>
      <c r="E18" s="24"/>
    </row>
    <row r="19" spans="1:9" x14ac:dyDescent="0.25">
      <c r="A19" s="59" t="s">
        <v>2</v>
      </c>
      <c r="B19" s="59"/>
      <c r="C19" s="59"/>
      <c r="D19" s="59"/>
      <c r="E19" s="59"/>
      <c r="F19" s="5"/>
      <c r="G19" s="5"/>
      <c r="H19" s="5"/>
      <c r="I19" s="5"/>
    </row>
    <row r="20" spans="1:9" x14ac:dyDescent="0.25">
      <c r="A20" s="23" t="s">
        <v>6</v>
      </c>
      <c r="B20" s="24"/>
      <c r="C20" s="24"/>
      <c r="D20" s="24"/>
      <c r="E20" s="24"/>
    </row>
    <row r="21" spans="1:9" x14ac:dyDescent="0.25">
      <c r="A21" s="25"/>
      <c r="B21" s="24"/>
      <c r="C21" s="24"/>
      <c r="D21" s="24"/>
      <c r="E21" s="24"/>
    </row>
    <row r="22" spans="1:9" x14ac:dyDescent="0.25">
      <c r="A22" s="59" t="s">
        <v>2</v>
      </c>
      <c r="B22" s="59"/>
      <c r="C22" s="59"/>
      <c r="D22" s="59"/>
      <c r="E22" s="59"/>
      <c r="F22" s="5"/>
      <c r="G22" s="5"/>
      <c r="H22" s="5"/>
      <c r="I22" s="5"/>
    </row>
    <row r="23" spans="1:9" x14ac:dyDescent="0.25">
      <c r="A23" s="23" t="s">
        <v>7</v>
      </c>
      <c r="B23" s="24"/>
      <c r="C23" s="24"/>
      <c r="D23" s="24"/>
      <c r="E23" s="24"/>
    </row>
    <row r="24" spans="1:9" x14ac:dyDescent="0.25">
      <c r="A24" s="6"/>
    </row>
    <row r="25" spans="1:9" x14ac:dyDescent="0.25">
      <c r="A25" s="65" t="s">
        <v>8</v>
      </c>
      <c r="B25" s="65"/>
      <c r="C25" s="65"/>
      <c r="D25" s="65"/>
      <c r="E25" s="65"/>
      <c r="F25" s="4"/>
      <c r="G25" s="4"/>
      <c r="H25" s="4"/>
      <c r="I25" s="4"/>
    </row>
    <row r="26" spans="1:9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64" t="s">
        <v>9</v>
      </c>
      <c r="B27" s="64"/>
      <c r="C27" s="64"/>
      <c r="D27" s="64"/>
      <c r="E27" s="64"/>
      <c r="F27" s="7"/>
      <c r="G27" s="7"/>
      <c r="H27" s="7"/>
      <c r="I27" s="7"/>
    </row>
    <row r="28" spans="1:9" x14ac:dyDescent="0.25">
      <c r="A28" s="64" t="s">
        <v>10</v>
      </c>
      <c r="B28" s="64"/>
      <c r="C28" s="64"/>
      <c r="D28" s="64"/>
      <c r="E28" s="64"/>
      <c r="F28" s="7"/>
      <c r="G28" s="7"/>
      <c r="H28" s="7"/>
      <c r="I28" s="7"/>
    </row>
    <row r="29" spans="1:9" x14ac:dyDescent="0.25">
      <c r="A29" s="64" t="s">
        <v>11</v>
      </c>
      <c r="B29" s="64"/>
      <c r="C29" s="64"/>
      <c r="D29" s="64"/>
      <c r="E29" s="64"/>
      <c r="F29" s="7"/>
      <c r="G29" s="7"/>
      <c r="H29" s="7"/>
      <c r="I29" s="7"/>
    </row>
    <row r="30" spans="1:9" x14ac:dyDescent="0.25">
      <c r="A30" s="7"/>
    </row>
    <row r="31" spans="1:9" x14ac:dyDescent="0.25">
      <c r="A31" s="8"/>
    </row>
    <row r="32" spans="1:9" ht="31.5" customHeight="1" x14ac:dyDescent="0.25">
      <c r="A32" s="75" t="str">
        <f>'Oferta na Część 1 '!A32:E32</f>
        <v>Nawiązując do ogłoszenia o postępowaniu prowadzonym w trybie trybie podstawowym art. 275 pkt 1 ustawy Prawo zamówień publicznych Dz. U. poz. 2019 rok 2019 z późniejszymi zmianami na:</v>
      </c>
      <c r="B32" s="75"/>
      <c r="C32" s="75"/>
      <c r="D32" s="75"/>
      <c r="E32" s="75"/>
      <c r="F32" s="75"/>
      <c r="G32" s="30"/>
      <c r="H32" s="30"/>
      <c r="I32" s="30"/>
    </row>
    <row r="33" spans="1:9" ht="37.5" customHeight="1" x14ac:dyDescent="0.25">
      <c r="A33" s="76" t="str">
        <f>'Oferta na Część 1 '!_Hlk11828906</f>
        <v>Dostawa wyposażenia pracowni dydaktycznych w ramach projektu „Kompleksowe wsparcie kształcenia w zawodzie dla Powiatu Lwóweckiego”</v>
      </c>
      <c r="B33" s="76"/>
      <c r="C33" s="76"/>
      <c r="D33" s="76"/>
      <c r="E33" s="76"/>
      <c r="F33" s="76"/>
      <c r="G33" s="13"/>
      <c r="H33" s="13"/>
      <c r="I33" s="13"/>
    </row>
    <row r="34" spans="1:9" x14ac:dyDescent="0.25">
      <c r="A34" s="11"/>
    </row>
    <row r="35" spans="1:9" ht="30" customHeight="1" x14ac:dyDescent="0.25">
      <c r="A35" s="75" t="s">
        <v>12</v>
      </c>
      <c r="B35" s="75"/>
      <c r="C35" s="75"/>
      <c r="D35" s="75"/>
      <c r="E35" s="75"/>
      <c r="F35" s="75"/>
      <c r="G35" s="28"/>
      <c r="H35" s="28"/>
      <c r="I35" s="28"/>
    </row>
    <row r="36" spans="1:9" x14ac:dyDescent="0.25">
      <c r="A36" s="9"/>
    </row>
    <row r="37" spans="1:9" ht="38.25" customHeight="1" x14ac:dyDescent="0.25">
      <c r="A37" s="75" t="s">
        <v>40</v>
      </c>
      <c r="B37" s="75"/>
      <c r="C37" s="75"/>
      <c r="D37" s="75"/>
      <c r="E37" s="75"/>
      <c r="F37" s="75"/>
      <c r="G37" s="15"/>
      <c r="H37" s="15"/>
      <c r="I37" s="15"/>
    </row>
    <row r="38" spans="1:9" ht="15" customHeight="1" x14ac:dyDescent="0.25">
      <c r="A38" s="77" t="s">
        <v>162</v>
      </c>
      <c r="B38" s="77"/>
      <c r="C38" s="77"/>
      <c r="D38" s="77"/>
      <c r="E38" s="77"/>
      <c r="F38" s="77"/>
      <c r="G38" s="15"/>
      <c r="H38" s="15"/>
      <c r="I38" s="15"/>
    </row>
    <row r="39" spans="1:9" x14ac:dyDescent="0.25">
      <c r="A39" s="10"/>
    </row>
    <row r="40" spans="1:9" x14ac:dyDescent="0.25">
      <c r="A40" s="10" t="s">
        <v>38</v>
      </c>
      <c r="B40" s="19">
        <f>F74</f>
        <v>0</v>
      </c>
      <c r="C40" s="85" t="s">
        <v>39</v>
      </c>
      <c r="D40" s="85"/>
      <c r="E40" s="10" t="s">
        <v>128</v>
      </c>
      <c r="F40" s="57" t="s">
        <v>129</v>
      </c>
      <c r="G40" s="10"/>
      <c r="H40" s="10"/>
      <c r="I40" s="10"/>
    </row>
    <row r="41" spans="1:9" x14ac:dyDescent="0.25">
      <c r="A41" s="10" t="s">
        <v>41</v>
      </c>
      <c r="B41" s="63"/>
      <c r="C41" s="63"/>
      <c r="D41" s="63"/>
      <c r="E41" s="63"/>
      <c r="F41" s="63"/>
      <c r="G41" s="10"/>
      <c r="H41" s="10"/>
      <c r="I41" s="10"/>
    </row>
    <row r="42" spans="1:9" x14ac:dyDescent="0.25">
      <c r="A42" s="72" t="s">
        <v>13</v>
      </c>
      <c r="B42" s="72"/>
      <c r="C42" s="72"/>
      <c r="D42" s="72"/>
      <c r="E42" s="72"/>
      <c r="F42" s="2"/>
      <c r="G42" s="2"/>
      <c r="H42" s="2"/>
      <c r="I42" s="2"/>
    </row>
    <row r="44" spans="1:9" ht="38.25" x14ac:dyDescent="0.25">
      <c r="A44" s="40" t="s">
        <v>14</v>
      </c>
      <c r="B44" s="40" t="s">
        <v>15</v>
      </c>
      <c r="C44" s="41" t="s">
        <v>141</v>
      </c>
      <c r="D44" s="41" t="s">
        <v>138</v>
      </c>
      <c r="E44" s="42" t="s">
        <v>16</v>
      </c>
      <c r="F44" s="43" t="s">
        <v>17</v>
      </c>
    </row>
    <row r="45" spans="1:9" ht="25.5" x14ac:dyDescent="0.25">
      <c r="A45" s="44">
        <v>1</v>
      </c>
      <c r="B45" s="41" t="s">
        <v>158</v>
      </c>
      <c r="C45" s="44">
        <v>1</v>
      </c>
      <c r="D45" s="44" t="s">
        <v>139</v>
      </c>
      <c r="E45" s="45">
        <v>0</v>
      </c>
      <c r="F45" s="46">
        <f t="shared" ref="F45:F73" si="0">PRODUCT(E45,C45)</f>
        <v>0</v>
      </c>
    </row>
    <row r="46" spans="1:9" x14ac:dyDescent="0.25">
      <c r="A46" s="44">
        <v>2</v>
      </c>
      <c r="B46" s="41" t="s">
        <v>89</v>
      </c>
      <c r="C46" s="44">
        <v>2</v>
      </c>
      <c r="D46" s="44" t="s">
        <v>139</v>
      </c>
      <c r="E46" s="45">
        <v>0</v>
      </c>
      <c r="F46" s="46">
        <f t="shared" si="0"/>
        <v>0</v>
      </c>
    </row>
    <row r="47" spans="1:9" x14ac:dyDescent="0.25">
      <c r="A47" s="44">
        <v>3</v>
      </c>
      <c r="B47" s="41" t="s">
        <v>157</v>
      </c>
      <c r="C47" s="44">
        <v>4</v>
      </c>
      <c r="D47" s="44" t="s">
        <v>140</v>
      </c>
      <c r="E47" s="45">
        <v>0</v>
      </c>
      <c r="F47" s="46">
        <f t="shared" si="0"/>
        <v>0</v>
      </c>
    </row>
    <row r="48" spans="1:9" x14ac:dyDescent="0.25">
      <c r="A48" s="44">
        <v>4</v>
      </c>
      <c r="B48" s="41" t="s">
        <v>156</v>
      </c>
      <c r="C48" s="44">
        <v>1</v>
      </c>
      <c r="D48" s="44" t="s">
        <v>139</v>
      </c>
      <c r="E48" s="45">
        <v>0</v>
      </c>
      <c r="F48" s="46">
        <f t="shared" si="0"/>
        <v>0</v>
      </c>
    </row>
    <row r="49" spans="1:6" x14ac:dyDescent="0.25">
      <c r="A49" s="44">
        <v>5</v>
      </c>
      <c r="B49" s="41" t="s">
        <v>69</v>
      </c>
      <c r="C49" s="44">
        <v>4</v>
      </c>
      <c r="D49" s="44" t="s">
        <v>140</v>
      </c>
      <c r="E49" s="45">
        <v>0</v>
      </c>
      <c r="F49" s="46">
        <f t="shared" si="0"/>
        <v>0</v>
      </c>
    </row>
    <row r="50" spans="1:6" x14ac:dyDescent="0.25">
      <c r="A50" s="44">
        <v>6</v>
      </c>
      <c r="B50" s="41" t="s">
        <v>70</v>
      </c>
      <c r="C50" s="44">
        <v>10</v>
      </c>
      <c r="D50" s="44" t="s">
        <v>139</v>
      </c>
      <c r="E50" s="45">
        <v>0</v>
      </c>
      <c r="F50" s="46">
        <f t="shared" si="0"/>
        <v>0</v>
      </c>
    </row>
    <row r="51" spans="1:6" x14ac:dyDescent="0.25">
      <c r="A51" s="44">
        <v>7</v>
      </c>
      <c r="B51" s="41" t="s">
        <v>71</v>
      </c>
      <c r="C51" s="44">
        <v>20</v>
      </c>
      <c r="D51" s="44" t="s">
        <v>140</v>
      </c>
      <c r="E51" s="45">
        <v>0</v>
      </c>
      <c r="F51" s="46">
        <f t="shared" si="0"/>
        <v>0</v>
      </c>
    </row>
    <row r="52" spans="1:6" x14ac:dyDescent="0.25">
      <c r="A52" s="44">
        <v>8</v>
      </c>
      <c r="B52" s="41" t="s">
        <v>72</v>
      </c>
      <c r="C52" s="44">
        <v>10</v>
      </c>
      <c r="D52" s="44" t="s">
        <v>140</v>
      </c>
      <c r="E52" s="45">
        <v>0</v>
      </c>
      <c r="F52" s="46">
        <f t="shared" si="0"/>
        <v>0</v>
      </c>
    </row>
    <row r="53" spans="1:6" x14ac:dyDescent="0.25">
      <c r="A53" s="44">
        <v>9</v>
      </c>
      <c r="B53" s="41" t="s">
        <v>73</v>
      </c>
      <c r="C53" s="44">
        <v>10</v>
      </c>
      <c r="D53" s="44" t="s">
        <v>139</v>
      </c>
      <c r="E53" s="45">
        <v>0</v>
      </c>
      <c r="F53" s="46">
        <f t="shared" si="0"/>
        <v>0</v>
      </c>
    </row>
    <row r="54" spans="1:6" ht="51" x14ac:dyDescent="0.25">
      <c r="A54" s="44">
        <v>10</v>
      </c>
      <c r="B54" s="41" t="s">
        <v>143</v>
      </c>
      <c r="C54" s="44">
        <v>1</v>
      </c>
      <c r="D54" s="44" t="s">
        <v>140</v>
      </c>
      <c r="E54" s="45">
        <v>0</v>
      </c>
      <c r="F54" s="46">
        <f t="shared" si="0"/>
        <v>0</v>
      </c>
    </row>
    <row r="55" spans="1:6" x14ac:dyDescent="0.25">
      <c r="A55" s="44">
        <v>11</v>
      </c>
      <c r="B55" s="41" t="s">
        <v>68</v>
      </c>
      <c r="C55" s="44">
        <v>10</v>
      </c>
      <c r="D55" s="44" t="s">
        <v>140</v>
      </c>
      <c r="E55" s="45">
        <v>0</v>
      </c>
      <c r="F55" s="46">
        <f t="shared" si="0"/>
        <v>0</v>
      </c>
    </row>
    <row r="56" spans="1:6" ht="25.5" x14ac:dyDescent="0.25">
      <c r="A56" s="44">
        <v>12</v>
      </c>
      <c r="B56" s="41" t="s">
        <v>74</v>
      </c>
      <c r="C56" s="44">
        <v>1</v>
      </c>
      <c r="D56" s="44" t="s">
        <v>139</v>
      </c>
      <c r="E56" s="45">
        <v>0</v>
      </c>
      <c r="F56" s="46">
        <f t="shared" si="0"/>
        <v>0</v>
      </c>
    </row>
    <row r="57" spans="1:6" x14ac:dyDescent="0.25">
      <c r="A57" s="44">
        <v>13</v>
      </c>
      <c r="B57" s="41" t="s">
        <v>75</v>
      </c>
      <c r="C57" s="44">
        <v>1</v>
      </c>
      <c r="D57" s="44" t="s">
        <v>139</v>
      </c>
      <c r="E57" s="45">
        <v>0</v>
      </c>
      <c r="F57" s="46">
        <f t="shared" si="0"/>
        <v>0</v>
      </c>
    </row>
    <row r="58" spans="1:6" ht="25.5" x14ac:dyDescent="0.25">
      <c r="A58" s="44">
        <v>14</v>
      </c>
      <c r="B58" s="41" t="s">
        <v>76</v>
      </c>
      <c r="C58" s="44">
        <v>1</v>
      </c>
      <c r="D58" s="44" t="s">
        <v>140</v>
      </c>
      <c r="E58" s="45">
        <v>0</v>
      </c>
      <c r="F58" s="46">
        <f t="shared" si="0"/>
        <v>0</v>
      </c>
    </row>
    <row r="59" spans="1:6" ht="38.25" x14ac:dyDescent="0.25">
      <c r="A59" s="44">
        <v>15</v>
      </c>
      <c r="B59" s="41" t="s">
        <v>144</v>
      </c>
      <c r="C59" s="44">
        <v>1</v>
      </c>
      <c r="D59" s="44" t="s">
        <v>140</v>
      </c>
      <c r="E59" s="45">
        <v>0</v>
      </c>
      <c r="F59" s="46">
        <f t="shared" si="0"/>
        <v>0</v>
      </c>
    </row>
    <row r="60" spans="1:6" x14ac:dyDescent="0.25">
      <c r="A60" s="44">
        <v>16</v>
      </c>
      <c r="B60" s="41" t="s">
        <v>155</v>
      </c>
      <c r="C60" s="44">
        <v>1</v>
      </c>
      <c r="D60" s="44" t="s">
        <v>139</v>
      </c>
      <c r="E60" s="45">
        <v>0</v>
      </c>
      <c r="F60" s="46">
        <f t="shared" si="0"/>
        <v>0</v>
      </c>
    </row>
    <row r="61" spans="1:6" x14ac:dyDescent="0.25">
      <c r="A61" s="44">
        <v>17</v>
      </c>
      <c r="B61" s="41" t="s">
        <v>154</v>
      </c>
      <c r="C61" s="44">
        <v>1</v>
      </c>
      <c r="D61" s="44" t="s">
        <v>139</v>
      </c>
      <c r="E61" s="45">
        <v>0</v>
      </c>
      <c r="F61" s="46">
        <f t="shared" si="0"/>
        <v>0</v>
      </c>
    </row>
    <row r="62" spans="1:6" ht="25.5" x14ac:dyDescent="0.25">
      <c r="A62" s="44">
        <v>18</v>
      </c>
      <c r="B62" s="41" t="s">
        <v>153</v>
      </c>
      <c r="C62" s="44">
        <v>1</v>
      </c>
      <c r="D62" s="44" t="s">
        <v>140</v>
      </c>
      <c r="E62" s="45">
        <v>0</v>
      </c>
      <c r="F62" s="46">
        <f t="shared" si="0"/>
        <v>0</v>
      </c>
    </row>
    <row r="63" spans="1:6" x14ac:dyDescent="0.25">
      <c r="A63" s="44">
        <v>19</v>
      </c>
      <c r="B63" s="41" t="s">
        <v>152</v>
      </c>
      <c r="C63" s="44">
        <v>1</v>
      </c>
      <c r="D63" s="44" t="s">
        <v>139</v>
      </c>
      <c r="E63" s="45">
        <v>0</v>
      </c>
      <c r="F63" s="46">
        <f t="shared" si="0"/>
        <v>0</v>
      </c>
    </row>
    <row r="64" spans="1:6" x14ac:dyDescent="0.25">
      <c r="A64" s="44">
        <v>20</v>
      </c>
      <c r="B64" s="41" t="s">
        <v>151</v>
      </c>
      <c r="C64" s="44">
        <v>1</v>
      </c>
      <c r="D64" s="44" t="s">
        <v>139</v>
      </c>
      <c r="E64" s="45">
        <v>0</v>
      </c>
      <c r="F64" s="46">
        <f t="shared" si="0"/>
        <v>0</v>
      </c>
    </row>
    <row r="65" spans="1:6" ht="25.5" x14ac:dyDescent="0.25">
      <c r="A65" s="44">
        <v>21</v>
      </c>
      <c r="B65" s="41" t="s">
        <v>150</v>
      </c>
      <c r="C65" s="44">
        <v>2</v>
      </c>
      <c r="D65" s="44" t="s">
        <v>140</v>
      </c>
      <c r="E65" s="45">
        <v>0</v>
      </c>
      <c r="F65" s="46">
        <f t="shared" si="0"/>
        <v>0</v>
      </c>
    </row>
    <row r="66" spans="1:6" x14ac:dyDescent="0.25">
      <c r="A66" s="44">
        <v>22</v>
      </c>
      <c r="B66" s="41" t="s">
        <v>149</v>
      </c>
      <c r="C66" s="44">
        <v>1</v>
      </c>
      <c r="D66" s="44" t="s">
        <v>139</v>
      </c>
      <c r="E66" s="45">
        <v>0</v>
      </c>
      <c r="F66" s="46">
        <f t="shared" si="0"/>
        <v>0</v>
      </c>
    </row>
    <row r="67" spans="1:6" x14ac:dyDescent="0.25">
      <c r="A67" s="44">
        <v>23</v>
      </c>
      <c r="B67" s="41" t="s">
        <v>89</v>
      </c>
      <c r="C67" s="44">
        <v>1</v>
      </c>
      <c r="D67" s="44" t="s">
        <v>139</v>
      </c>
      <c r="E67" s="45">
        <v>0</v>
      </c>
      <c r="F67" s="46">
        <f t="shared" si="0"/>
        <v>0</v>
      </c>
    </row>
    <row r="68" spans="1:6" x14ac:dyDescent="0.25">
      <c r="A68" s="44">
        <v>24</v>
      </c>
      <c r="B68" s="41" t="s">
        <v>111</v>
      </c>
      <c r="C68" s="44">
        <v>2</v>
      </c>
      <c r="D68" s="44" t="s">
        <v>139</v>
      </c>
      <c r="E68" s="45">
        <v>0</v>
      </c>
      <c r="F68" s="46">
        <f t="shared" si="0"/>
        <v>0</v>
      </c>
    </row>
    <row r="69" spans="1:6" x14ac:dyDescent="0.25">
      <c r="A69" s="44">
        <v>25</v>
      </c>
      <c r="B69" s="41" t="s">
        <v>148</v>
      </c>
      <c r="C69" s="44">
        <v>1</v>
      </c>
      <c r="D69" s="44" t="s">
        <v>139</v>
      </c>
      <c r="E69" s="45">
        <v>0</v>
      </c>
      <c r="F69" s="46">
        <f t="shared" si="0"/>
        <v>0</v>
      </c>
    </row>
    <row r="70" spans="1:6" ht="25.5" x14ac:dyDescent="0.25">
      <c r="A70" s="44">
        <v>26</v>
      </c>
      <c r="B70" s="41" t="s">
        <v>147</v>
      </c>
      <c r="C70" s="44">
        <v>1</v>
      </c>
      <c r="D70" s="44" t="s">
        <v>140</v>
      </c>
      <c r="E70" s="45">
        <v>0</v>
      </c>
      <c r="F70" s="46">
        <f t="shared" si="0"/>
        <v>0</v>
      </c>
    </row>
    <row r="71" spans="1:6" ht="25.5" x14ac:dyDescent="0.25">
      <c r="A71" s="44">
        <v>27</v>
      </c>
      <c r="B71" s="41" t="s">
        <v>146</v>
      </c>
      <c r="C71" s="44">
        <v>1</v>
      </c>
      <c r="D71" s="44" t="s">
        <v>140</v>
      </c>
      <c r="E71" s="45">
        <v>0</v>
      </c>
      <c r="F71" s="46">
        <f t="shared" si="0"/>
        <v>0</v>
      </c>
    </row>
    <row r="72" spans="1:6" ht="51" x14ac:dyDescent="0.25">
      <c r="A72" s="44">
        <v>28</v>
      </c>
      <c r="B72" s="41" t="s">
        <v>122</v>
      </c>
      <c r="C72" s="44">
        <v>1</v>
      </c>
      <c r="D72" s="44" t="s">
        <v>140</v>
      </c>
      <c r="E72" s="45">
        <v>0</v>
      </c>
      <c r="F72" s="46">
        <f t="shared" si="0"/>
        <v>0</v>
      </c>
    </row>
    <row r="73" spans="1:6" x14ac:dyDescent="0.25">
      <c r="A73" s="44">
        <v>29</v>
      </c>
      <c r="B73" s="41" t="s">
        <v>145</v>
      </c>
      <c r="C73" s="44">
        <v>2</v>
      </c>
      <c r="D73" s="44" t="s">
        <v>139</v>
      </c>
      <c r="E73" s="45">
        <v>0</v>
      </c>
      <c r="F73" s="46">
        <f t="shared" si="0"/>
        <v>0</v>
      </c>
    </row>
    <row r="74" spans="1:6" x14ac:dyDescent="0.25">
      <c r="A74" s="47"/>
      <c r="B74" s="47" t="s">
        <v>18</v>
      </c>
      <c r="C74" s="47"/>
      <c r="D74" s="47"/>
      <c r="E74" s="48"/>
      <c r="F74" s="49">
        <f>SUM(F45:F73)</f>
        <v>0</v>
      </c>
    </row>
    <row r="76" spans="1:6" x14ac:dyDescent="0.25">
      <c r="A76" s="72" t="s">
        <v>19</v>
      </c>
      <c r="B76" s="72"/>
      <c r="C76" s="72"/>
      <c r="D76" s="72"/>
      <c r="E76" s="72"/>
    </row>
    <row r="77" spans="1:6" x14ac:dyDescent="0.25">
      <c r="A77" s="9"/>
    </row>
    <row r="78" spans="1:6" x14ac:dyDescent="0.25">
      <c r="A78" s="58" t="s">
        <v>130</v>
      </c>
      <c r="B78" s="79" t="s">
        <v>131</v>
      </c>
      <c r="C78" s="79"/>
      <c r="D78" s="79"/>
      <c r="E78" s="26"/>
    </row>
    <row r="79" spans="1:6" x14ac:dyDescent="0.25">
      <c r="A79" s="58" t="s">
        <v>130</v>
      </c>
      <c r="B79" s="79" t="s">
        <v>132</v>
      </c>
      <c r="C79" s="79"/>
      <c r="D79" s="79"/>
      <c r="E79" s="26"/>
    </row>
    <row r="80" spans="1:6" x14ac:dyDescent="0.25">
      <c r="A80" s="58" t="s">
        <v>130</v>
      </c>
      <c r="B80" s="79" t="s">
        <v>133</v>
      </c>
      <c r="C80" s="79"/>
      <c r="D80" s="79"/>
      <c r="E80" s="26"/>
    </row>
    <row r="81" spans="1:6" x14ac:dyDescent="0.25">
      <c r="A81" s="20"/>
      <c r="B81" s="55" t="s">
        <v>134</v>
      </c>
      <c r="C81" s="20"/>
      <c r="D81" s="20"/>
      <c r="E81" s="20"/>
    </row>
    <row r="82" spans="1:6" x14ac:dyDescent="0.25">
      <c r="A82" s="20"/>
      <c r="B82" s="20"/>
      <c r="C82" s="20"/>
      <c r="D82" s="20"/>
      <c r="E82" s="20"/>
    </row>
    <row r="83" spans="1:6" x14ac:dyDescent="0.25">
      <c r="A83" s="21"/>
      <c r="B83" s="27" t="s">
        <v>42</v>
      </c>
      <c r="C83" s="21"/>
      <c r="D83" s="21"/>
      <c r="E83" s="21"/>
    </row>
    <row r="84" spans="1:6" ht="37.5" customHeight="1" x14ac:dyDescent="0.25">
      <c r="A84" s="69" t="s">
        <v>20</v>
      </c>
      <c r="B84" s="69"/>
      <c r="C84" s="69"/>
      <c r="D84" s="69"/>
      <c r="E84" s="69"/>
      <c r="F84" s="69"/>
    </row>
    <row r="85" spans="1:6" ht="42" customHeight="1" x14ac:dyDescent="0.25">
      <c r="A85" s="60" t="s">
        <v>21</v>
      </c>
      <c r="B85" s="60"/>
      <c r="C85" s="60"/>
      <c r="D85" s="60"/>
      <c r="E85" s="60"/>
      <c r="F85" s="60"/>
    </row>
    <row r="86" spans="1:6" ht="38.25" customHeight="1" x14ac:dyDescent="0.25">
      <c r="A86" s="60" t="s">
        <v>79</v>
      </c>
      <c r="B86" s="60"/>
      <c r="C86" s="60"/>
      <c r="D86" s="60"/>
      <c r="E86" s="60"/>
      <c r="F86" s="60"/>
    </row>
    <row r="87" spans="1:6" ht="51.75" customHeight="1" x14ac:dyDescent="0.25">
      <c r="A87" s="60" t="s">
        <v>77</v>
      </c>
      <c r="B87" s="60"/>
      <c r="C87" s="60"/>
      <c r="D87" s="60"/>
      <c r="E87" s="60"/>
      <c r="F87" s="60"/>
    </row>
    <row r="88" spans="1:6" ht="33" customHeight="1" x14ac:dyDescent="0.25">
      <c r="A88" s="60" t="s">
        <v>22</v>
      </c>
      <c r="B88" s="60"/>
      <c r="C88" s="60"/>
      <c r="D88" s="60"/>
      <c r="E88" s="60"/>
      <c r="F88" s="60"/>
    </row>
    <row r="89" spans="1:6" ht="39" customHeight="1" x14ac:dyDescent="0.25">
      <c r="A89" s="60" t="s">
        <v>23</v>
      </c>
      <c r="B89" s="60"/>
      <c r="C89" s="60"/>
      <c r="D89" s="60"/>
      <c r="E89" s="60"/>
      <c r="F89" s="60"/>
    </row>
    <row r="90" spans="1:6" ht="20.25" customHeight="1" x14ac:dyDescent="0.25">
      <c r="A90" s="60" t="s">
        <v>44</v>
      </c>
      <c r="B90" s="60"/>
      <c r="C90" s="60"/>
      <c r="D90" s="60"/>
      <c r="E90" s="60"/>
      <c r="F90" s="60"/>
    </row>
    <row r="91" spans="1:6" ht="26.25" customHeight="1" x14ac:dyDescent="0.25">
      <c r="A91" s="61" t="s">
        <v>45</v>
      </c>
      <c r="B91" s="61"/>
      <c r="C91" s="61"/>
      <c r="D91" s="61"/>
      <c r="E91" s="61"/>
      <c r="F91" s="61"/>
    </row>
    <row r="92" spans="1:6" ht="39.75" customHeight="1" x14ac:dyDescent="0.25">
      <c r="A92" s="60" t="s">
        <v>46</v>
      </c>
      <c r="B92" s="60"/>
      <c r="C92" s="60"/>
      <c r="D92" s="60"/>
      <c r="E92" s="60"/>
      <c r="F92" s="60"/>
    </row>
    <row r="93" spans="1:6" ht="54" customHeight="1" x14ac:dyDescent="0.25">
      <c r="A93" s="62" t="s">
        <v>47</v>
      </c>
      <c r="B93" s="62"/>
      <c r="C93" s="62"/>
      <c r="D93" s="62"/>
      <c r="E93" s="62"/>
      <c r="F93" s="62"/>
    </row>
    <row r="94" spans="1:6" ht="29.25" customHeight="1" x14ac:dyDescent="0.25">
      <c r="A94" s="69" t="s">
        <v>50</v>
      </c>
      <c r="B94" s="69"/>
      <c r="C94" s="69"/>
      <c r="D94" s="69"/>
      <c r="E94" s="69"/>
      <c r="F94" s="69"/>
    </row>
    <row r="95" spans="1:6" ht="15" customHeight="1" x14ac:dyDescent="0.25">
      <c r="A95" s="67" t="s">
        <v>24</v>
      </c>
      <c r="B95" s="67"/>
      <c r="C95" s="67"/>
      <c r="D95" s="67"/>
      <c r="E95" s="67"/>
      <c r="F95" s="67"/>
    </row>
    <row r="96" spans="1:6" ht="15" customHeight="1" x14ac:dyDescent="0.25">
      <c r="A96" s="73" t="s">
        <v>25</v>
      </c>
      <c r="B96" s="73"/>
      <c r="C96" s="73"/>
      <c r="D96" s="73"/>
      <c r="E96" s="73"/>
    </row>
    <row r="97" spans="1:6" ht="45" customHeight="1" x14ac:dyDescent="0.25">
      <c r="A97" s="73" t="s">
        <v>26</v>
      </c>
      <c r="B97" s="73"/>
      <c r="C97" s="73"/>
      <c r="D97" s="73"/>
      <c r="E97" s="73"/>
    </row>
    <row r="98" spans="1:6" ht="28.5" customHeight="1" x14ac:dyDescent="0.25">
      <c r="A98" s="70" t="s">
        <v>27</v>
      </c>
      <c r="B98" s="70"/>
      <c r="C98" s="70"/>
      <c r="D98" s="70"/>
      <c r="E98" s="70"/>
      <c r="F98" s="70"/>
    </row>
    <row r="99" spans="1:6" ht="24.75" customHeight="1" x14ac:dyDescent="0.25">
      <c r="A99" s="70" t="s">
        <v>28</v>
      </c>
      <c r="B99" s="70"/>
      <c r="C99" s="70"/>
      <c r="D99" s="70"/>
      <c r="E99" s="70"/>
      <c r="F99" s="70"/>
    </row>
    <row r="100" spans="1:6" ht="15" customHeight="1" x14ac:dyDescent="0.25">
      <c r="A100" s="67" t="s">
        <v>24</v>
      </c>
      <c r="B100" s="67"/>
      <c r="C100" s="67"/>
      <c r="D100" s="67"/>
      <c r="E100" s="67"/>
    </row>
    <row r="101" spans="1:6" ht="120.75" customHeight="1" x14ac:dyDescent="0.25">
      <c r="A101" s="60" t="s">
        <v>29</v>
      </c>
      <c r="B101" s="60"/>
      <c r="C101" s="60"/>
      <c r="D101" s="60"/>
      <c r="E101" s="60"/>
      <c r="F101" s="60"/>
    </row>
    <row r="102" spans="1:6" ht="30" customHeight="1" x14ac:dyDescent="0.25">
      <c r="A102" s="68" t="s">
        <v>137</v>
      </c>
      <c r="B102" s="68"/>
      <c r="C102" s="68"/>
      <c r="D102" s="70" t="s">
        <v>136</v>
      </c>
      <c r="E102" s="70"/>
      <c r="F102" s="70"/>
    </row>
    <row r="103" spans="1:6" x14ac:dyDescent="0.25">
      <c r="A103" s="68" t="s">
        <v>135</v>
      </c>
      <c r="B103" s="68"/>
      <c r="C103" s="68"/>
      <c r="D103" s="82" t="s">
        <v>136</v>
      </c>
      <c r="E103" s="82"/>
      <c r="F103" s="82"/>
    </row>
    <row r="104" spans="1:6" ht="30" customHeight="1" x14ac:dyDescent="0.25">
      <c r="A104" s="60" t="s">
        <v>125</v>
      </c>
      <c r="B104" s="60"/>
      <c r="C104" s="60"/>
      <c r="D104" s="60"/>
      <c r="E104" s="60"/>
      <c r="F104" s="60"/>
    </row>
    <row r="105" spans="1:6" ht="30" customHeight="1" x14ac:dyDescent="0.25">
      <c r="A105" s="66" t="s">
        <v>67</v>
      </c>
      <c r="B105" s="66"/>
      <c r="C105" s="66"/>
      <c r="D105" s="66"/>
      <c r="E105" s="66"/>
      <c r="F105" s="66"/>
    </row>
    <row r="106" spans="1:6" ht="16.5" customHeight="1" x14ac:dyDescent="0.25">
      <c r="A106" s="52"/>
      <c r="B106" s="52"/>
      <c r="C106" s="52"/>
      <c r="D106" s="52"/>
      <c r="E106" s="75" t="s">
        <v>126</v>
      </c>
      <c r="F106" s="75"/>
    </row>
    <row r="107" spans="1:6" ht="47.25" customHeight="1" x14ac:dyDescent="0.25">
      <c r="A107" s="80" t="s">
        <v>30</v>
      </c>
      <c r="B107" s="80"/>
      <c r="C107" s="80"/>
      <c r="D107" s="80"/>
      <c r="E107" s="56" t="s">
        <v>123</v>
      </c>
      <c r="F107" s="56" t="s">
        <v>124</v>
      </c>
    </row>
    <row r="108" spans="1:6" ht="51.75" customHeight="1" x14ac:dyDescent="0.25">
      <c r="A108" s="80" t="s">
        <v>31</v>
      </c>
      <c r="B108" s="80"/>
      <c r="C108" s="80"/>
      <c r="D108" s="80"/>
      <c r="E108" s="56" t="s">
        <v>123</v>
      </c>
      <c r="F108" s="56" t="s">
        <v>124</v>
      </c>
    </row>
    <row r="109" spans="1:6" ht="48" customHeight="1" x14ac:dyDescent="0.25">
      <c r="A109" s="80" t="s">
        <v>32</v>
      </c>
      <c r="B109" s="80"/>
      <c r="C109" s="80"/>
      <c r="D109" s="80"/>
      <c r="E109" s="56" t="s">
        <v>123</v>
      </c>
      <c r="F109" s="56" t="s">
        <v>124</v>
      </c>
    </row>
    <row r="110" spans="1:6" ht="15" customHeight="1" x14ac:dyDescent="0.25">
      <c r="A110" s="38"/>
      <c r="B110" s="16"/>
      <c r="C110" s="16"/>
      <c r="D110" s="16"/>
      <c r="E110" s="16"/>
    </row>
    <row r="111" spans="1:6" ht="15" customHeight="1" x14ac:dyDescent="0.25">
      <c r="A111" s="83" t="s">
        <v>33</v>
      </c>
      <c r="B111" s="83"/>
      <c r="C111" s="83"/>
      <c r="D111" s="83"/>
      <c r="E111" s="83"/>
    </row>
    <row r="112" spans="1:6" ht="15" customHeight="1" x14ac:dyDescent="0.25">
      <c r="A112" s="81" t="s">
        <v>34</v>
      </c>
      <c r="B112" s="81"/>
      <c r="C112" s="81"/>
      <c r="D112" s="81"/>
      <c r="E112" s="81"/>
    </row>
    <row r="113" spans="1:6" ht="15" customHeight="1" x14ac:dyDescent="0.25">
      <c r="A113" s="81" t="s">
        <v>35</v>
      </c>
      <c r="B113" s="81"/>
      <c r="C113" s="81"/>
      <c r="D113" s="81"/>
      <c r="E113" s="81"/>
    </row>
    <row r="114" spans="1:6" ht="15" customHeight="1" x14ac:dyDescent="0.25">
      <c r="A114" s="81" t="s">
        <v>36</v>
      </c>
      <c r="B114" s="81"/>
      <c r="C114" s="81"/>
      <c r="D114" s="81"/>
      <c r="E114" s="81"/>
    </row>
    <row r="115" spans="1:6" ht="15" customHeight="1" x14ac:dyDescent="0.25">
      <c r="A115" s="81" t="s">
        <v>37</v>
      </c>
      <c r="B115" s="81"/>
      <c r="C115" s="81"/>
      <c r="D115" s="81"/>
      <c r="E115" s="81"/>
    </row>
    <row r="116" spans="1:6" x14ac:dyDescent="0.25">
      <c r="A116" s="39"/>
      <c r="B116" s="39"/>
      <c r="C116" s="39"/>
      <c r="D116" s="39"/>
      <c r="E116" s="39"/>
    </row>
    <row r="117" spans="1:6" x14ac:dyDescent="0.25">
      <c r="A117" s="39"/>
      <c r="B117" s="39"/>
      <c r="C117" s="39"/>
      <c r="D117" s="39"/>
      <c r="E117" s="39"/>
    </row>
    <row r="118" spans="1:6" x14ac:dyDescent="0.25">
      <c r="A118" s="39"/>
      <c r="B118" s="39"/>
      <c r="C118" s="39"/>
      <c r="D118" s="39"/>
      <c r="E118" s="39"/>
    </row>
    <row r="119" spans="1:6" x14ac:dyDescent="0.25">
      <c r="A119" s="39"/>
      <c r="B119" s="39"/>
      <c r="C119" s="39"/>
      <c r="D119" s="39"/>
      <c r="E119" s="39"/>
    </row>
    <row r="120" spans="1:6" ht="15" customHeight="1" x14ac:dyDescent="0.25">
      <c r="A120" s="78" t="s">
        <v>127</v>
      </c>
      <c r="B120" s="78"/>
      <c r="C120" s="78"/>
      <c r="D120" s="78"/>
      <c r="E120" s="78"/>
      <c r="F120" s="78"/>
    </row>
    <row r="121" spans="1:6" x14ac:dyDescent="0.25">
      <c r="A121" s="78"/>
      <c r="B121" s="78"/>
      <c r="C121" s="78"/>
      <c r="D121" s="78"/>
      <c r="E121" s="78"/>
      <c r="F121" s="78"/>
    </row>
    <row r="122" spans="1:6" x14ac:dyDescent="0.25">
      <c r="A122" s="78"/>
      <c r="B122" s="78"/>
      <c r="C122" s="78"/>
      <c r="D122" s="78"/>
      <c r="E122" s="78"/>
      <c r="F122" s="78"/>
    </row>
  </sheetData>
  <sheetProtection algorithmName="SHA-512" hashValue="p7+zeO+tQU0lAZbqT5vZqEgfN18SiOXbqxd7hwxf9HHnjIMEssy3+arRks3ZtdHEFa2GX7rV/EnkD2ds59NyOA==" saltValue="qJWu08en3kDKNh8RnEW3UA==" spinCount="100000" sheet="1" formatCells="0"/>
  <mergeCells count="56">
    <mergeCell ref="A120:F122"/>
    <mergeCell ref="B78:D78"/>
    <mergeCell ref="B79:D79"/>
    <mergeCell ref="B80:D80"/>
    <mergeCell ref="A105:F105"/>
    <mergeCell ref="E106:F106"/>
    <mergeCell ref="A107:D107"/>
    <mergeCell ref="A108:D108"/>
    <mergeCell ref="A109:D109"/>
    <mergeCell ref="A88:F88"/>
    <mergeCell ref="A89:F89"/>
    <mergeCell ref="A90:F90"/>
    <mergeCell ref="A91:F91"/>
    <mergeCell ref="A87:F87"/>
    <mergeCell ref="A100:E100"/>
    <mergeCell ref="A101:F101"/>
    <mergeCell ref="A32:F32"/>
    <mergeCell ref="A33:F33"/>
    <mergeCell ref="A35:F35"/>
    <mergeCell ref="A37:F37"/>
    <mergeCell ref="A38:F38"/>
    <mergeCell ref="A22:E22"/>
    <mergeCell ref="A25:E25"/>
    <mergeCell ref="A27:E27"/>
    <mergeCell ref="A28:E28"/>
    <mergeCell ref="A29:E29"/>
    <mergeCell ref="A19:E19"/>
    <mergeCell ref="A5:E5"/>
    <mergeCell ref="A8:E8"/>
    <mergeCell ref="A13:E13"/>
    <mergeCell ref="A16:E16"/>
    <mergeCell ref="A102:C102"/>
    <mergeCell ref="D102:F102"/>
    <mergeCell ref="A103:C103"/>
    <mergeCell ref="D103:F103"/>
    <mergeCell ref="A42:E42"/>
    <mergeCell ref="A76:E76"/>
    <mergeCell ref="A84:F84"/>
    <mergeCell ref="A85:F85"/>
    <mergeCell ref="A86:F86"/>
    <mergeCell ref="B41:F41"/>
    <mergeCell ref="C40:D40"/>
    <mergeCell ref="A114:E114"/>
    <mergeCell ref="A115:E115"/>
    <mergeCell ref="A111:E111"/>
    <mergeCell ref="A112:E112"/>
    <mergeCell ref="A113:E113"/>
    <mergeCell ref="A98:F98"/>
    <mergeCell ref="A104:F104"/>
    <mergeCell ref="A99:F99"/>
    <mergeCell ref="A92:F92"/>
    <mergeCell ref="A93:F93"/>
    <mergeCell ref="A94:F94"/>
    <mergeCell ref="A95:F95"/>
    <mergeCell ref="A96:E96"/>
    <mergeCell ref="A97:E97"/>
  </mergeCells>
  <pageMargins left="0.7" right="0.7" top="0.48958333333333331" bottom="0.75" header="0.3" footer="0.3"/>
  <pageSetup paperSize="9" orientation="portrait" r:id="rId1"/>
  <headerFooter differentFirst="1" scaleWithDoc="0">
    <oddFooter>&amp;C&amp;8Projekt „Kompleksowe wsparcie kształcenia w zawodzie dla Powiatu Lwóweckiego” RPDS.10.04.01-02-0016/19 – realizowany jest w ramach Regionalnego Programu Operacyjnego Województwa Dolnośląskiego na lata 2014-2020,&amp;R&amp;Pz&amp;N</oddFooter>
    <firstHeader>&amp;L&amp;G</firstHeader>
    <firstFooter>&amp;C&amp;8Projekt „Kompleksowe wsparcie kształcenia w zawodzie dla Powiatu Lwóweckiego” RPDS.10.04.01-02-0016/19 – realizowany jest w ramach Regionalnego Programu Operacyjnego Województwa Dolnośląskiego na lata 2014-2020,&amp;R&amp;Pz&amp;N</first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6E59D-5765-4300-B644-4B2931649497}">
  <dimension ref="A4:I74"/>
  <sheetViews>
    <sheetView view="pageLayout" zoomScale="85" zoomScaleNormal="100" zoomScalePageLayoutView="85" workbookViewId="0">
      <selection activeCell="A31" sqref="A31:E31"/>
    </sheetView>
  </sheetViews>
  <sheetFormatPr defaultRowHeight="15" x14ac:dyDescent="0.25"/>
  <cols>
    <col min="1" max="1" width="10.5703125" customWidth="1"/>
    <col min="2" max="2" width="36.28515625" customWidth="1"/>
    <col min="4" max="4" width="13" customWidth="1"/>
    <col min="5" max="5" width="17.5703125" customWidth="1"/>
  </cols>
  <sheetData>
    <row r="4" spans="1:9" x14ac:dyDescent="0.25">
      <c r="A4" s="91" t="s">
        <v>49</v>
      </c>
      <c r="B4" s="91"/>
      <c r="C4" s="91"/>
      <c r="D4" s="91"/>
      <c r="E4" s="91"/>
      <c r="F4" s="32"/>
      <c r="G4" s="32"/>
      <c r="H4" s="32"/>
      <c r="I4" s="32"/>
    </row>
    <row r="5" spans="1:9" x14ac:dyDescent="0.25">
      <c r="A5" s="71" t="str">
        <f>'Oferta na Część 1 '!A5:E5</f>
        <v>Znak sprawy: OR.272.2.2021/2</v>
      </c>
      <c r="B5" s="71"/>
      <c r="C5" s="71"/>
      <c r="D5" s="71"/>
      <c r="E5" s="71"/>
      <c r="F5" s="2"/>
      <c r="G5" s="2"/>
      <c r="H5" s="2"/>
      <c r="I5" s="2"/>
    </row>
    <row r="6" spans="1:9" x14ac:dyDescent="0.25">
      <c r="A6" s="2"/>
    </row>
    <row r="7" spans="1:9" x14ac:dyDescent="0.25">
      <c r="A7" s="7"/>
      <c r="B7" s="7"/>
      <c r="C7" s="64" t="s">
        <v>9</v>
      </c>
      <c r="D7" s="64"/>
      <c r="E7" s="64"/>
      <c r="F7" s="7"/>
      <c r="G7" s="7"/>
      <c r="H7" s="7"/>
      <c r="I7" s="7"/>
    </row>
    <row r="8" spans="1:9" x14ac:dyDescent="0.25">
      <c r="B8" s="7"/>
      <c r="C8" s="64" t="s">
        <v>10</v>
      </c>
      <c r="D8" s="64"/>
      <c r="E8" s="64"/>
      <c r="F8" s="7"/>
      <c r="G8" s="7"/>
      <c r="H8" s="7"/>
      <c r="I8" s="7"/>
    </row>
    <row r="9" spans="1:9" x14ac:dyDescent="0.25">
      <c r="B9" s="7"/>
      <c r="C9" s="64" t="s">
        <v>11</v>
      </c>
      <c r="D9" s="64"/>
      <c r="E9" s="64"/>
      <c r="F9" s="7"/>
      <c r="G9" s="7"/>
      <c r="H9" s="7"/>
      <c r="I9" s="7"/>
    </row>
    <row r="10" spans="1:9" ht="13.5" customHeight="1" x14ac:dyDescent="0.25">
      <c r="F10" s="31"/>
      <c r="G10" s="31"/>
      <c r="H10" s="31"/>
      <c r="I10" s="31"/>
    </row>
    <row r="11" spans="1:9" x14ac:dyDescent="0.25">
      <c r="A11" s="92" t="s">
        <v>51</v>
      </c>
      <c r="B11" s="92"/>
    </row>
    <row r="12" spans="1:9" x14ac:dyDescent="0.25">
      <c r="A12" s="34"/>
      <c r="B12" s="34"/>
    </row>
    <row r="13" spans="1:9" x14ac:dyDescent="0.25">
      <c r="A13" s="59" t="s">
        <v>2</v>
      </c>
      <c r="B13" s="59"/>
      <c r="C13" s="59"/>
      <c r="D13" s="59"/>
      <c r="E13" s="59"/>
      <c r="F13" s="5"/>
      <c r="G13" s="5"/>
      <c r="H13" s="5"/>
      <c r="I13" s="5"/>
    </row>
    <row r="14" spans="1:9" x14ac:dyDescent="0.25">
      <c r="A14" s="23" t="s">
        <v>3</v>
      </c>
      <c r="B14" s="24"/>
      <c r="C14" s="24"/>
      <c r="D14" s="24"/>
      <c r="E14" s="24"/>
    </row>
    <row r="15" spans="1:9" x14ac:dyDescent="0.25">
      <c r="A15" s="25"/>
      <c r="B15" s="24"/>
      <c r="C15" s="24"/>
      <c r="D15" s="24"/>
      <c r="E15" s="24"/>
    </row>
    <row r="16" spans="1:9" x14ac:dyDescent="0.25">
      <c r="A16" s="59" t="s">
        <v>2</v>
      </c>
      <c r="B16" s="59"/>
      <c r="C16" s="59"/>
      <c r="D16" s="59"/>
      <c r="E16" s="59"/>
      <c r="F16" s="5"/>
      <c r="G16" s="5"/>
      <c r="H16" s="5"/>
      <c r="I16" s="5"/>
    </row>
    <row r="17" spans="1:9" x14ac:dyDescent="0.25">
      <c r="A17" s="23" t="s">
        <v>4</v>
      </c>
      <c r="B17" s="24"/>
      <c r="C17" s="24"/>
      <c r="D17" s="24"/>
      <c r="E17" s="24"/>
    </row>
    <row r="18" spans="1:9" x14ac:dyDescent="0.25">
      <c r="A18" s="25"/>
      <c r="B18" s="24"/>
      <c r="C18" s="24"/>
      <c r="D18" s="24"/>
      <c r="E18" s="24"/>
    </row>
    <row r="19" spans="1:9" x14ac:dyDescent="0.25">
      <c r="A19" s="59" t="s">
        <v>2</v>
      </c>
      <c r="B19" s="59"/>
      <c r="C19" s="59"/>
      <c r="D19" s="59"/>
      <c r="E19" s="59"/>
      <c r="F19" s="5"/>
      <c r="G19" s="5"/>
      <c r="H19" s="5"/>
      <c r="I19" s="5"/>
    </row>
    <row r="20" spans="1:9" x14ac:dyDescent="0.25">
      <c r="A20" s="23" t="s">
        <v>5</v>
      </c>
      <c r="B20" s="24"/>
      <c r="C20" s="24"/>
      <c r="D20" s="24"/>
      <c r="E20" s="24"/>
    </row>
    <row r="21" spans="1:9" x14ac:dyDescent="0.25">
      <c r="A21" s="25"/>
      <c r="B21" s="24"/>
      <c r="C21" s="24"/>
      <c r="D21" s="24"/>
      <c r="E21" s="24"/>
    </row>
    <row r="22" spans="1:9" x14ac:dyDescent="0.25">
      <c r="A22" s="59" t="s">
        <v>2</v>
      </c>
      <c r="B22" s="59"/>
      <c r="C22" s="59"/>
      <c r="D22" s="59"/>
      <c r="E22" s="59"/>
      <c r="F22" s="5"/>
      <c r="G22" s="5"/>
      <c r="H22" s="5"/>
      <c r="I22" s="5"/>
    </row>
    <row r="23" spans="1:9" x14ac:dyDescent="0.25">
      <c r="A23" s="23" t="s">
        <v>6</v>
      </c>
      <c r="B23" s="24"/>
      <c r="C23" s="24"/>
      <c r="D23" s="24"/>
      <c r="E23" s="24"/>
    </row>
    <row r="24" spans="1:9" x14ac:dyDescent="0.25">
      <c r="A24" s="25"/>
      <c r="B24" s="24"/>
      <c r="C24" s="24"/>
      <c r="D24" s="24"/>
      <c r="E24" s="24"/>
    </row>
    <row r="25" spans="1:9" x14ac:dyDescent="0.25">
      <c r="A25" s="59" t="s">
        <v>2</v>
      </c>
      <c r="B25" s="59"/>
      <c r="C25" s="59"/>
      <c r="D25" s="59"/>
      <c r="E25" s="59"/>
      <c r="F25" s="5"/>
      <c r="G25" s="5"/>
      <c r="H25" s="5"/>
      <c r="I25" s="5"/>
    </row>
    <row r="26" spans="1:9" x14ac:dyDescent="0.25">
      <c r="A26" s="23" t="s">
        <v>7</v>
      </c>
      <c r="B26" s="24"/>
      <c r="C26" s="24"/>
      <c r="D26" s="24"/>
      <c r="E26" s="24"/>
    </row>
    <row r="27" spans="1:9" x14ac:dyDescent="0.25">
      <c r="A27" s="23"/>
      <c r="B27" s="24"/>
      <c r="C27" s="24"/>
      <c r="D27" s="24"/>
      <c r="E27" s="24"/>
    </row>
    <row r="28" spans="1:9" x14ac:dyDescent="0.25">
      <c r="A28" s="59" t="s">
        <v>2</v>
      </c>
      <c r="B28" s="59"/>
      <c r="C28" s="59"/>
      <c r="D28" s="59"/>
      <c r="E28" s="59"/>
    </row>
    <row r="29" spans="1:9" x14ac:dyDescent="0.25">
      <c r="A29" s="6" t="s">
        <v>52</v>
      </c>
    </row>
    <row r="30" spans="1:9" x14ac:dyDescent="0.25">
      <c r="A30" s="6"/>
      <c r="F30" s="4"/>
      <c r="G30" s="4"/>
      <c r="H30" s="4"/>
      <c r="I30" s="4"/>
    </row>
    <row r="31" spans="1:9" ht="27" x14ac:dyDescent="0.25">
      <c r="A31" s="74" t="s">
        <v>53</v>
      </c>
      <c r="B31" s="74"/>
      <c r="C31" s="74"/>
      <c r="D31" s="74"/>
      <c r="E31" s="74"/>
      <c r="F31" s="4"/>
      <c r="G31" s="4"/>
      <c r="H31" s="4"/>
      <c r="I31" s="4"/>
    </row>
    <row r="32" spans="1:9" x14ac:dyDescent="0.25">
      <c r="A32" s="8"/>
      <c r="F32" s="30"/>
      <c r="G32" s="30"/>
      <c r="H32" s="30"/>
      <c r="I32" s="30"/>
    </row>
    <row r="33" spans="1:9" ht="22.5" customHeight="1" x14ac:dyDescent="0.25">
      <c r="A33" s="89" t="str">
        <f>'Oferta na Część 1 '!A32:E32</f>
        <v>Nawiązując do ogłoszenia o postępowaniu prowadzonym w trybie trybie podstawowym art. 275 pkt 1 ustawy Prawo zamówień publicznych Dz. U. poz. 2019 rok 2019 z późniejszymi zmianami na:</v>
      </c>
      <c r="B33" s="89"/>
      <c r="C33" s="89"/>
      <c r="D33" s="89"/>
      <c r="E33" s="89"/>
      <c r="F33" s="13"/>
      <c r="G33" s="13"/>
      <c r="H33" s="13"/>
      <c r="I33" s="13"/>
    </row>
    <row r="34" spans="1:9" ht="33.75" customHeight="1" x14ac:dyDescent="0.25">
      <c r="A34" s="76" t="s">
        <v>163</v>
      </c>
      <c r="B34" s="76"/>
      <c r="C34" s="76"/>
      <c r="D34" s="76"/>
      <c r="E34" s="76"/>
    </row>
    <row r="35" spans="1:9" x14ac:dyDescent="0.25">
      <c r="A35" s="76"/>
      <c r="B35" s="76"/>
      <c r="C35" s="76"/>
      <c r="D35" s="76"/>
      <c r="E35" s="76"/>
    </row>
    <row r="36" spans="1:9" ht="16.5" customHeight="1" x14ac:dyDescent="0.25">
      <c r="A36" s="93" t="s">
        <v>55</v>
      </c>
      <c r="B36" s="93"/>
      <c r="C36" s="93"/>
      <c r="D36" s="93"/>
      <c r="E36" s="93"/>
    </row>
    <row r="37" spans="1:9" ht="24" customHeight="1" x14ac:dyDescent="0.25">
      <c r="A37" s="87" t="s">
        <v>56</v>
      </c>
      <c r="B37" s="87"/>
      <c r="C37" s="87"/>
      <c r="D37" s="87"/>
      <c r="E37" s="87"/>
    </row>
    <row r="38" spans="1:9" x14ac:dyDescent="0.25">
      <c r="A38" s="33"/>
      <c r="B38" s="35" t="s">
        <v>57</v>
      </c>
      <c r="C38" s="33"/>
      <c r="D38" s="33"/>
      <c r="E38" s="33"/>
    </row>
    <row r="39" spans="1:9" ht="56.25" customHeight="1" x14ac:dyDescent="0.25">
      <c r="A39" s="60" t="s">
        <v>60</v>
      </c>
      <c r="B39" s="60"/>
      <c r="C39" s="60"/>
      <c r="D39" s="60"/>
      <c r="E39" s="60"/>
    </row>
    <row r="40" spans="1:9" x14ac:dyDescent="0.25">
      <c r="A40" s="87" t="s">
        <v>58</v>
      </c>
      <c r="B40" s="87"/>
      <c r="C40" s="87"/>
      <c r="D40" s="87"/>
      <c r="E40" s="87"/>
    </row>
    <row r="41" spans="1:9" x14ac:dyDescent="0.25">
      <c r="A41" s="87" t="s">
        <v>58</v>
      </c>
      <c r="B41" s="87"/>
      <c r="C41" s="87"/>
      <c r="D41" s="87"/>
      <c r="E41" s="87"/>
    </row>
    <row r="42" spans="1:9" x14ac:dyDescent="0.25">
      <c r="A42" s="36"/>
      <c r="B42" s="36"/>
      <c r="C42" s="36"/>
      <c r="D42" s="36"/>
      <c r="E42" s="36"/>
    </row>
    <row r="43" spans="1:9" x14ac:dyDescent="0.25">
      <c r="A43" s="36"/>
      <c r="B43" s="36"/>
      <c r="C43" s="36"/>
      <c r="D43" s="36"/>
      <c r="E43" s="36"/>
    </row>
    <row r="44" spans="1:9" x14ac:dyDescent="0.25">
      <c r="A44" s="60" t="s">
        <v>59</v>
      </c>
      <c r="B44" s="60"/>
      <c r="C44" s="60"/>
      <c r="D44" s="60"/>
      <c r="E44" s="60"/>
    </row>
    <row r="45" spans="1:9" x14ac:dyDescent="0.25">
      <c r="A45" s="28"/>
      <c r="B45" s="28"/>
      <c r="C45" s="28"/>
      <c r="D45" s="28"/>
      <c r="E45" s="28"/>
    </row>
    <row r="46" spans="1:9" x14ac:dyDescent="0.25">
      <c r="A46" s="28"/>
      <c r="B46" s="28"/>
      <c r="C46" s="28"/>
      <c r="D46" s="28"/>
      <c r="E46" s="28"/>
    </row>
    <row r="47" spans="1:9" x14ac:dyDescent="0.25">
      <c r="A47" s="60" t="s">
        <v>61</v>
      </c>
      <c r="B47" s="60"/>
      <c r="C47" s="60"/>
      <c r="D47" s="60"/>
      <c r="E47" s="60"/>
    </row>
    <row r="48" spans="1:9" x14ac:dyDescent="0.25">
      <c r="A48" s="28"/>
      <c r="B48" s="28"/>
      <c r="C48" s="28"/>
      <c r="D48" s="28"/>
      <c r="E48" s="28"/>
    </row>
    <row r="49" spans="1:9" x14ac:dyDescent="0.25">
      <c r="A49" s="87" t="s">
        <v>58</v>
      </c>
      <c r="B49" s="87"/>
      <c r="C49" s="87"/>
      <c r="D49" s="87"/>
      <c r="E49" s="87"/>
    </row>
    <row r="50" spans="1:9" x14ac:dyDescent="0.25">
      <c r="A50" s="87" t="s">
        <v>58</v>
      </c>
      <c r="B50" s="88"/>
      <c r="C50" s="88"/>
      <c r="D50" s="88"/>
      <c r="E50" s="88"/>
    </row>
    <row r="51" spans="1:9" x14ac:dyDescent="0.25">
      <c r="A51" s="87" t="s">
        <v>58</v>
      </c>
      <c r="B51" s="87"/>
      <c r="C51" s="87"/>
      <c r="D51" s="87"/>
      <c r="E51" s="87"/>
    </row>
    <row r="52" spans="1:9" x14ac:dyDescent="0.25">
      <c r="A52" s="87" t="s">
        <v>58</v>
      </c>
      <c r="B52" s="87"/>
      <c r="C52" s="87"/>
      <c r="D52" s="87"/>
      <c r="E52" s="87"/>
    </row>
    <row r="53" spans="1:9" x14ac:dyDescent="0.25">
      <c r="A53" s="87" t="s">
        <v>58</v>
      </c>
      <c r="B53" s="87"/>
      <c r="C53" s="87"/>
      <c r="D53" s="87"/>
      <c r="E53" s="87"/>
    </row>
    <row r="54" spans="1:9" x14ac:dyDescent="0.25">
      <c r="A54" s="87" t="s">
        <v>58</v>
      </c>
      <c r="B54" s="87"/>
      <c r="C54" s="87"/>
      <c r="D54" s="87"/>
      <c r="E54" s="87"/>
    </row>
    <row r="55" spans="1:9" x14ac:dyDescent="0.25">
      <c r="A55" s="87" t="s">
        <v>58</v>
      </c>
      <c r="B55" s="87"/>
      <c r="C55" s="87"/>
      <c r="D55" s="87"/>
      <c r="E55" s="87"/>
    </row>
    <row r="56" spans="1:9" x14ac:dyDescent="0.25">
      <c r="A56" s="87" t="s">
        <v>58</v>
      </c>
      <c r="B56" s="87"/>
      <c r="C56" s="87"/>
      <c r="D56" s="87"/>
      <c r="E56" s="87"/>
    </row>
    <row r="57" spans="1:9" x14ac:dyDescent="0.25">
      <c r="A57" s="28"/>
      <c r="B57" s="28"/>
      <c r="C57" s="28"/>
      <c r="D57" s="28"/>
      <c r="E57" s="28"/>
    </row>
    <row r="58" spans="1:9" ht="31.5" customHeight="1" x14ac:dyDescent="0.25">
      <c r="A58" s="86" t="s">
        <v>62</v>
      </c>
      <c r="B58" s="86"/>
      <c r="C58" s="86"/>
      <c r="D58" s="86"/>
      <c r="E58" s="86"/>
      <c r="F58" s="28"/>
      <c r="G58" s="28"/>
      <c r="H58" s="28"/>
      <c r="I58" s="28"/>
    </row>
    <row r="59" spans="1:9" x14ac:dyDescent="0.25">
      <c r="A59" s="37"/>
      <c r="B59" s="37"/>
      <c r="C59" s="37"/>
      <c r="D59" s="37"/>
      <c r="E59" s="37"/>
      <c r="F59" s="28"/>
      <c r="G59" s="28"/>
      <c r="H59" s="28"/>
      <c r="I59" s="28"/>
    </row>
    <row r="60" spans="1:9" x14ac:dyDescent="0.25">
      <c r="A60" s="37"/>
      <c r="B60" s="37"/>
      <c r="C60" s="37"/>
      <c r="D60" s="37"/>
      <c r="E60" s="37"/>
      <c r="F60" s="28"/>
      <c r="G60" s="28"/>
      <c r="H60" s="28"/>
      <c r="I60" s="28"/>
    </row>
    <row r="61" spans="1:9" x14ac:dyDescent="0.25">
      <c r="A61" s="37"/>
      <c r="B61" s="37"/>
      <c r="C61" s="37"/>
      <c r="D61" s="37"/>
      <c r="E61" s="37"/>
      <c r="F61" s="28"/>
      <c r="G61" s="28"/>
      <c r="H61" s="28"/>
      <c r="I61" s="28"/>
    </row>
    <row r="62" spans="1:9" x14ac:dyDescent="0.25">
      <c r="A62" s="37"/>
      <c r="B62" s="37"/>
      <c r="C62" s="37"/>
      <c r="D62" s="37"/>
      <c r="E62" s="37"/>
      <c r="F62" s="28"/>
      <c r="G62" s="28"/>
      <c r="H62" s="28"/>
      <c r="I62" s="28"/>
    </row>
    <row r="63" spans="1:9" x14ac:dyDescent="0.25">
      <c r="A63" s="37"/>
      <c r="B63" s="37"/>
      <c r="C63" s="37"/>
      <c r="D63" s="37"/>
      <c r="E63" s="37"/>
      <c r="F63" s="28"/>
      <c r="G63" s="28"/>
      <c r="H63" s="28"/>
      <c r="I63" s="28"/>
    </row>
    <row r="64" spans="1:9" x14ac:dyDescent="0.25">
      <c r="A64" s="37"/>
      <c r="B64" s="37"/>
      <c r="C64" s="37"/>
      <c r="D64" s="37"/>
      <c r="E64" s="37"/>
      <c r="F64" s="28"/>
      <c r="G64" s="28"/>
      <c r="H64" s="28"/>
      <c r="I64" s="28"/>
    </row>
    <row r="65" spans="1:9" x14ac:dyDescent="0.25">
      <c r="A65" s="37"/>
      <c r="B65" s="37"/>
      <c r="C65" s="37"/>
      <c r="D65" s="37"/>
      <c r="E65" s="37"/>
      <c r="F65" s="28"/>
      <c r="G65" s="28"/>
      <c r="H65" s="28"/>
      <c r="I65" s="28"/>
    </row>
    <row r="66" spans="1:9" x14ac:dyDescent="0.25">
      <c r="A66" s="37"/>
      <c r="B66" s="37"/>
      <c r="C66" s="37"/>
      <c r="D66" s="37"/>
      <c r="E66" s="37"/>
      <c r="F66" s="28"/>
      <c r="G66" s="28"/>
      <c r="H66" s="28"/>
      <c r="I66" s="28"/>
    </row>
    <row r="67" spans="1:9" x14ac:dyDescent="0.25">
      <c r="A67" s="37"/>
      <c r="B67" s="37"/>
      <c r="C67" s="37"/>
      <c r="D67" s="37"/>
      <c r="E67" s="37"/>
      <c r="F67" s="28"/>
      <c r="G67" s="28"/>
      <c r="H67" s="28"/>
      <c r="I67" s="28"/>
    </row>
    <row r="68" spans="1:9" x14ac:dyDescent="0.25">
      <c r="A68" s="37"/>
      <c r="B68" s="37"/>
      <c r="C68" s="37"/>
      <c r="D68" s="37"/>
      <c r="E68" s="37"/>
      <c r="F68" s="28"/>
      <c r="G68" s="28"/>
      <c r="H68" s="28"/>
      <c r="I68" s="28"/>
    </row>
    <row r="69" spans="1:9" x14ac:dyDescent="0.25">
      <c r="A69" s="37"/>
      <c r="B69" s="37"/>
      <c r="C69" s="37"/>
      <c r="D69" s="37"/>
      <c r="E69" s="37"/>
      <c r="F69" s="28"/>
      <c r="G69" s="28"/>
      <c r="H69" s="28"/>
      <c r="I69" s="28"/>
    </row>
    <row r="70" spans="1:9" x14ac:dyDescent="0.25">
      <c r="A70" s="90" t="s">
        <v>127</v>
      </c>
      <c r="B70" s="90"/>
      <c r="C70" s="90"/>
      <c r="D70" s="90"/>
      <c r="E70" s="90"/>
      <c r="F70" s="28"/>
      <c r="G70" s="28"/>
      <c r="H70" s="28"/>
      <c r="I70" s="28"/>
    </row>
    <row r="71" spans="1:9" x14ac:dyDescent="0.25">
      <c r="A71" s="90"/>
      <c r="B71" s="90"/>
      <c r="C71" s="90"/>
      <c r="D71" s="90"/>
      <c r="E71" s="90"/>
      <c r="F71" s="28"/>
      <c r="G71" s="28"/>
      <c r="H71" s="28"/>
      <c r="I71" s="28"/>
    </row>
    <row r="72" spans="1:9" ht="15" customHeight="1" x14ac:dyDescent="0.25">
      <c r="A72" s="90"/>
      <c r="B72" s="90"/>
      <c r="C72" s="90"/>
      <c r="D72" s="90"/>
      <c r="E72" s="90"/>
    </row>
    <row r="73" spans="1:9" x14ac:dyDescent="0.25">
      <c r="A73" s="17"/>
      <c r="B73" s="16"/>
      <c r="C73" s="16"/>
      <c r="D73" s="16"/>
      <c r="E73" s="16"/>
    </row>
    <row r="74" spans="1:9" x14ac:dyDescent="0.25">
      <c r="A74" s="16"/>
      <c r="B74" s="16"/>
      <c r="C74" s="16"/>
      <c r="D74" s="16"/>
      <c r="E74" s="16"/>
    </row>
  </sheetData>
  <sheetProtection algorithmName="SHA-512" hashValue="g6FlIrqJIBKTy4Y+vFXiYVXKNomc5v5f+j9/9C2tQRlew6JiOMwpcg/B4CryCZd/kUla1JoPOdHp2QxRR0Q52Q==" saltValue="3UuREnfhPPkByyNli8keGg==" spinCount="100000" sheet="1" formatCells="0"/>
  <mergeCells count="33">
    <mergeCell ref="A70:E72"/>
    <mergeCell ref="A4:E4"/>
    <mergeCell ref="A5:E5"/>
    <mergeCell ref="A31:E31"/>
    <mergeCell ref="A16:E16"/>
    <mergeCell ref="A19:E19"/>
    <mergeCell ref="A22:E22"/>
    <mergeCell ref="A11:B11"/>
    <mergeCell ref="C7:E7"/>
    <mergeCell ref="C8:E8"/>
    <mergeCell ref="C9:E9"/>
    <mergeCell ref="A13:E13"/>
    <mergeCell ref="A28:E28"/>
    <mergeCell ref="A35:E35"/>
    <mergeCell ref="A36:E36"/>
    <mergeCell ref="A34:E34"/>
    <mergeCell ref="A25:E25"/>
    <mergeCell ref="A33:E33"/>
    <mergeCell ref="A37:E37"/>
    <mergeCell ref="A39:E39"/>
    <mergeCell ref="A40:E40"/>
    <mergeCell ref="A41:E41"/>
    <mergeCell ref="A44:E44"/>
    <mergeCell ref="A54:E54"/>
    <mergeCell ref="A55:E55"/>
    <mergeCell ref="A56:E56"/>
    <mergeCell ref="A58:E58"/>
    <mergeCell ref="A47:E47"/>
    <mergeCell ref="A49:E49"/>
    <mergeCell ref="A50:E50"/>
    <mergeCell ref="A51:E51"/>
    <mergeCell ref="A52:E52"/>
    <mergeCell ref="A53:E53"/>
  </mergeCells>
  <pageMargins left="0.7" right="0.7" top="0.48958333333333331" bottom="0.75" header="0.3" footer="0.3"/>
  <pageSetup paperSize="9" orientation="portrait" r:id="rId1"/>
  <headerFooter differentFirst="1" scaleWithDoc="0">
    <oddFooter>&amp;C&amp;8Projekt „Kompleksowe wsparcie kształcenia w zawodzie dla Powiatu Lwóweckiego” RPDS.10.04.01-02-0016/19 – realizowany jest w ramach Regionalnego Programu Operacyjnego Województwa Dolnośląskiego na lata 2014-2020,&amp;R&amp;Pz&amp;N</oddFooter>
    <firstHeader>&amp;L&amp;G</firstHeader>
    <firstFooter>&amp;C&amp;8Projekt „Kompleksowe wsparcie kształcenia w zawodzie dla Powiatu Lwóweckiego” RPDS.10.04.01-02-0016/19 – realizowany jest w ramach Regionalnego Programu Operacyjnego Województwa Dolnośląskiego na lata 2014-2020,&amp;R&amp;Pz&amp;N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Oferta na Część 1 </vt:lpstr>
      <vt:lpstr>Oferta na Część 2</vt:lpstr>
      <vt:lpstr>Oferta na Część 3</vt:lpstr>
      <vt:lpstr>Uzasadnienie zastrzeżenia</vt:lpstr>
      <vt:lpstr>'Oferta na Część 1 '!_Hlk11828906</vt:lpstr>
      <vt:lpstr>'Oferta na Część 2'!_Hlk11828906</vt:lpstr>
      <vt:lpstr>'Oferta na Część 3'!_Hlk11828906</vt:lpstr>
      <vt:lpstr>'Uzasadnienie zastrzeżenia'!_Hlk11828906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2021-04-28T09:00:04Z</cp:lastPrinted>
  <dcterms:created xsi:type="dcterms:W3CDTF">2020-09-21T10:26:57Z</dcterms:created>
  <dcterms:modified xsi:type="dcterms:W3CDTF">2021-04-29T13:32:00Z</dcterms:modified>
</cp:coreProperties>
</file>