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1 zamówienia publiczne\BZP.271.1.35.2021_WIM Modernizacja budynku CAM nr 5 - zadanie I\"/>
    </mc:Choice>
  </mc:AlternateContent>
  <bookViews>
    <workbookView xWindow="0" yWindow="0" windowWidth="28800" windowHeight="12300" firstSheet="2" activeTab="2"/>
  </bookViews>
  <sheets>
    <sheet name="Table 1" sheetId="1" r:id="rId1"/>
    <sheet name="Table 2" sheetId="2" r:id="rId2"/>
    <sheet name="całość" sheetId="7" r:id="rId3"/>
  </sheets>
  <calcPr calcId="162913"/>
</workbook>
</file>

<file path=xl/calcChain.xml><?xml version="1.0" encoding="utf-8"?>
<calcChain xmlns="http://schemas.openxmlformats.org/spreadsheetml/2006/main">
  <c r="F216" i="7" l="1"/>
  <c r="F229" i="7"/>
  <c r="F228" i="7"/>
  <c r="F227" i="7"/>
  <c r="F224" i="7"/>
  <c r="F223" i="7"/>
  <c r="F221" i="7"/>
  <c r="F220" i="7"/>
  <c r="F222" i="7"/>
  <c r="F225" i="7"/>
  <c r="F226" i="7"/>
  <c r="F214" i="7"/>
  <c r="F215" i="7"/>
  <c r="F217" i="7"/>
  <c r="F218" i="7"/>
  <c r="F219" i="7"/>
  <c r="F246" i="7"/>
  <c r="F240" i="7" l="1"/>
  <c r="F245" i="7" l="1"/>
  <c r="F244" i="7"/>
  <c r="F239" i="7"/>
  <c r="F234" i="7" l="1"/>
  <c r="F241" i="7"/>
  <c r="F243" i="7" l="1"/>
  <c r="F233" i="7"/>
  <c r="F242" i="7" l="1"/>
  <c r="F237" i="7"/>
  <c r="F238" i="7"/>
  <c r="F236" i="7"/>
  <c r="F235" i="7"/>
  <c r="F232" i="7"/>
  <c r="F231" i="7"/>
  <c r="F545" i="7" l="1"/>
  <c r="F544" i="7"/>
  <c r="F543" i="7"/>
  <c r="F542" i="7"/>
  <c r="F541" i="7"/>
  <c r="F540" i="7"/>
  <c r="F539" i="7"/>
  <c r="F538" i="7"/>
  <c r="F537" i="7"/>
  <c r="F535" i="7"/>
  <c r="F534" i="7"/>
  <c r="F533" i="7"/>
  <c r="F532" i="7"/>
  <c r="F531" i="7"/>
  <c r="F530" i="7"/>
  <c r="F529" i="7"/>
  <c r="F528" i="7"/>
  <c r="F527" i="7"/>
  <c r="F525" i="7"/>
  <c r="F524" i="7"/>
  <c r="F523" i="7"/>
  <c r="F522" i="7"/>
  <c r="F520" i="7"/>
  <c r="F519" i="7"/>
  <c r="F518" i="7"/>
  <c r="F517" i="7"/>
  <c r="F516" i="7"/>
  <c r="F515" i="7"/>
  <c r="F514" i="7"/>
  <c r="F513" i="7"/>
  <c r="F512" i="7"/>
  <c r="F511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4" i="7"/>
  <c r="F483" i="7"/>
  <c r="F475" i="7"/>
  <c r="F474" i="7"/>
  <c r="F473" i="7"/>
  <c r="F472" i="7"/>
  <c r="F471" i="7"/>
  <c r="F470" i="7"/>
  <c r="F469" i="7"/>
  <c r="F468" i="7"/>
  <c r="F467" i="7"/>
  <c r="F466" i="7"/>
  <c r="F465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0" i="7"/>
  <c r="F449" i="7"/>
  <c r="F448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06" i="7"/>
  <c r="F405" i="7"/>
  <c r="F403" i="7"/>
  <c r="F402" i="7"/>
  <c r="F401" i="7"/>
  <c r="F400" i="7"/>
  <c r="F399" i="7"/>
  <c r="F398" i="7"/>
  <c r="F397" i="7"/>
  <c r="F395" i="7"/>
  <c r="F394" i="7"/>
  <c r="F393" i="7"/>
  <c r="F392" i="7"/>
  <c r="F391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1" i="7"/>
  <c r="F370" i="7"/>
  <c r="F369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18" i="7"/>
  <c r="F317" i="7"/>
  <c r="F316" i="7"/>
  <c r="F315" i="7"/>
  <c r="F314" i="7"/>
  <c r="F313" i="7"/>
  <c r="F312" i="7"/>
  <c r="F311" i="7"/>
  <c r="F310" i="7"/>
  <c r="F309" i="7"/>
  <c r="F307" i="7"/>
  <c r="F306" i="7"/>
  <c r="F305" i="7"/>
  <c r="F304" i="7"/>
  <c r="F303" i="7"/>
  <c r="F302" i="7"/>
  <c r="F301" i="7"/>
  <c r="F299" i="7"/>
  <c r="F298" i="7"/>
  <c r="F297" i="7"/>
  <c r="F296" i="7"/>
  <c r="F295" i="7"/>
  <c r="F294" i="7"/>
  <c r="F293" i="7"/>
  <c r="F292" i="7"/>
  <c r="F291" i="7"/>
  <c r="F290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59" i="7"/>
  <c r="F258" i="7"/>
  <c r="F257" i="7"/>
  <c r="F256" i="7"/>
  <c r="F255" i="7"/>
  <c r="F25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5" i="7"/>
  <c r="F182" i="7"/>
  <c r="F181" i="7"/>
  <c r="F180" i="7"/>
  <c r="F179" i="7"/>
  <c r="F178" i="7"/>
  <c r="F177" i="7"/>
  <c r="F176" i="7"/>
  <c r="F175" i="7"/>
  <c r="F174" i="7"/>
  <c r="F173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3" i="7"/>
  <c r="F42" i="7"/>
  <c r="F41" i="7"/>
  <c r="F40" i="7"/>
  <c r="F39" i="7"/>
  <c r="F38" i="7"/>
  <c r="F37" i="7"/>
  <c r="F36" i="7"/>
  <c r="F35" i="7"/>
  <c r="F27" i="7"/>
  <c r="F26" i="7"/>
  <c r="F25" i="7"/>
  <c r="F24" i="7"/>
  <c r="F22" i="7"/>
  <c r="F21" i="7"/>
  <c r="F20" i="7"/>
  <c r="F19" i="7"/>
  <c r="F18" i="7"/>
  <c r="F17" i="7"/>
  <c r="F15" i="7"/>
  <c r="F14" i="7"/>
  <c r="F13" i="7"/>
  <c r="F12" i="7"/>
  <c r="F11" i="7"/>
</calcChain>
</file>

<file path=xl/sharedStrings.xml><?xml version="1.0" encoding="utf-8"?>
<sst xmlns="http://schemas.openxmlformats.org/spreadsheetml/2006/main" count="1197" uniqueCount="605">
  <si>
    <r>
      <rPr>
        <sz val="10"/>
        <rFont val="Arial"/>
        <family val="2"/>
      </rPr>
      <t>SMG ARCHITEKCI                                                                        UL. SPISKA 9, 71-042 SZCZECIN</t>
    </r>
  </si>
  <si>
    <r>
      <rPr>
        <b/>
        <sz val="16"/>
        <rFont val="Arial"/>
        <family val="2"/>
      </rPr>
      <t>KOSZTORYS INWESTORSKI</t>
    </r>
  </si>
  <si>
    <r>
      <rPr>
        <sz val="10"/>
        <rFont val="Arial"/>
        <family val="2"/>
      </rPr>
      <t xml:space="preserve">45000000-7
</t>
    </r>
    <r>
      <rPr>
        <sz val="10"/>
        <rFont val="Arial"/>
        <family val="2"/>
      </rPr>
      <t xml:space="preserve">45111300-1
</t>
    </r>
    <r>
      <rPr>
        <sz val="10"/>
        <rFont val="Arial"/>
        <family val="2"/>
      </rPr>
      <t xml:space="preserve">45262100-2
</t>
    </r>
    <r>
      <rPr>
        <sz val="10"/>
        <rFont val="Arial"/>
        <family val="2"/>
      </rPr>
      <t>45443000-4</t>
    </r>
  </si>
  <si>
    <r>
      <rPr>
        <sz val="10"/>
        <rFont val="Arial"/>
        <family val="2"/>
      </rPr>
      <t xml:space="preserve">Klasyfikacja robót wg. Wspólnego Słownika Zamówień
</t>
    </r>
    <r>
      <rPr>
        <sz val="10"/>
        <rFont val="Arial"/>
        <family val="2"/>
      </rPr>
      <t xml:space="preserve">Roboty budowlane Roboty rozbiórkowe
</t>
    </r>
    <r>
      <rPr>
        <sz val="10"/>
        <rFont val="Arial"/>
        <family val="2"/>
      </rPr>
      <t xml:space="preserve">Roboty przy wznoszeniu rusztowań
</t>
    </r>
    <r>
      <rPr>
        <sz val="10"/>
        <rFont val="Arial"/>
        <family val="2"/>
      </rPr>
      <t>Roboty elewacyjne</t>
    </r>
  </si>
  <si>
    <r>
      <rPr>
        <sz val="10"/>
        <rFont val="Arial"/>
        <family val="2"/>
      </rPr>
      <t xml:space="preserve">NAZWA INWESTYCJI:
</t>
    </r>
    <r>
      <rPr>
        <sz val="10"/>
        <rFont val="Arial"/>
        <family val="2"/>
      </rPr>
      <t xml:space="preserve">ADRES INWESTYCJI: INWESTOR:
</t>
    </r>
    <r>
      <rPr>
        <sz val="10"/>
        <rFont val="Arial"/>
        <family val="2"/>
      </rPr>
      <t xml:space="preserve">ADRES INWESTORA:
</t>
    </r>
    <r>
      <rPr>
        <sz val="10"/>
        <rFont val="Arial"/>
        <family val="2"/>
      </rPr>
      <t xml:space="preserve">WYKONAWCA:  ADRES WYKONAWCY:
</t>
    </r>
    <r>
      <rPr>
        <sz val="10"/>
        <rFont val="Arial"/>
        <family val="2"/>
      </rPr>
      <t>BRANŻE:</t>
    </r>
  </si>
  <si>
    <r>
      <rPr>
        <sz val="10"/>
        <rFont val="Arial"/>
        <family val="2"/>
      </rPr>
      <t xml:space="preserve">Rozbudowa o szyb dźwigowy z przedsionkiem windy w poziomie parteru oraz przebudowa z dostosowaniem do wymogów bezpieczeństwa pożarowego i termomodernizacją budynku Urzędu Miasta
</t>
    </r>
    <r>
      <rPr>
        <sz val="10"/>
        <rFont val="Arial"/>
        <family val="2"/>
      </rPr>
      <t xml:space="preserve">ul. Wojska Polskiego 1/5 Świnoujście, nr działki 553/13, obręb 0004 Miasto Świnoujście
</t>
    </r>
    <r>
      <rPr>
        <sz val="10"/>
        <rFont val="Arial"/>
        <family val="2"/>
      </rPr>
      <t xml:space="preserve">ul. Wojska Polskiego 1/5 Świnoujście, nr działki 553/13, obręb 0004
</t>
    </r>
    <r>
      <rPr>
        <sz val="10"/>
        <rFont val="Arial"/>
        <family val="2"/>
      </rPr>
      <t>Budowlana</t>
    </r>
  </si>
  <si>
    <r>
      <rPr>
        <sz val="10"/>
        <rFont val="Arial"/>
        <family val="2"/>
      </rPr>
      <t xml:space="preserve">SPORZĄDZIŁ KALKULACJE:
</t>
    </r>
    <r>
      <rPr>
        <sz val="10"/>
        <rFont val="Arial"/>
        <family val="2"/>
      </rPr>
      <t xml:space="preserve">Budowlana
</t>
    </r>
    <r>
      <rPr>
        <sz val="10"/>
        <rFont val="Arial"/>
        <family val="2"/>
      </rPr>
      <t>DATA OPRACOWANIA:    23.02.2019</t>
    </r>
  </si>
  <si>
    <r>
      <rPr>
        <sz val="10"/>
        <rFont val="Arial"/>
        <family val="2"/>
      </rPr>
      <t>Szymon Guza</t>
    </r>
  </si>
  <si>
    <r>
      <rPr>
        <sz val="10"/>
        <rFont val="Arial"/>
        <family val="2"/>
      </rPr>
      <t>Stawka roboczogodziny   17,15 zł</t>
    </r>
  </si>
  <si>
    <r>
      <rPr>
        <sz val="10"/>
        <rFont val="Arial"/>
        <family val="2"/>
      </rPr>
      <t>POZIOM CEN:                 3 kw. 2018 [Ceny średnie RMS (Sekocenbud)]; 3 kw. 2018</t>
    </r>
  </si>
  <si>
    <r>
      <rPr>
        <sz val="10"/>
        <rFont val="Arial"/>
        <family val="2"/>
      </rPr>
      <t xml:space="preserve">NARZUTY
</t>
    </r>
    <r>
      <rPr>
        <sz val="10"/>
        <rFont val="Arial"/>
        <family val="2"/>
      </rPr>
      <t xml:space="preserve">Koszty pośrednie [Kp] Zysk [Z]
</t>
    </r>
    <r>
      <rPr>
        <sz val="10"/>
        <rFont val="Arial"/>
        <family val="2"/>
      </rPr>
      <t>VAT [V]</t>
    </r>
  </si>
  <si>
    <r>
      <rPr>
        <sz val="10"/>
        <rFont val="Arial"/>
        <family val="2"/>
      </rPr>
      <t xml:space="preserve">65,7%R+65,7%S
</t>
    </r>
    <r>
      <rPr>
        <sz val="10"/>
        <rFont val="Arial"/>
        <family val="2"/>
      </rPr>
      <t xml:space="preserve">11% (R+Kp(R))+11% (S+Kp(S))
</t>
    </r>
    <r>
      <rPr>
        <sz val="10"/>
        <rFont val="Arial"/>
        <family val="2"/>
      </rPr>
      <t>23 %</t>
    </r>
  </si>
  <si>
    <r>
      <rPr>
        <sz val="10"/>
        <rFont val="Arial"/>
        <family val="2"/>
      </rPr>
      <t xml:space="preserve">WARTOŚĆ KOSZTORYSU ROBÓT BEZ PODATKU VAT: PODATEK VAT:
</t>
    </r>
    <r>
      <rPr>
        <sz val="10"/>
        <rFont val="Arial"/>
        <family val="2"/>
      </rPr>
      <t>OGÓŁEM WARTOŚĆ KOSZTORYSU ROBÓT:</t>
    </r>
  </si>
  <si>
    <r>
      <rPr>
        <sz val="10"/>
        <rFont val="Arial"/>
        <family val="2"/>
      </rPr>
      <t xml:space="preserve">2 894 386,78 zł
</t>
    </r>
    <r>
      <rPr>
        <sz val="10"/>
        <rFont val="Arial"/>
        <family val="2"/>
      </rPr>
      <t xml:space="preserve">665 708,96 zł
</t>
    </r>
    <r>
      <rPr>
        <sz val="10"/>
        <rFont val="Arial"/>
        <family val="2"/>
      </rPr>
      <t>3 560 095,74 zł</t>
    </r>
  </si>
  <si>
    <r>
      <rPr>
        <sz val="10"/>
        <rFont val="Arial"/>
        <family val="2"/>
      </rPr>
      <t>SŁOWNIE:                       trzy miliony pięćset sześćdziesiąt tysięcy dziewięćdziesiąt pięć i 74/100 zł</t>
    </r>
  </si>
  <si>
    <r>
      <rPr>
        <sz val="10"/>
        <rFont val="Arial"/>
        <family val="2"/>
      </rPr>
      <t>WYKONAWCA:                                                                  INWESTOR:</t>
    </r>
  </si>
  <si>
    <r>
      <rPr>
        <sz val="9"/>
        <rFont val="Arial"/>
        <family val="2"/>
      </rPr>
      <t>Lp.</t>
    </r>
  </si>
  <si>
    <r>
      <rPr>
        <sz val="9"/>
        <rFont val="Arial"/>
        <family val="2"/>
      </rPr>
      <t>Podstawa</t>
    </r>
  </si>
  <si>
    <r>
      <rPr>
        <sz val="9"/>
        <rFont val="Arial"/>
        <family val="2"/>
      </rPr>
      <t>Opis i Wyliczenia</t>
    </r>
  </si>
  <si>
    <r>
      <rPr>
        <sz val="9"/>
        <rFont val="Arial"/>
        <family val="2"/>
      </rPr>
      <t>j.m.</t>
    </r>
  </si>
  <si>
    <r>
      <rPr>
        <sz val="9"/>
        <rFont val="Arial"/>
        <family val="2"/>
      </rPr>
      <t>Poszcz.</t>
    </r>
  </si>
  <si>
    <r>
      <rPr>
        <sz val="9"/>
        <rFont val="Arial"/>
        <family val="2"/>
      </rPr>
      <t>Razem</t>
    </r>
  </si>
  <si>
    <r>
      <rPr>
        <b/>
        <sz val="9"/>
        <rFont val="Arial"/>
        <family val="2"/>
      </rPr>
      <t>PRZEDMIAR: Kosztorys inwestorski</t>
    </r>
  </si>
  <si>
    <r>
      <rPr>
        <b/>
        <sz val="9"/>
        <rFont val="Arial"/>
        <family val="2"/>
      </rPr>
      <t>Izolacja części podziemnych</t>
    </r>
  </si>
  <si>
    <r>
      <rPr>
        <sz val="9"/>
        <rFont val="Arial"/>
        <family val="2"/>
      </rPr>
      <t xml:space="preserve">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</si>
  <si>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2-01
</t>
    </r>
    <r>
      <rPr>
        <sz val="9"/>
        <rFont val="Arial"/>
        <family val="2"/>
      </rPr>
      <t>0218-02</t>
    </r>
  </si>
  <si>
    <r>
      <rPr>
        <sz val="9"/>
        <rFont val="Arial"/>
        <family val="2"/>
      </rPr>
      <t xml:space="preserve">Wykopy oraz przekopy wykonywane koparkami
</t>
    </r>
    <r>
      <rPr>
        <sz val="9"/>
        <rFont val="Arial"/>
        <family val="2"/>
      </rPr>
      <t>podsiębiernymi 0.60 m3 na odkład w gruncie kat. III</t>
    </r>
  </si>
  <si>
    <r>
      <rPr>
        <sz val="9"/>
        <rFont val="Arial"/>
        <family val="2"/>
      </rPr>
      <t>m3</t>
    </r>
  </si>
  <si>
    <r>
      <rPr>
        <sz val="9"/>
        <rFont val="Arial"/>
        <family val="2"/>
      </rPr>
      <t>((57,78 + 3) * 2 + 23,94 * 2 + 7,12 * 2 + 11,11 * 2) * 2,1</t>
    </r>
  </si>
  <si>
    <r>
      <rPr>
        <b/>
        <sz val="9"/>
        <rFont val="Arial"/>
        <family val="2"/>
      </rPr>
      <t>RAZEM</t>
    </r>
  </si>
  <si>
    <r>
      <rPr>
        <sz val="9"/>
        <rFont val="Arial"/>
        <family val="2"/>
      </rPr>
      <t xml:space="preserve">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</si>
  <si>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0212-01</t>
    </r>
  </si>
  <si>
    <r>
      <rPr>
        <sz val="9"/>
        <rFont val="Arial"/>
        <family val="2"/>
      </rPr>
      <t xml:space="preserve">Rozbiórka elementów konstrukcji betonowych
</t>
    </r>
    <r>
      <rPr>
        <sz val="9"/>
        <rFont val="Arial"/>
        <family val="2"/>
      </rPr>
      <t>niezbrojonych o grubości do 15 cm. Wykucie płyt w studniach okiennych, przyjęto grubość płyty 10 cm</t>
    </r>
  </si>
  <si>
    <r>
      <rPr>
        <sz val="9"/>
        <rFont val="Arial"/>
        <family val="2"/>
      </rPr>
      <t xml:space="preserve">0,1 * (0,95 * 1,52 + 1,43 * 1,52 * 10 + 0,95 * 1,52 + 1,08 *
</t>
    </r>
    <r>
      <rPr>
        <sz val="9"/>
        <rFont val="Arial"/>
        <family val="2"/>
      </rPr>
      <t>2,25 * 2 + 1,08 * 0,98 * 2 + 1,43 * 1,52 + 0,95 * 1,52)</t>
    </r>
  </si>
  <si>
    <r>
      <rPr>
        <sz val="9"/>
        <rFont val="Arial"/>
        <family val="2"/>
      </rPr>
      <t xml:space="preserve">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</si>
  <si>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>2608-01</t>
    </r>
  </si>
  <si>
    <r>
      <rPr>
        <sz val="9"/>
        <rFont val="Arial"/>
        <family val="2"/>
      </rPr>
      <t xml:space="preserve">Przygotowanie podłoża pod ocieplenie metodą lekką-
</t>
    </r>
    <r>
      <rPr>
        <sz val="9"/>
        <rFont val="Arial"/>
        <family val="2"/>
      </rPr>
      <t>mokrą - oczyszczenie mechaniczne i zmycie</t>
    </r>
  </si>
  <si>
    <r>
      <rPr>
        <sz val="9"/>
        <rFont val="Arial"/>
        <family val="2"/>
      </rPr>
      <t>m2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</si>
  <si>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 xml:space="preserve">+ 9,36 + 15,02 - 2 + 8,88 - 2) + (1,1 + 1,4) * (2 * 12 + 2,76 * 2 + 1,46 * 2 + 2 * 2) + 1,4 * (1,19 * 2 + 1,67 * 2 * 10 + 1,19
</t>
    </r>
    <r>
      <rPr>
        <sz val="9"/>
        <rFont val="Arial"/>
        <family val="2"/>
      </rPr>
      <t>* 2 + 1,32 * 2 * 4 + 1,67 * 2 + 1,19 * 2)</t>
    </r>
  </si>
  <si>
    <r>
      <rPr>
        <sz val="9"/>
        <rFont val="Arial"/>
        <family val="2"/>
      </rPr>
      <t xml:space="preserve">4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</si>
  <si>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0603-01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</si>
  <si>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pierwsza warstwa</t>
    </r>
  </si>
  <si>
    <r>
      <rPr>
        <sz val="9"/>
        <rFont val="Arial"/>
        <family val="2"/>
      </rPr>
      <t xml:space="preserve">5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</si>
  <si>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0603-02</t>
    </r>
  </si>
  <si>
    <r>
      <rPr>
        <sz val="9"/>
        <rFont val="Arial"/>
        <family val="2"/>
      </rPr>
      <t xml:space="preserve">Izolacje przeciwwilgociowe powłokowe bitumiczne
</t>
    </r>
    <r>
      <rPr>
        <sz val="9"/>
        <rFont val="Arial"/>
        <family val="2"/>
      </rPr>
      <t>pionowe - wykonywane na zimno z emulsji asfaltowej - druga i następna warstwa</t>
    </r>
  </si>
  <si>
    <r>
      <rPr>
        <sz val="9"/>
        <rFont val="Arial"/>
        <family val="2"/>
      </rPr>
      <t xml:space="preserve">6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</si>
  <si>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9-15
</t>
    </r>
    <r>
      <rPr>
        <sz val="9"/>
        <rFont val="Arial"/>
        <family val="2"/>
      </rPr>
      <t>0401-01</t>
    </r>
  </si>
  <si>
    <r>
      <rPr>
        <sz val="9"/>
        <rFont val="Arial"/>
        <family val="2"/>
      </rPr>
      <t xml:space="preserve">Izolacje cieplne z płyt TERMO PIR, styropianu EPS lub
</t>
    </r>
    <r>
      <rPr>
        <sz val="9"/>
        <rFont val="Arial"/>
        <family val="2"/>
      </rPr>
      <t>XPS - pionowe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</si>
  <si>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+ 1,1 * (2 * 12 + 2,76 * 2 + 1,46 * 2 + 2 * 2)</t>
    </r>
  </si>
  <si>
    <r>
      <rPr>
        <sz val="9"/>
        <rFont val="Arial"/>
        <family val="2"/>
      </rPr>
      <t xml:space="preserve">7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</si>
  <si>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KNNR-W 3
</t>
    </r>
    <r>
      <rPr>
        <sz val="9"/>
        <rFont val="Arial"/>
        <family val="2"/>
      </rPr>
      <t>0207-01</t>
    </r>
  </si>
  <si>
    <r>
      <rPr>
        <sz val="9"/>
        <rFont val="Arial"/>
        <family val="2"/>
      </rPr>
      <t xml:space="preserve">Izolacje pionowe ścian fundamentowych z folii kubełkowej
</t>
    </r>
    <r>
      <rPr>
        <sz val="9"/>
        <rFont val="Arial"/>
        <family val="2"/>
      </rPr>
      <t>bez gruntowania powierzchni</t>
    </r>
  </si>
  <si>
    <r>
      <rPr>
        <sz val="9"/>
        <rFont val="Arial"/>
        <family val="2"/>
      </rPr>
      <t xml:space="preserve">2,1 * (4,52 + 0,39 + 4 + 1,8 + 36,69 - 2 * 10 + 1,77 + 3,99 +
</t>
    </r>
    <r>
      <rPr>
        <sz val="9"/>
        <rFont val="Arial"/>
        <family val="2"/>
      </rPr>
      <t xml:space="preserve">0,39 + 4,58 + 8,88 + 1,18 + 15,06 - 2,76 * 2 - 1,46 * 2 +
</t>
    </r>
    <r>
      <rPr>
        <sz val="9"/>
        <rFont val="Arial"/>
        <family val="2"/>
      </rPr>
      <t xml:space="preserve">9,33 + 11,17 + 10,93 + 7,12 + 15,01 + 7,1 + 10,86 + 11,11
</t>
    </r>
    <r>
      <rPr>
        <sz val="9"/>
        <rFont val="Arial"/>
        <family val="2"/>
      </rPr>
      <t>+ 9,36 + 15,02 - 2 + 8,88 - 2) + 1,3 * (2 * 12 + 2,76 * 2 + 1,46 * 2 + 2 * 2)</t>
    </r>
  </si>
  <si>
    <r>
      <rPr>
        <sz val="9"/>
        <rFont val="Arial"/>
        <family val="2"/>
      </rPr>
      <t xml:space="preserve">8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</si>
  <si>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0105-02</t>
    </r>
  </si>
  <si>
    <r>
      <rPr>
        <sz val="9"/>
        <rFont val="Arial"/>
        <family val="2"/>
      </rPr>
      <t xml:space="preserve">Zasypanie wykopów ziemią z ukopów z przerzutem ziemi
</t>
    </r>
    <r>
      <rPr>
        <sz val="9"/>
        <rFont val="Arial"/>
        <family val="2"/>
      </rPr>
      <t>na odległość do 3 m i ubiciem warstwami co 15 cm w gruncie kat. III</t>
    </r>
  </si>
  <si>
    <r>
      <rPr>
        <sz val="9"/>
        <rFont val="Arial"/>
        <family val="2"/>
      </rPr>
      <t>((57,78 + 3) * 2 + 23,94 * 2 + 7,12 * 2 + 11,11 * 2) * 2,1 - 390 * 0,08</t>
    </r>
  </si>
  <si>
    <r>
      <rPr>
        <sz val="9"/>
        <rFont val="Arial"/>
        <family val="2"/>
      </rPr>
      <t xml:space="preserve">9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</si>
  <si>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1101-01</t>
    </r>
  </si>
  <si>
    <r>
      <rPr>
        <sz val="9"/>
        <rFont val="Arial"/>
        <family val="2"/>
      </rPr>
      <t xml:space="preserve">Podkłady betonowe na podłożu gruntowym. Odtworzenie
</t>
    </r>
    <r>
      <rPr>
        <sz val="9"/>
        <rFont val="Arial"/>
        <family val="2"/>
      </rPr>
      <t>dna w studniach okiennych</t>
    </r>
  </si>
  <si>
    <r>
      <rPr>
        <sz val="9"/>
        <rFont val="Arial"/>
        <family val="2"/>
      </rPr>
      <t xml:space="preserve">10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</si>
  <si>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1101-07</t>
    </r>
  </si>
  <si>
    <r>
      <rPr>
        <sz val="9"/>
        <rFont val="Arial"/>
        <family val="2"/>
      </rPr>
      <t xml:space="preserve">Podkłady z ubitych materiałów sypkich na podłożu
</t>
    </r>
    <r>
      <rPr>
        <sz val="9"/>
        <rFont val="Arial"/>
        <family val="2"/>
      </rPr>
      <t>gruntowym. Opaska żwirowa dookoła budynku</t>
    </r>
  </si>
  <si>
    <r>
      <rPr>
        <sz val="9"/>
        <rFont val="Arial"/>
        <family val="2"/>
      </rPr>
      <t>(48,6 + 23,06 + 18,6 + 15,3 + 15,05 + 32 + 5,75 + 22 + 19,35 + 16,7 + 8,3 + 2,7 + 18,5) * 0,3 + 44,5</t>
    </r>
  </si>
  <si>
    <r>
      <rPr>
        <sz val="9"/>
        <rFont val="Arial"/>
        <family val="2"/>
      </rPr>
      <t xml:space="preserve">11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</si>
  <si>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2-31
</t>
    </r>
    <r>
      <rPr>
        <sz val="9"/>
        <rFont val="Arial"/>
        <family val="2"/>
      </rPr>
      <t>0407-01</t>
    </r>
  </si>
  <si>
    <r>
      <rPr>
        <sz val="9"/>
        <rFont val="Arial"/>
        <family val="2"/>
      </rPr>
      <t xml:space="preserve">Obrzeża betonowe o wymiarach 20x6 cm na podsypce
</t>
    </r>
    <r>
      <rPr>
        <sz val="9"/>
        <rFont val="Arial"/>
        <family val="2"/>
      </rPr>
      <t>piaskowej z wypełnieniem spoin zaprawą cementową</t>
    </r>
  </si>
  <si>
    <r>
      <rPr>
        <sz val="9"/>
        <rFont val="Arial"/>
        <family val="2"/>
      </rPr>
      <t>m</t>
    </r>
  </si>
  <si>
    <r>
      <rPr>
        <sz val="9"/>
        <rFont val="Arial"/>
        <family val="2"/>
      </rPr>
      <t xml:space="preserve">48,6 + 23,06 + 18,6 + 15,3 + 15,05 + 32 + 5,75 + 22 +
</t>
    </r>
    <r>
      <rPr>
        <sz val="9"/>
        <rFont val="Arial"/>
        <family val="2"/>
      </rPr>
      <t>19,35 + 16,7 + 8,3 + 2,7 + 18,5 + 0,3 * 6</t>
    </r>
  </si>
  <si>
    <r>
      <rPr>
        <sz val="9"/>
        <rFont val="Arial"/>
        <family val="2"/>
      </rPr>
      <t xml:space="preserve">12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</si>
  <si>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>0101-02</t>
    </r>
  </si>
  <si>
    <r>
      <rPr>
        <sz val="9"/>
        <rFont val="Arial"/>
        <family val="2"/>
      </rPr>
      <t xml:space="preserve">Mycie konstrukcji kratowych wodą z detergentem pod
</t>
    </r>
    <r>
      <rPr>
        <sz val="9"/>
        <rFont val="Arial"/>
        <family val="2"/>
      </rPr>
      <t>ciśnieniem - konstrukcje kratowe w oknach</t>
    </r>
  </si>
  <si>
    <r>
      <rPr>
        <sz val="9"/>
        <rFont val="Arial"/>
        <family val="2"/>
      </rPr>
      <t xml:space="preserve">0,86 * 0,5 * 5 + 1,15 * 1,36 + 1,52 * 1,43 * 11 + 0,86 * 1,6 *
</t>
    </r>
    <r>
      <rPr>
        <sz val="9"/>
        <rFont val="Arial"/>
        <family val="2"/>
      </rPr>
      <t xml:space="preserve">2 + 1,52 * 0,92 * 2 + 0,97 * 0,57 * 2 + 0,9 * 2,07 * 2 + 0,86 *
</t>
    </r>
    <r>
      <rPr>
        <sz val="9"/>
        <rFont val="Arial"/>
        <family val="2"/>
      </rPr>
      <t xml:space="preserve">1,5 * 8 + 0,9 * 1,5 + 1,52 * 0,95 + 0,9 * 0,3 * 2 + 2,285 *
</t>
    </r>
    <r>
      <rPr>
        <sz val="9"/>
        <rFont val="Arial"/>
        <family val="2"/>
      </rPr>
      <t xml:space="preserve">1,08 * 2 + 0,9 * 1,5 * 6 + 1,08 * 0,98 * 2 + 0,3 * 0,9 * 6 +
</t>
    </r>
    <r>
      <rPr>
        <sz val="9"/>
        <rFont val="Arial"/>
        <family val="2"/>
      </rPr>
      <t>0,37 * 0,86 * 3</t>
    </r>
  </si>
  <si>
    <r>
      <rPr>
        <sz val="9"/>
        <rFont val="Arial"/>
        <family val="2"/>
      </rPr>
      <t xml:space="preserve">13
</t>
    </r>
    <r>
      <rPr>
        <sz val="9"/>
        <rFont val="Arial"/>
        <family val="2"/>
      </rPr>
      <t>d.1</t>
    </r>
  </si>
  <si>
    <r>
      <rPr>
        <sz val="9"/>
        <rFont val="Arial"/>
        <family val="2"/>
      </rPr>
      <t xml:space="preserve">KNR 0-25
</t>
    </r>
    <r>
      <rPr>
        <sz val="9"/>
        <rFont val="Arial"/>
        <family val="2"/>
      </rPr>
      <t xml:space="preserve">0202-02
</t>
    </r>
    <r>
      <rPr>
        <sz val="9"/>
        <rFont val="Arial"/>
        <family val="2"/>
      </rPr>
      <t>0201 D 04</t>
    </r>
  </si>
  <si>
    <r>
      <rPr>
        <sz val="9"/>
        <rFont val="Arial"/>
        <family val="2"/>
      </rPr>
      <t xml:space="preserve">Malowanie pędzlem lub wałkiem konstrukcji kratowych
</t>
    </r>
    <r>
      <rPr>
        <sz val="9"/>
        <rFont val="Arial"/>
        <family val="2"/>
      </rPr>
      <t>wyrobami jednoskładnikowymi - farby przeciwkorozyjne o grubości ponad 70 mikrometrów (pierwsza warstwa) (wydajność katalogowa 10 m2 / dm3)</t>
    </r>
  </si>
  <si>
    <r>
      <rPr>
        <b/>
        <sz val="9"/>
        <rFont val="Arial"/>
        <family val="2"/>
      </rPr>
      <t>Prace elewacyjne</t>
    </r>
  </si>
  <si>
    <r>
      <rPr>
        <sz val="9"/>
        <rFont val="Arial"/>
        <family val="2"/>
      </rPr>
      <t xml:space="preserve">14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</si>
  <si>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 xml:space="preserve">1604-03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</si>
  <si>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 xml:space="preserve">Rusztowania zewnętrzne rurowe o wysokości do 20 m.
</t>
    </r>
    <r>
      <rPr>
        <sz val="9"/>
        <rFont val="Arial"/>
        <family val="2"/>
      </rPr>
      <t>Montaż i demontaż po zakończeniu robót</t>
    </r>
  </si>
  <si>
    <r>
      <rPr>
        <sz val="9"/>
        <rFont val="Arial"/>
        <family val="2"/>
      </rPr>
      <t xml:space="preserve">802,5 + 826,3 + 338,4 * 2 + 139,3 * 2 + 88,6 * 2 + 10 * 1,2
</t>
    </r>
    <r>
      <rPr>
        <sz val="9"/>
        <rFont val="Arial"/>
        <family val="2"/>
      </rPr>
      <t>* 16</t>
    </r>
  </si>
  <si>
    <r>
      <rPr>
        <sz val="9"/>
        <rFont val="Arial"/>
        <family val="2"/>
      </rPr>
      <t>2 953,400</t>
    </r>
  </si>
  <si>
    <r>
      <rPr>
        <b/>
        <sz val="9"/>
        <rFont val="Arial"/>
        <family val="2"/>
      </rPr>
      <t>2 953,400</t>
    </r>
  </si>
  <si>
    <r>
      <rPr>
        <sz val="9"/>
        <rFont val="Arial"/>
        <family val="2"/>
      </rPr>
      <t xml:space="preserve">15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</si>
  <si>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2-02
</t>
    </r>
    <r>
      <rPr>
        <sz val="9"/>
        <rFont val="Arial"/>
        <family val="2"/>
      </rPr>
      <t>0925-01</t>
    </r>
  </si>
  <si>
    <r>
      <rPr>
        <sz val="9"/>
        <rFont val="Arial"/>
        <family val="2"/>
      </rPr>
      <t>Osłony okien folią polietylenową</t>
    </r>
  </si>
  <si>
    <r>
      <rPr>
        <sz val="9"/>
        <rFont val="Arial"/>
        <family val="2"/>
      </rPr>
      <t xml:space="preserve">16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</si>
  <si>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 xml:space="preserve">0701-02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</si>
  <si>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Odbicie tynku elewacyjnego</t>
    </r>
  </si>
  <si>
    <r>
      <rPr>
        <sz val="9"/>
        <rFont val="Arial"/>
        <family val="2"/>
      </rPr>
      <t xml:space="preserve">(1,4 * 3 + 30,9) * 2 + (35,72 - 2,56 * 6) * 6 + (19,06 - 1,31 * 5) * 2 + (16,35 - 0,67 * 11) * 2 + (46,7 - 2,56 * 2) * 2 + (30 -
</t>
    </r>
    <r>
      <rPr>
        <sz val="9"/>
        <rFont val="Arial"/>
        <family val="2"/>
      </rPr>
      <t xml:space="preserve">2,56 * 3) * 2 * 2 + (18,12 - 2,56 * 2 - 1,3) * 2 + (23,13 - 2,12
</t>
    </r>
    <r>
      <rPr>
        <sz val="9"/>
        <rFont val="Arial"/>
        <family val="2"/>
      </rPr>
      <t xml:space="preserve">* 3) * 2 + (18,5 - 1,02 * 4 + 36,43 - 3,1 * 4) + ((3,43 - 2,32) * 4 + (50,8 - 2,56 * 4) + (23,78 - 2,56 * 4) * 3) * 2 + ((38,03 -
</t>
    </r>
    <r>
      <rPr>
        <sz val="9"/>
        <rFont val="Arial"/>
        <family val="2"/>
      </rPr>
      <t>2,32 * 4) + (19 - 0,95 * 2)) * 2</t>
    </r>
  </si>
  <si>
    <r>
      <rPr>
        <sz val="9"/>
        <rFont val="Arial"/>
        <family val="2"/>
      </rPr>
      <t xml:space="preserve">17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</si>
  <si>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AT-27
</t>
    </r>
    <r>
      <rPr>
        <sz val="9"/>
        <rFont val="Arial"/>
        <family val="2"/>
      </rPr>
      <t>0102-04</t>
    </r>
  </si>
  <si>
    <r>
      <rPr>
        <sz val="9"/>
        <rFont val="Arial"/>
        <family val="2"/>
      </rPr>
      <t>Piaskowanie powierzchni muru</t>
    </r>
  </si>
  <si>
    <r>
      <rPr>
        <sz val="9"/>
        <rFont val="Arial"/>
        <family val="2"/>
      </rPr>
      <t>802,5 + 826,3 + 338,4 * 2 + 139,3 * 2 + 88,6 * 2 - 551</t>
    </r>
  </si>
  <si>
    <r>
      <rPr>
        <sz val="9"/>
        <rFont val="Arial"/>
        <family val="2"/>
      </rPr>
      <t>2 210,400</t>
    </r>
  </si>
  <si>
    <r>
      <rPr>
        <b/>
        <sz val="9"/>
        <rFont val="Arial"/>
        <family val="2"/>
      </rPr>
      <t>2 210,400</t>
    </r>
  </si>
  <si>
    <r>
      <rPr>
        <sz val="9"/>
        <rFont val="Arial"/>
        <family val="2"/>
      </rPr>
      <t xml:space="preserve">18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</si>
  <si>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0-17
</t>
    </r>
    <r>
      <rPr>
        <sz val="9"/>
        <rFont val="Arial"/>
        <family val="2"/>
      </rPr>
      <t xml:space="preserve">2608-01
</t>
    </r>
    <r>
      <rPr>
        <sz val="9"/>
        <rFont val="Arial"/>
        <family val="2"/>
      </rPr>
      <t>analogia</t>
    </r>
  </si>
  <si>
    <r>
      <rPr>
        <sz val="9"/>
        <rFont val="Arial"/>
        <family val="2"/>
      </rPr>
      <t>Umycie elewacji po piaskowaniu</t>
    </r>
  </si>
  <si>
    <r>
      <rPr>
        <sz val="9"/>
        <rFont val="Arial"/>
        <family val="2"/>
      </rPr>
      <t xml:space="preserve">19
</t>
    </r>
    <r>
      <rPr>
        <sz val="9"/>
        <rFont val="Arial"/>
        <family val="2"/>
      </rPr>
      <t>d.2</t>
    </r>
  </si>
  <si>
    <r>
      <rPr>
        <sz val="9"/>
        <rFont val="Arial"/>
        <family val="2"/>
      </rPr>
      <t xml:space="preserve">KNR 4-01
</t>
    </r>
    <r>
      <rPr>
        <sz val="9"/>
        <rFont val="Arial"/>
        <family val="2"/>
      </rPr>
      <t>0303-02</t>
    </r>
  </si>
  <si>
    <r>
      <rPr>
        <sz val="9"/>
        <rFont val="Arial"/>
        <family val="2"/>
      </rPr>
      <t xml:space="preserve">Uzupełnienie ścianek z cegieł o grubości 1/2 ceg. lub
</t>
    </r>
    <r>
      <rPr>
        <sz val="9"/>
        <rFont val="Arial"/>
        <family val="2"/>
      </rPr>
      <t>zamurowanie otworów w ścianach na zaprawie cementowo-wapiennej. BLENDY</t>
    </r>
  </si>
  <si>
    <r>
      <rPr>
        <sz val="9"/>
        <rFont val="Arial"/>
        <family val="2"/>
      </rPr>
      <t>Demontaż wełny z połaci dachu</t>
    </r>
  </si>
  <si>
    <r>
      <rPr>
        <sz val="9"/>
        <rFont val="Arial"/>
        <family val="2"/>
      </rPr>
      <t xml:space="preserve">m3
</t>
    </r>
    <r>
      <rPr>
        <sz val="9"/>
        <rFont val="Arial"/>
        <family val="2"/>
      </rPr>
      <t xml:space="preserve">drew
</t>
    </r>
    <r>
      <rPr>
        <sz val="9"/>
        <rFont val="Arial"/>
        <family val="2"/>
      </rPr>
      <t>.</t>
    </r>
  </si>
  <si>
    <r>
      <rPr>
        <sz val="9"/>
        <rFont val="Arial"/>
        <family val="2"/>
      </rPr>
      <t>Opis</t>
    </r>
  </si>
  <si>
    <r>
      <rPr>
        <sz val="9"/>
        <rFont val="Arial"/>
        <family val="2"/>
      </rPr>
      <t xml:space="preserve">Demontaż wełny mineralnej ze ścianki
</t>
    </r>
    <r>
      <rPr>
        <sz val="9"/>
        <rFont val="Arial"/>
        <family val="2"/>
      </rPr>
      <t>kolankowej Krotność = 2</t>
    </r>
  </si>
  <si>
    <r>
      <rPr>
        <sz val="9"/>
        <rFont val="Arial"/>
        <family val="2"/>
      </rPr>
      <t xml:space="preserve">Ścianki działowe GR z płyt gipsowo-
</t>
    </r>
    <r>
      <rPr>
        <sz val="9"/>
        <rFont val="Arial"/>
        <family val="2"/>
      </rPr>
      <t>kartonowych na rusztach metalowych pojedynczych z pokryciem jednostronnym jednowarstwowo 100-01. Profile ścianki kolankowej układane podwójnie Krotność = 2</t>
    </r>
  </si>
  <si>
    <r>
      <rPr>
        <sz val="9"/>
        <rFont val="Arial"/>
        <family val="2"/>
      </rPr>
      <t xml:space="preserve">Izolacje cieplne i akustyczne wykonywane
</t>
    </r>
    <r>
      <rPr>
        <sz val="9"/>
        <rFont val="Arial"/>
        <family val="2"/>
      </rPr>
      <t xml:space="preserve">płytami z wełny mineralnej PAROC UNS 37, PAROC UNS 39, PAROC SSB 1,
</t>
    </r>
    <r>
      <rPr>
        <sz val="9"/>
        <rFont val="Arial"/>
        <family val="2"/>
      </rPr>
      <t xml:space="preserve">PAROC CGL 1 układanymi pomiędzy profilami ścianki kolankowej.
</t>
    </r>
    <r>
      <rPr>
        <sz val="9"/>
        <rFont val="Arial"/>
        <family val="2"/>
      </rPr>
      <t>Krotność = 2</t>
    </r>
  </si>
  <si>
    <r>
      <rPr>
        <sz val="9"/>
        <rFont val="Arial"/>
        <family val="2"/>
      </rPr>
      <t xml:space="preserve">Montaż folii wiatroizolacyjnej na ściance
</t>
    </r>
    <r>
      <rPr>
        <sz val="9"/>
        <rFont val="Arial"/>
        <family val="2"/>
      </rPr>
      <t>kolankowej</t>
    </r>
  </si>
  <si>
    <r>
      <rPr>
        <sz val="9"/>
        <rFont val="Arial"/>
        <family val="2"/>
      </rPr>
      <t xml:space="preserve">Demontaż płyt gipsowo kartonowych z
</t>
    </r>
    <r>
      <rPr>
        <sz val="9"/>
        <rFont val="Arial"/>
        <family val="2"/>
      </rPr>
      <t>połaci dachu</t>
    </r>
  </si>
  <si>
    <r>
      <rPr>
        <sz val="9"/>
        <rFont val="Arial"/>
        <family val="2"/>
      </rPr>
      <t xml:space="preserve">Demontaż sufitu podwieszanego z połaci
</t>
    </r>
    <r>
      <rPr>
        <sz val="9"/>
        <rFont val="Arial"/>
        <family val="2"/>
      </rPr>
      <t>dachowej</t>
    </r>
  </si>
  <si>
    <r>
      <rPr>
        <sz val="9"/>
        <rFont val="Arial"/>
        <family val="2"/>
      </rPr>
      <t xml:space="preserve">Izolacje cieplne i akustyczne wykonywane
</t>
    </r>
    <r>
      <rPr>
        <sz val="9"/>
        <rFont val="Arial"/>
        <family val="2"/>
      </rPr>
      <t xml:space="preserve">płytami z wełny mineralnej PAROC UNS 37, PAROC UNS 39, PAROC SSB 1,
</t>
    </r>
    <r>
      <rPr>
        <sz val="9"/>
        <rFont val="Arial"/>
        <family val="2"/>
      </rPr>
      <t>PAROC CGL 1 układanymi w połaci dachu krokwiowego</t>
    </r>
  </si>
  <si>
    <r>
      <rPr>
        <sz val="9"/>
        <rFont val="Arial"/>
        <family val="2"/>
      </rPr>
      <t xml:space="preserve">(z.V) Sufity podwieszone o konstrukcji
</t>
    </r>
    <r>
      <rPr>
        <sz val="9"/>
        <rFont val="Arial"/>
        <family val="2"/>
      </rPr>
      <t>metalowej z wypełnieniem płytami z włókien mineralnych z zastosowaniem profili poprzecznych o dług. 60 cm</t>
    </r>
  </si>
  <si>
    <r>
      <rPr>
        <sz val="9"/>
        <rFont val="Arial"/>
        <family val="2"/>
      </rPr>
      <t xml:space="preserve">Okładziny z płyt gipsowo-kartonowych
</t>
    </r>
    <r>
      <rPr>
        <sz val="9"/>
        <rFont val="Arial"/>
        <family val="2"/>
      </rPr>
      <t>(suche tynki gipsowe) pojedyncze na ścianach na rusztach</t>
    </r>
  </si>
  <si>
    <r>
      <rPr>
        <sz val="9"/>
        <rFont val="Arial"/>
        <family val="2"/>
      </rPr>
      <t xml:space="preserve">Podwaliny o długości ponad 2 m -
</t>
    </r>
    <r>
      <rPr>
        <sz val="9"/>
        <rFont val="Arial"/>
        <family val="2"/>
      </rPr>
      <t>przekrój poprzeczny drewna do 180 cm2 z tarcicy nasyconej. Belki 6x16 cm na stropie.</t>
    </r>
  </si>
  <si>
    <r>
      <rPr>
        <sz val="9"/>
        <rFont val="Arial"/>
        <family val="2"/>
      </rPr>
      <t xml:space="preserve">Izolacje cieplne i przeciwdźwiękowe z
</t>
    </r>
    <r>
      <rPr>
        <sz val="9"/>
        <rFont val="Arial"/>
        <family val="2"/>
      </rPr>
      <t>wełny mineralnej poziome z płyt układanych na sucho - jedna warstwa</t>
    </r>
  </si>
  <si>
    <t>Ilość razem</t>
  </si>
  <si>
    <t>Cena jednostkowa
[zł]</t>
  </si>
  <si>
    <t>Wartość [zł]</t>
  </si>
  <si>
    <t>Wymiana stolarki okiennej i drzwiowej</t>
  </si>
  <si>
    <t>BRANŻA BUDOWLANA</t>
  </si>
  <si>
    <t>Wymiana izolacji ścianki kolankowej w korytarzu</t>
  </si>
  <si>
    <t>Wymiana izolacji połaci dachu w korytarzu</t>
  </si>
  <si>
    <t>szt.</t>
  </si>
  <si>
    <t>m</t>
  </si>
  <si>
    <t>BRANŻA SANITARNA</t>
  </si>
  <si>
    <t>Lp.</t>
  </si>
  <si>
    <t>Opis</t>
  </si>
  <si>
    <t>j.m.</t>
  </si>
  <si>
    <t>Zawory przelotowe instalacji wodociągowych z rur stalowych o śr. nominalnej 25 mm</t>
  </si>
  <si>
    <t>Zawory przelotowe instalacji wodociągowych z rur stalowych o śr. nominalnej 15 mm</t>
  </si>
  <si>
    <t>Zawory zwrotne instalacji wodociągowych z rur stalowych o śr. nominalnej 15 mm</t>
  </si>
  <si>
    <r>
      <rPr>
        <sz val="10"/>
        <rFont val="Arial"/>
        <family val="2"/>
      </rPr>
      <t>m</t>
    </r>
  </si>
  <si>
    <t>kpl.</t>
  </si>
  <si>
    <t>instalacja centralnego ogrzewania - roboty demontażowe</t>
  </si>
  <si>
    <r>
      <rPr>
        <sz val="10"/>
        <rFont val="Arial"/>
        <family val="2"/>
        <charset val="238"/>
      </rPr>
      <t>Demontaż - Zawory grzejnikowe o śr. nominalnej 15 mm</t>
    </r>
  </si>
  <si>
    <r>
      <rPr>
        <sz val="10"/>
        <rFont val="Arial"/>
        <family val="2"/>
        <charset val="238"/>
      </rPr>
      <t>Demontaż - Grzejniki żeliwne członowe - wielkość "O", do 10 elementów</t>
    </r>
  </si>
  <si>
    <r>
      <rPr>
        <sz val="10"/>
        <rFont val="Arial"/>
        <family val="2"/>
        <charset val="238"/>
      </rPr>
      <t>Demontaż - Grzejniki żeliwne członowe - wielkość "O", do 15 elementów</t>
    </r>
  </si>
  <si>
    <t>Demontaż - Rurociągi w instalacjach c.o. stalowe o śr. nominalnej 15 mm o połączeniach spawanych na ścianach w budynkach</t>
  </si>
  <si>
    <t>Demontaż - Rurociągi w instalacjach c.o. stalowe o śr. nominalnej 20 mm o połączeniach spawanych na ścianach w budynkach</t>
  </si>
  <si>
    <t>Demontaż - Rurociągi w instalacjach c.o. stalowe o śr. nominalnej 25 mm o połączeniach spawanych na ścianach w budynkach</t>
  </si>
  <si>
    <t>Demontaż - Rurociągi w instalacjach c.o. stalowe o śr. nominalnej 32 mm o połączeniach spawanych na ścianach w budynkach</t>
  </si>
  <si>
    <t>Demontaż - Rurociągi w instalacjach c.o. stalowe o śr. nominalnej 40 mm o połączeniach spawanych na ścianach w budynkach</t>
  </si>
  <si>
    <t>Demontaż - Rurociągi w instalacjach c.o. stalowe o śr. nominalnej 50 mm o połączeniach spawanych na ścianach w budynkach</t>
  </si>
  <si>
    <t>instalacja centralnego ogrzewania - roboty montażowe</t>
  </si>
  <si>
    <t>Grzejniki stalowe jednopłytowe dolnozasilane o wys. 500 mm i dług. 500 mm</t>
  </si>
  <si>
    <t>Grzejniki stalowe jednopłytowe dolnozasilane o wys. 500 mm i dług. 600 mm</t>
  </si>
  <si>
    <t>Grzejniki stalowe jednopłytowe dolnozasilane o wys. 500 mm i dług. 700 mm</t>
  </si>
  <si>
    <t>Grzejniki stalowe jednopłytowe dolnozasilane o wys. 500 mm i dług. 800 mm</t>
  </si>
  <si>
    <t>Grzejniki stalowe jednopłytowe dolnozasilane o wys. 500 mm i dług. 900 mm</t>
  </si>
  <si>
    <t>Grzejniki stalowe jednopłytowe dolnozasilane o wys. 500 mm i dług. 1000 mm</t>
  </si>
  <si>
    <t>Grzejniki stalowe jednopłytowe dolnozasilane o wys. 500 mm i dług. 1100 mm</t>
  </si>
  <si>
    <t>Grzejniki stalowe jednopłytowe dolnozasilane o wys. 500 mm i dług. 1200 mm</t>
  </si>
  <si>
    <t>Grzejniki stalowe dwupłytowe typ 21 dolnozasilane o wys. 500 mm i dług. 400 mm</t>
  </si>
  <si>
    <t>Grzejniki stalowe dwupłytowe typ 21 dolnozasilane o wys. 500 mm i dług. 500 mm</t>
  </si>
  <si>
    <t>Grzejniki stalowe dwupłytowe typ 21 dolnozasilane o wys. 500 mm i dług. 800 mm</t>
  </si>
  <si>
    <t>Grzejniki stalowe dwupłytowe typ 21 dolnozasilane o wys. 500 mm i dług. 1000 mm</t>
  </si>
  <si>
    <t>Grzejniki stalowe dwupłytowe typ 21 dolnozasilane o wys. 500 mm i dług. 1100 mm</t>
  </si>
  <si>
    <t>Grzejniki stalowe dwupłytowe typ 21 dolnozasilane o wys. 500 mm i dług. 1200 mm</t>
  </si>
  <si>
    <t>Grzejniki stalowe dwupłytowe dolnozasilane o wys. 500 mm i dług. 500 mm</t>
  </si>
  <si>
    <t>Grzejniki stalowe dwupłytowe dolnozasilane o wys. 500 mm i dług. 600 mm</t>
  </si>
  <si>
    <t>Grzejniki stalowe dwupłytowe dolnozasilane o wys. 500 mm i dług. 1000 mm</t>
  </si>
  <si>
    <t>Grzejniki stalowe dwupłytowe dolnozasilane o wys. 500 mm i dług. 1100 mm</t>
  </si>
  <si>
    <t>Rurociągi w instalacjach c.o. stalowe zewnętrznie ocynkowane o śr. zewnętrznej 12 mm o połączeniach zacis- kowych na ścianach w budynkach</t>
  </si>
  <si>
    <t>Rurociągi w instalacjach c.o. stalowe zewnętrznie ocynkowane o śr. zewnętrznej 18 mm o połączeniach zacis- kanych na ścianach w budynkach</t>
  </si>
  <si>
    <t>Rurociągi w instalacjach c.o. stalowe zewnętrznie ocynkowane o śr. zewnętrznej 22 mm o połączeniach zacis- kowych na ścianach w budynkach</t>
  </si>
  <si>
    <t>Rurociągi w instalacjach c.o. stalowe zewnętrznie ocynkowane o śr. zewnętrznej 28 mm o połączeniach zacis- kowych na ścianach w budynkach</t>
  </si>
  <si>
    <t>Rurociągi w instalacjach c.o. stalowe zewnętrznie ocynkowane o śr. zewnętrznej 35 mm o połączeniach zacis- kowych na ścianach w budynkach</t>
  </si>
  <si>
    <t>Rurociągi w instalacjach c.o. stalowe zewnętrznie ocynkowane o śr. zewnętrznej 42 mm o połączeniach lutowa- nych na ścianach w budynkach</t>
  </si>
  <si>
    <t>Rurociągi w instalacjach c.o. stalowe zewnętrznie ocynkowane o śr. zewnętrznej 54 mm o połączeniach lutowa- nych na ścianach w budynkach</t>
  </si>
  <si>
    <t>Rurociągi w instalacjach c.o. stalowe zewnętrznie ocynkowane o śr. zewnętrznej 64 mm o połączeniach lutowa- nych na ścianach w budynkach</t>
  </si>
  <si>
    <r>
      <rPr>
        <sz val="10"/>
        <rFont val="Arial"/>
        <family val="2"/>
      </rPr>
      <t>Grzejniki stalowe dwupłytowe dolnozasilane o wys. 500 mm i dług. 1200 mm</t>
    </r>
  </si>
  <si>
    <r>
      <rPr>
        <sz val="10"/>
        <rFont val="Arial"/>
        <family val="2"/>
      </rPr>
      <t>szt.</t>
    </r>
  </si>
  <si>
    <r>
      <rPr>
        <sz val="10"/>
        <rFont val="Arial"/>
        <family val="2"/>
      </rPr>
      <t>Grzejniki stalowe trzypłytowe dolnozasilane o wys. 500 mm i dług. 500 mm</t>
    </r>
  </si>
  <si>
    <r>
      <rPr>
        <sz val="10"/>
        <rFont val="Arial"/>
        <family val="2"/>
      </rPr>
      <t>Grzejniki stalowe trzypłytowe dolnozasilane o wys. 500 mm i dług. 600 mm</t>
    </r>
  </si>
  <si>
    <r>
      <rPr>
        <sz val="10"/>
        <rFont val="Arial"/>
        <family val="2"/>
      </rPr>
      <t>Grzejniki stalowe trzypłytowe dolnozasilane o wys. 500 mm i dług. 800 mm</t>
    </r>
  </si>
  <si>
    <r>
      <rPr>
        <sz val="10"/>
        <rFont val="Arial"/>
        <family val="2"/>
      </rPr>
      <t>Grzejniki stalowe trzypłytowe dolnozasilane o wys. 500 mm i dług. 900 mm</t>
    </r>
  </si>
  <si>
    <r>
      <rPr>
        <sz val="10"/>
        <rFont val="Arial"/>
        <family val="2"/>
      </rPr>
      <t>Grzejniki stalowe trzypłytowe dolnozasilane o wys. 500 mm i dług. 1000 mm</t>
    </r>
  </si>
  <si>
    <r>
      <rPr>
        <sz val="10"/>
        <rFont val="Arial"/>
        <family val="2"/>
      </rPr>
      <t>Grzejniki stalowe trzypłytowe dolnozasilane o wys. 500 mm i dług. 1100 mm</t>
    </r>
  </si>
  <si>
    <r>
      <rPr>
        <sz val="10"/>
        <rFont val="Arial"/>
        <family val="2"/>
      </rPr>
      <t>Grzejniki stalowe trzypłytowe dolnozasilane o wys. 500 mm i dług. 1200 mm</t>
    </r>
  </si>
  <si>
    <r>
      <rPr>
        <sz val="10"/>
        <rFont val="Arial"/>
        <family val="2"/>
      </rPr>
      <t>Grzejniki stalowe trzypłytowe dolnozasilane o wys. 500 mm i dług. 1400 mm</t>
    </r>
  </si>
  <si>
    <r>
      <rPr>
        <sz val="10"/>
        <rFont val="Arial"/>
        <family val="2"/>
      </rPr>
      <t>Rury przyłączne o śr. 15 mm do grzejników płytowych o połączeniu na gwint  - zawory przyłączenowe 1/2" kąto- we z odcięciem, spustem i napełnianiem</t>
    </r>
  </si>
  <si>
    <r>
      <rPr>
        <sz val="10"/>
        <rFont val="Arial"/>
        <family val="2"/>
      </rPr>
      <t>kpl.</t>
    </r>
  </si>
  <si>
    <r>
      <rPr>
        <sz val="10"/>
        <rFont val="Arial"/>
        <family val="2"/>
      </rPr>
      <t>Zawory równoważące automatyczne ASV-PV 5-25 kPa o połączeniach gwintowanych o śr. nominalnej 15 mm</t>
    </r>
  </si>
  <si>
    <r>
      <rPr>
        <sz val="10"/>
        <rFont val="Arial"/>
        <family val="2"/>
      </rPr>
      <t>Zawory równoważące automatyczne ASV-PV 5-25 kPa o połączeniach gwintowanych o śr. nominalnej 20 mm</t>
    </r>
  </si>
  <si>
    <r>
      <rPr>
        <sz val="10"/>
        <rFont val="Arial"/>
        <family val="2"/>
      </rPr>
      <t>Zawory odpowietrzające automatyczne o śr. 15 mm</t>
    </r>
  </si>
  <si>
    <r>
      <rPr>
        <sz val="10"/>
        <rFont val="Arial"/>
        <family val="2"/>
      </rPr>
      <t>Płukanie instalacji c.o.</t>
    </r>
  </si>
  <si>
    <r>
      <rPr>
        <sz val="10"/>
        <rFont val="Arial"/>
        <family val="2"/>
      </rPr>
      <t>Próby z dokonaniem regulacji instalacji centralnego ogrzewania grzejnikowego (na gorąco)</t>
    </r>
  </si>
  <si>
    <r>
      <rPr>
        <sz val="10"/>
        <rFont val="Arial"/>
        <family val="2"/>
      </rPr>
      <t>urz.</t>
    </r>
  </si>
  <si>
    <r>
      <rPr>
        <sz val="10"/>
        <rFont val="Arial"/>
        <family val="2"/>
      </rPr>
      <t>Agregat skraplający (pompa ciepła) typ 32BAW1 lub równoważna; Qg=31,2 kW</t>
    </r>
  </si>
  <si>
    <r>
      <rPr>
        <sz val="10"/>
        <rFont val="Arial"/>
        <family val="2"/>
      </rPr>
      <t>Jednostka wewnętrzna (pompa ciepła) typ 32BAW lub równoważna; Qg=31,2 kW</t>
    </r>
  </si>
  <si>
    <r>
      <rPr>
        <sz val="10"/>
        <rFont val="Arial"/>
        <family val="2"/>
      </rPr>
      <t>Rurociągi z rur miedzianych w instalacji obiegu freonu o
śr. 12,7 mm (20 m)</t>
    </r>
  </si>
  <si>
    <r>
      <rPr>
        <sz val="10"/>
        <rFont val="Arial"/>
        <family val="2"/>
      </rPr>
      <t>kg</t>
    </r>
  </si>
  <si>
    <r>
      <rPr>
        <sz val="10"/>
        <rFont val="Arial"/>
        <family val="2"/>
      </rPr>
      <t>Rurociągi z rur miedzianych w instalacji obiegu freonu o
śr. 28,6 mm (20 m)</t>
    </r>
  </si>
  <si>
    <r>
      <rPr>
        <sz val="10"/>
        <rFont val="Arial"/>
        <family val="2"/>
      </rPr>
      <t>Rurociągi stalowe nierdzewne o śr. zewnętrznej 28 mm o połączeniach zaciskanych na ścianach w budynkach niemieszkalnych</t>
    </r>
  </si>
  <si>
    <r>
      <rPr>
        <sz val="10"/>
        <rFont val="Arial"/>
        <family val="2"/>
      </rPr>
      <t>Rurociągi stalowe nierdzewne o śr. zewnętrznej 18 mm o połączeniach zaciskanych na ścianach w budynkach niemieszkalnych</t>
    </r>
  </si>
  <si>
    <r>
      <rPr>
        <sz val="10"/>
        <rFont val="Arial"/>
        <family val="2"/>
      </rPr>
      <t>Pompa cyrkulacyjna typ 25/1-6</t>
    </r>
  </si>
  <si>
    <r>
      <rPr>
        <sz val="10"/>
        <rFont val="Arial"/>
        <family val="2"/>
      </rPr>
      <t>Naczynia wzbiorcze przeponowe na ciśnienie robocze 0, 3 MPa o pojemności całkowitej 33dm3</t>
    </r>
  </si>
  <si>
    <r>
      <rPr>
        <sz val="10"/>
        <rFont val="Arial"/>
        <family val="2"/>
      </rPr>
      <t>Zawory bezpieczeństwa mambranowe c.w.u. dla ciśnień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0,6 MPa o śr. nominalnej 20 mm</t>
    </r>
  </si>
  <si>
    <t>Głowice termostatyczne do grzejników płytowych z ograniczeniem do +16C</t>
  </si>
  <si>
    <t>Zawory równoważące automatyczne ASV-M o połączeniach gwintowanych o śr. nominalnej 15 mm</t>
  </si>
  <si>
    <t>Próba szczelności instalacji c.o. z rur stalowych w budynkach niemieszkalnych (rurociąg o śr. do 65 mm)</t>
  </si>
  <si>
    <t>instalacja przygotowania C.W.U.</t>
  </si>
  <si>
    <t>Filtry siatkowe instalacji wodociągowych z rur stalowych o śr. nominalnej 25 mm</t>
  </si>
  <si>
    <t>Filtry siatkowe instalacji wodociągowych z rur stalowych o śr. nominalnej 15 mm</t>
  </si>
  <si>
    <t>Manometry tarczowe 0-10 bar</t>
  </si>
  <si>
    <t>Termometry tarczowe 0-80C</t>
  </si>
  <si>
    <r>
      <rPr>
        <sz val="10"/>
        <rFont val="Arial"/>
        <family val="2"/>
        <charset val="238"/>
      </rPr>
      <t>Izolacja rurociągów izolacją z kauczuku gr. 20 mm dla ruroc. o śr. 12,7-28,6 mm</t>
    </r>
  </si>
  <si>
    <r>
      <rPr>
        <vertAlign val="subscript"/>
        <sz val="10"/>
        <rFont val="Arial"/>
        <family val="2"/>
        <charset val="238"/>
      </rPr>
      <t>m</t>
    </r>
    <r>
      <rPr>
        <sz val="10"/>
        <rFont val="Arial"/>
        <family val="2"/>
        <charset val="238"/>
      </rPr>
      <t>2</t>
    </r>
  </si>
  <si>
    <t>Wytworzenie próżni w instalacji freonowej w obiegu chłodniczym do centrali wentylacyjnej</t>
  </si>
  <si>
    <r>
      <rPr>
        <sz val="10"/>
        <rFont val="Arial"/>
        <family val="2"/>
        <charset val="238"/>
      </rPr>
      <t>Próba szczelności urządzeń i instalacji obiegu freonu</t>
    </r>
  </si>
  <si>
    <t>Rozruch układu chłodniczego</t>
  </si>
  <si>
    <t>Stabilizator c.w.u. o pojemności 300 dm3 z izolacją termiczną</t>
  </si>
  <si>
    <t>Zawory zwrotne instalacji wodociągowych z rur stalowych o śr. nominalnej 25 mm</t>
  </si>
  <si>
    <t>Dodatki za wykonanie obustronnych podejść do wodomierzy skrzydełkowych o śr. nominalnej 20 mm w ruro- ciągach stalowych</t>
  </si>
  <si>
    <t>Wodomierze skrzydełkowe JS-4 Q3=4 m3/h, o śr. nominalnej 20 mm, kl. pom. R160, G1"</t>
  </si>
  <si>
    <t>Płukanie instalacji wodociągowej w budynkach niemieszkalnych
Krotność = 2</t>
  </si>
  <si>
    <t>Próba szczelności instalacji wodociągowych z rur stalowych w budynkach niemieszkalnych</t>
  </si>
  <si>
    <t>Izolacja rurociągów śr.18 mm otulinami PE jednowarstwowymi gr.20 mm</t>
  </si>
  <si>
    <t>Izolacja rurociągów śr.28 mm otulinami PE jednowarstwowymi gr.25 mm</t>
  </si>
  <si>
    <t>Płaszcze ochronne z blachy aluminiowej o grubości 0.5 mm na izolacji rurociągów o śr.zewn. 60-191 mm - płaszcze ochronne izolacji przewodów prowadzonych na zewnątrz budynku(12 m)</t>
  </si>
  <si>
    <t>Napełnienie urządzeń i instalacji obiegu freonu i podobnych czynników czynnikiem chłodniczym - uzupełnienie czynnika R410A</t>
  </si>
  <si>
    <t>BRANŻA ELEKTRYCZNA</t>
  </si>
  <si>
    <r>
      <rPr>
        <sz val="10"/>
        <rFont val="Arial"/>
        <family val="2"/>
      </rPr>
      <t>Wykucie bruzd dla przewodów wtynkowych w cegle</t>
    </r>
  </si>
  <si>
    <t>Zaprawianie bruzd o szerokości do 25 mm</t>
  </si>
  <si>
    <t>Przewody kabelkowe o łącznym przekroju żył do 30 mm2 układane w gotowych korytkach i na drabinkach bez mocowania</t>
  </si>
  <si>
    <t>Przewody kabelkowe o łącznym przekroju żył do 50 mm2 układane w listwach i kanałach elektroinstalacyjnych</t>
  </si>
  <si>
    <t>Przewody kabelkowe o łącznym przekroju żył do 30 mm2 układane p.t. w gotowych bruzdach w podłożu innym niż betonowe</t>
  </si>
  <si>
    <t>Przewody kabelkowe o łącznym przekroju żył do 50 mm2 wciągane do rur</t>
  </si>
  <si>
    <t>instalacja oświetlenia podstawowego</t>
  </si>
  <si>
    <r>
      <rPr>
        <sz val="10"/>
        <rFont val="Arial"/>
        <family val="2"/>
      </rPr>
      <t>Zaprawianie bruzd o szerokości do 25 mm</t>
    </r>
  </si>
  <si>
    <r>
      <rPr>
        <sz val="10"/>
        <rFont val="Arial"/>
        <family val="2"/>
      </rPr>
      <t>Demontaż istniejących opraw oświetleniowych</t>
    </r>
  </si>
  <si>
    <r>
      <rPr>
        <sz val="10"/>
        <rFont val="Arial"/>
        <family val="2"/>
      </rPr>
      <t>Oprawy oświetleniowe zawieszane - oprawa typ A1 (spe- cyfikacja w PW)</t>
    </r>
  </si>
  <si>
    <r>
      <rPr>
        <sz val="10"/>
        <rFont val="Arial"/>
        <family val="2"/>
      </rPr>
      <t>Oprawy oświetleniowe w stropie podwieszanym - oprawa typ C1 (specyfikacja w PW)</t>
    </r>
  </si>
  <si>
    <r>
      <rPr>
        <sz val="10"/>
        <rFont val="Arial"/>
        <family val="2"/>
      </rPr>
      <t>Oprawy oświetleniowe w stropie podwieszanym - oprawa typ C2 (specyfikacja w PW)</t>
    </r>
  </si>
  <si>
    <t>Przewody kabelkowe o łącznym przekroju żył do 7.5 mm2 układane p.t. w gotowych bruzdach w podłożu innym niż betonowe - oświetlenie podstawowe</t>
  </si>
  <si>
    <t>Oprawy oświetleniowe natynkowe - oprawa typ A2 (specyfikacja w PW)</t>
  </si>
  <si>
    <t>Oprawy oświetleniowe natynkowe - oprawa typ B2 (specyfikacja w PW)</t>
  </si>
  <si>
    <t>Oprawy oświetleniowe natynkowe - oprawa typ D1 (specyfikacja w PW)</t>
  </si>
  <si>
    <t>Oprawy oświetleniowe natynkowe - oprawa typ D2 (specyfikacja w PW)</t>
  </si>
  <si>
    <r>
      <rPr>
        <sz val="10"/>
        <rFont val="Arial"/>
        <family val="2"/>
      </rPr>
      <t>Montaż czujnika ruchu - montaż natynkowy</t>
    </r>
  </si>
  <si>
    <r>
      <rPr>
        <sz val="10"/>
        <rFont val="Arial"/>
        <family val="2"/>
      </rPr>
      <t>Montaż czujnika ruchu - montaż w stropie</t>
    </r>
  </si>
  <si>
    <r>
      <rPr>
        <sz val="10"/>
        <rFont val="Arial"/>
        <family val="2"/>
      </rPr>
      <t>Wymiana źródła światła, gwint E14 - Z2 (specyfikacja w PW)</t>
    </r>
  </si>
  <si>
    <r>
      <rPr>
        <sz val="10"/>
        <rFont val="Arial"/>
        <family val="2"/>
      </rPr>
      <t>Wymiana źródła światła, gwint E27 - Z1 (specyfikacja w PW)</t>
    </r>
  </si>
  <si>
    <t>punkt</t>
  </si>
  <si>
    <t>Oprawy oświetleniowe natynkowe - oprawa typ D3 (specyfikacja w PW)</t>
  </si>
  <si>
    <t>Oprawy oświetleniowe natynkowe - oprawa typ E1 (specyfikacja w PW)</t>
  </si>
  <si>
    <t>Oprawy oświetleniowe natynkowe - oprawa typ E2 (specyfikacja w PW)</t>
  </si>
  <si>
    <t>Oprawy oświetleniowe natynkowe - oprawa typ F1 (specyfikacja w PW)</t>
  </si>
  <si>
    <t>Oprawy oświetleniowe natynkowe - oprawa typ F2 (specyfikacja w PW)</t>
  </si>
  <si>
    <t>Oprawy oświetleniowe natynkowe - oprawa typ G1 (specyfikacja w PW)</t>
  </si>
  <si>
    <t>Oprawy oświetleniowe natynkowe - oprawa typ G2 (specyfikacja w PW)</t>
  </si>
  <si>
    <t>Oprawy oświetleniowe natynkowe - oprawa typ G3 (specyfikacja w PW)</t>
  </si>
  <si>
    <t>Oprawy oświetleniowe w stropie podwieszanym - oprawa typ H1 (specyfikacja w PW)</t>
  </si>
  <si>
    <t>Oprawy oświetleniowe natynkowe - oprawa typ I1 (specyfikacja w PW)</t>
  </si>
  <si>
    <t>Oprawy oświetleniowe natynkowe - oprawa typ I2 (specyfikacja w PW)</t>
  </si>
  <si>
    <t>Oprawy oświetleniowe natynkowe - oprawa typ I3 (specyfikacja w PW)</t>
  </si>
  <si>
    <t>Oprawy oświetleniowe w stropie podwieszanym - oprawa typ J1 (specyfikacja w PW)</t>
  </si>
  <si>
    <t>Pomiar natężenia oświetlenia wnętrz na wyznaczonych punktach pomiarowych płaszczyzny roboczej - pomiar pierwszy</t>
  </si>
  <si>
    <t>Pomiar natężenia oświetlenia wnętrz na wyznaczonych punktach pomiarowych płaszczyzny roboczej - każdy następny pomiar w pomieszczeniu</t>
  </si>
  <si>
    <t>instalacja oświetlenia awaryjnego</t>
  </si>
  <si>
    <r>
      <rPr>
        <sz val="10"/>
        <rFont val="Arial"/>
        <family val="2"/>
      </rPr>
      <t>Oprawy oświetleniowe natynkowe awaryjne - oprawa typ AW1 (specyfikacja w PW)</t>
    </r>
  </si>
  <si>
    <t>Przewody kabelkowe o łącznym przekroju żył do 7.5 mm2 układane p.t. w gotowych bruzdach w podłożu innym niż betonowe - oświetlenie awaryjne</t>
  </si>
  <si>
    <t>Oprawy oświetleniowe awaryjne w stropie podwieszanym - oprawa typ AW2 (specyfikacja w PW)</t>
  </si>
  <si>
    <t>Oprawy oświetleniowe awaryjne w stropie podwieszanym - oprawa typ AW3 (specyfikacja w PW)</t>
  </si>
  <si>
    <t>Oprawy oświetleniowe awaryjne natynkowe - oprawa typ AW4 (specyfikacja w PW)</t>
  </si>
  <si>
    <t>Oprawy oświetleniowe awaryjne natynkowe - oprawa typ AW5 (specyfikacja w PW)</t>
  </si>
  <si>
    <t>Oprawy oświetleniowe awaryjne natynkowe - oprawa typ AW6 (specyfikacja w PW)</t>
  </si>
  <si>
    <t>Oprawy oświetleniowe awaryjne natynkowe - oprawa typ AW8 (specyfikacja w PW)</t>
  </si>
  <si>
    <t>Oprawy ewakuacyjne kierunkowe natynkowe - oprawa typ EW1 (specyfikacja w PW)</t>
  </si>
  <si>
    <t>Oprawy ewakuacyjne kierunkowe natynkowe - oprawa typ EW2 (specyfikacja w PW)</t>
  </si>
  <si>
    <t>Montaż falownika przy zestawie paneli na dachu</t>
  </si>
  <si>
    <t>Złożenie i montaż tablicy zabezpieczeń TL-PV w piwnicy</t>
  </si>
  <si>
    <t>kpl</t>
  </si>
  <si>
    <t>instalacja fotowoltaiczna</t>
  </si>
  <si>
    <t>Montaż paneli fotowoltaicznych na gotowych konstrukcjach wsporczych (wg opracowania branży konstrukcyjnej)</t>
  </si>
  <si>
    <t>Skrzynka rozdzielcza DC instalacji PV na dachu, przy zestawie paneli, IP65</t>
  </si>
  <si>
    <t>Układanie kabli solarnych pomiędzy T-PV-X, a zestawem paneli fotowoltaicznych</t>
  </si>
  <si>
    <t>Dostawa, montaż i uruchomienie systemu fotowoltaicznego</t>
  </si>
  <si>
    <t>m2</t>
  </si>
  <si>
    <t>Wymiana stolarki drewnianej na drzwi
drewniane jednoskrzydłowe
Dw-9, Dw-10</t>
  </si>
  <si>
    <t>Remont łazienek</t>
  </si>
  <si>
    <r>
      <rPr>
        <sz val="9"/>
        <rFont val="Arial"/>
        <family val="2"/>
      </rPr>
      <t xml:space="preserve">Osłony okien folią polietylenową.
</t>
    </r>
    <r>
      <rPr>
        <sz val="9"/>
        <rFont val="Arial"/>
        <family val="2"/>
      </rPr>
      <t>Zabezpieczenie stolarki w łazience</t>
    </r>
  </si>
  <si>
    <r>
      <rPr>
        <sz val="9"/>
        <rFont val="Arial"/>
        <family val="2"/>
      </rPr>
      <t xml:space="preserve">Rozebranie murów z pustaków typu 'Alfa'
</t>
    </r>
    <r>
      <rPr>
        <sz val="9"/>
        <rFont val="Arial"/>
        <family val="2"/>
      </rPr>
      <t>w budynkach o wysokości do 9 m (do 2 kondygnacji) na zaprawie cementowej</t>
    </r>
  </si>
  <si>
    <r>
      <rPr>
        <sz val="9"/>
        <rFont val="Arial"/>
        <family val="2"/>
      </rPr>
      <t>Skucie płytek ze ścian</t>
    </r>
  </si>
  <si>
    <r>
      <rPr>
        <sz val="9"/>
        <rFont val="Arial"/>
        <family val="2"/>
      </rPr>
      <t xml:space="preserve">Odbicie tynków wewnętrznych z zaprawy
</t>
    </r>
    <r>
      <rPr>
        <sz val="9"/>
        <rFont val="Arial"/>
        <family val="2"/>
      </rPr>
      <t>cementowo-wapiennej na stropach płaskich, belkach, biegach i spocznikach schodów o powierzchni odbicia ponad 5 m2</t>
    </r>
  </si>
  <si>
    <r>
      <rPr>
        <sz val="9"/>
        <rFont val="Arial"/>
        <family val="2"/>
      </rPr>
      <t xml:space="preserve">Odbicie tynków wewnętrznych z zaprawy
</t>
    </r>
    <r>
      <rPr>
        <sz val="9"/>
        <rFont val="Arial"/>
        <family val="2"/>
      </rPr>
      <t>cementowo-wapiennej na ścianach, filarach, pilastrach o powierzchni odbicia ponad 5 m2</t>
    </r>
  </si>
  <si>
    <r>
      <rPr>
        <sz val="9"/>
        <rFont val="Arial"/>
        <family val="2"/>
      </rPr>
      <t xml:space="preserve">Rozebranie posadzek z płytek
</t>
    </r>
    <r>
      <rPr>
        <sz val="9"/>
        <rFont val="Arial"/>
        <family val="2"/>
      </rPr>
      <t>ceramicznych</t>
    </r>
  </si>
  <si>
    <r>
      <rPr>
        <sz val="9"/>
        <rFont val="Arial"/>
        <family val="2"/>
      </rPr>
      <t xml:space="preserve">Ścianki działowe GR z płyt gipsowo-
</t>
    </r>
    <r>
      <rPr>
        <sz val="9"/>
        <rFont val="Arial"/>
        <family val="2"/>
      </rPr>
      <t>kartonowych na rusztach metalowych pojedynczych z pokryciem obustronnym jednowarstwowo 100-01</t>
    </r>
  </si>
  <si>
    <r>
      <rPr>
        <sz val="9"/>
        <rFont val="Arial"/>
        <family val="2"/>
      </rPr>
      <t xml:space="preserve">Ścianki działowe GR z płyt gipsowo-
</t>
    </r>
    <r>
      <rPr>
        <sz val="9"/>
        <rFont val="Arial"/>
        <family val="2"/>
      </rPr>
      <t>kartonowych na rusztach metalowych pojedynczych z pokryciem obustronnym jednowarstwowo 55-01</t>
    </r>
  </si>
  <si>
    <r>
      <rPr>
        <sz val="9"/>
        <rFont val="Arial"/>
        <family val="2"/>
      </rPr>
      <t xml:space="preserve">Skrzydła drzwiowe płytowe wewnętrzne
</t>
    </r>
    <r>
      <rPr>
        <sz val="9"/>
        <rFont val="Arial"/>
        <family val="2"/>
      </rPr>
      <t>jednodzielne pełne o powierzchni ponad 1,6 m2 fabrycznie wykończone</t>
    </r>
  </si>
  <si>
    <r>
      <rPr>
        <sz val="9"/>
        <rFont val="Arial"/>
        <family val="2"/>
      </rPr>
      <t xml:space="preserve">Tynki wewnętrzne zwykłe kat. III
</t>
    </r>
    <r>
      <rPr>
        <sz val="9"/>
        <rFont val="Arial"/>
        <family val="2"/>
      </rPr>
      <t>wykonywane mechanicznie na stropach i podciągach</t>
    </r>
  </si>
  <si>
    <r>
      <rPr>
        <sz val="9"/>
        <rFont val="Arial"/>
        <family val="2"/>
      </rPr>
      <t xml:space="preserve">Tynki wewnętrzne zwykłe kat. III
</t>
    </r>
    <r>
      <rPr>
        <sz val="9"/>
        <rFont val="Arial"/>
        <family val="2"/>
      </rPr>
      <t>wykonywane mechanicznie na ścianach i słupach</t>
    </r>
  </si>
  <si>
    <r>
      <rPr>
        <sz val="9"/>
        <rFont val="Arial"/>
        <family val="2"/>
      </rPr>
      <t xml:space="preserve">Wewnętrzne gładzie gipsowe
</t>
    </r>
    <r>
      <rPr>
        <sz val="9"/>
        <rFont val="Arial"/>
        <family val="2"/>
      </rPr>
      <t>jednowarstwowe na ścianach z płyt gipsowych</t>
    </r>
  </si>
  <si>
    <r>
      <rPr>
        <sz val="9"/>
        <rFont val="Arial"/>
        <family val="2"/>
      </rPr>
      <t xml:space="preserve">Wewnętrzne gładzie gipsowe
</t>
    </r>
    <r>
      <rPr>
        <sz val="9"/>
        <rFont val="Arial"/>
        <family val="2"/>
      </rPr>
      <t>jednowarstwowe na ścianach z elementów prefabrykowanych i betonowych wylewanych</t>
    </r>
  </si>
  <si>
    <r>
      <rPr>
        <sz val="9"/>
        <rFont val="Arial"/>
        <family val="2"/>
      </rPr>
      <t xml:space="preserve">Wewnętrzne gładzie gipsowe
</t>
    </r>
    <r>
      <rPr>
        <sz val="9"/>
        <rFont val="Arial"/>
        <family val="2"/>
      </rPr>
      <t>jednowarstwowe na sufitach z elementów prefabrykowanych i betonowych wylewanych</t>
    </r>
  </si>
  <si>
    <r>
      <rPr>
        <sz val="9"/>
        <rFont val="Arial"/>
        <family val="2"/>
      </rPr>
      <t xml:space="preserve">Dwukrotne malowanie farbami
</t>
    </r>
    <r>
      <rPr>
        <sz val="9"/>
        <rFont val="Arial"/>
        <family val="2"/>
      </rPr>
      <t>emulsyjnymi powierzchni wewnętrznych - tynków gładkich bez gruntowania</t>
    </r>
  </si>
  <si>
    <r>
      <rPr>
        <sz val="9"/>
        <rFont val="Arial"/>
        <family val="2"/>
      </rPr>
      <t xml:space="preserve">Licowanie ścian płytkami glazurowanymi
</t>
    </r>
    <r>
      <rPr>
        <sz val="9"/>
        <rFont val="Arial"/>
        <family val="2"/>
      </rPr>
      <t>15x15 cm</t>
    </r>
  </si>
  <si>
    <r>
      <rPr>
        <sz val="9"/>
        <rFont val="Arial"/>
        <family val="2"/>
      </rPr>
      <t xml:space="preserve">Posadzki płytkowe z kamieni sztucznych;
</t>
    </r>
    <r>
      <rPr>
        <sz val="9"/>
        <rFont val="Arial"/>
        <family val="2"/>
      </rPr>
      <t>płytki 30x30 cm układane na klej metodą zwykłą</t>
    </r>
  </si>
  <si>
    <t>instalacja wodociągowa bytowa - roboty demontażowe</t>
  </si>
  <si>
    <t>Demontaż - Baterie umywalkowe stojące chromowane mieszaczowe</t>
  </si>
  <si>
    <t>szt</t>
  </si>
  <si>
    <t>Demontaż - Rurociągi stalowe ocynkowane o śr. nominalnej 40 mm o połączeniach gwintowanych, na ścianach w budynkach niemieszkalnych</t>
  </si>
  <si>
    <t>Demontaż - Rurociągi stalowe ocynkowane o śr. nominalnej 32 mm o połączeniach gwintowanych, na ścianach w budynkach niemieszkalnych</t>
  </si>
  <si>
    <t>Demontaż - Rurociągi stalowe ocynkowane o śr. nominalnej 25 mm o połączeniach gwintowanych, na ścianach w budynkach niemieszkalnych</t>
  </si>
  <si>
    <t>Demontaż - Rurociągi stalowe ocynkowane o śr. nominalnej 20 mm o połączeniach gwintowanych, na ścianach w budynkach niemieszkalnych</t>
  </si>
  <si>
    <t>Demontaż - Rurociągi stalowe ocynkowane o śr. nominalnej 15 mm o połączeniach gwintowanych, na ścianach w budynkach niemieszkalnych</t>
  </si>
  <si>
    <t>instalacja wodociągowa bytowa - roboty montażowe</t>
  </si>
  <si>
    <t>Rurociągi stalowe nierdzewne o śr. zewnętrznej 42 mm o połączeniach zaciskanych na ścianach w budynkach niemieszkalnych</t>
  </si>
  <si>
    <t>Rurociągi stalowe nierdzewne o śr. zewnętrznej 35 mm o połączeniach zaciskanych na ścianach w budynkach niemieszkalnych</t>
  </si>
  <si>
    <t>Rurociągi stalowe nierdzewne o śr. zewnętrznej 28 mm o połączeniach zaciskanych na ścianach w budynkach niemieszkalnych</t>
  </si>
  <si>
    <t>Rurociągi stalowe nierdzewne o śr. zewnętrznej 22 mm o połączeniach zaciskanych na ścianach w budynkach niemieszkalnych</t>
  </si>
  <si>
    <t>Rurociągi stalowe nierdzewne o śr. zewnętrznej 18 mm o połączeniach zaciskanych na ścianach w budynkach niemieszkalnych</t>
  </si>
  <si>
    <t>Rurociągi stalowe nierdzewne o śr. zewnętrznej 15 mm o połączeniach zaciskanych na ścianach w budynkach niemieszkalnych</t>
  </si>
  <si>
    <t>Zawory regulacyjne podpionowe równoważące instalacji wodociągowych z rur stalowych o śr. nominalnej 15 mm</t>
  </si>
  <si>
    <t>Zawory przelotowe instalacji wodociągowych z rur stalowych o śr. nominalnej 32 mm</t>
  </si>
  <si>
    <t>Zawory przelotowe instalacji wodociągowych z rur stalowych o śr. nominalnej 20 mm</t>
  </si>
  <si>
    <t>Dodatki za podejścia dopływowe w rurociągach stalowych do zaworów czerpalnych, baterii, mieszaczy itp o połączeniu sztywnym o śr. nominalnej 15 mm</t>
  </si>
  <si>
    <t>Baterie umywalkowe stojące chromowane mieszaczowe samozamykająca o śr. nominalnej 15 mm</t>
  </si>
  <si>
    <t>Płukanie instalacji wodociągowej w budynkach niemieszkalnych 
krotność = 2</t>
  </si>
  <si>
    <t>Próba szczelności instalacji wodociągowych z rur stalowych w budynkach niemieszkalnych (rurociąg o śr. do 65 mm)</t>
  </si>
  <si>
    <t>Badania bakteriologiczne wody</t>
  </si>
  <si>
    <t>Izolacja rurociągów śr.15 mm otulinami PE gr. 9 mm</t>
  </si>
  <si>
    <t>Izolacja rurociągów śr.18 mm otulinami PE jednowarst- wowymi gr.13 mm</t>
  </si>
  <si>
    <t>Izolacja rurociągów śr.22 mm otulinami PE jednowarst- wowymi gr.13 mm</t>
  </si>
  <si>
    <t>Izolacja rurociągów śr.28 mm otulinami PE jednowarst- wowymi gr.13 mm</t>
  </si>
  <si>
    <t>Izolacja rurociągów śr.35 mm otulinami PE jednowarst- wowymi gr.13 mm</t>
  </si>
  <si>
    <t>Izolacja rurociągów śr.42 mm otulinami PE jednowarst- wowymi gr.13 mm</t>
  </si>
  <si>
    <t>Izolacja rurociągów śr.15 mm otulinami PE jednowarst- wowymi gr.20 mm</t>
  </si>
  <si>
    <t>Izolacja rurociągów śr.18 mm otulinami PE jednowarst- wowymi gr.20 mm</t>
  </si>
  <si>
    <t>Izolacja rurociągów śr.22 mm otulinami PE jednowarst- wowymi gr.20 mm</t>
  </si>
  <si>
    <t>Izolacja rurociągów śr.28 mm otulinami PE jednowarst- wowymi gr.25 mm</t>
  </si>
  <si>
    <t>Wykucie bruzd o szer do 10 cm w ścianach - podłoże z cegły</t>
  </si>
  <si>
    <t>instalacja wodociągowa hydrantowa</t>
  </si>
  <si>
    <t>Rurociągi stalowe nierdzewne o śr. zewnętrznej 54 mm o połączeniach zaciskanych na ścianach w budynkach niemieszkalnych</t>
  </si>
  <si>
    <r>
      <rPr>
        <sz val="10"/>
        <rFont val="Arial"/>
        <family val="2"/>
      </rPr>
      <t>Rurociągi stalowe nierdzewne o śr. zewnętrznej 35 mm o połączeniach zaciskanych na ścianach w budynkach niemieszkalnych</t>
    </r>
  </si>
  <si>
    <t>Zawory przelotowe instalacji wodociągowych z rur stalowych o śr. nominalnej 50 mm</t>
  </si>
  <si>
    <t>Dodatki za podejścia dopływowe w rurociągach stalowych do hydrantów itp. o połączeniu sztywnym o śr. nominalnej 32 mm</t>
  </si>
  <si>
    <r>
      <rPr>
        <sz val="10"/>
        <rFont val="Arial"/>
        <family val="2"/>
      </rPr>
      <t>Szafki hydrantowe natynkowe 25 - komplet z zaworem, wężem półsztywnym 30 m, prądownicą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 zaworem</t>
    </r>
  </si>
  <si>
    <r>
      <rPr>
        <sz val="10"/>
        <rFont val="Arial"/>
        <family val="2"/>
      </rPr>
      <t>Płukanie instalacji wodociągowej w budynkach niemieszkalnych
Krotność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= 2</t>
    </r>
  </si>
  <si>
    <r>
      <rPr>
        <sz val="10"/>
        <rFont val="Arial"/>
        <family val="2"/>
      </rPr>
      <t>Próba szczelności instalacji wodociągowych z rur stalo- wych w budynkach niemieszkalnych</t>
    </r>
  </si>
  <si>
    <r>
      <rPr>
        <sz val="10"/>
        <rFont val="Arial"/>
        <family val="2"/>
      </rPr>
      <t>Próba wydajności hydrantów wewnętrznych 25</t>
    </r>
  </si>
  <si>
    <t>Izolacja rurociągów śr.35 mm otulinami PE jednowarstwowymi gr.13 mm</t>
  </si>
  <si>
    <t>Izolacja rurociągów śr.54 mm otulinami PE jednowarstwowymi gr.13 mm</t>
  </si>
  <si>
    <t>instalacja kanalizacyjna - roboty demontażowe</t>
  </si>
  <si>
    <r>
      <rPr>
        <sz val="10"/>
        <rFont val="Arial"/>
        <family val="2"/>
        <charset val="238"/>
      </rPr>
      <t>Demontaż - Rurociągi żeliwne kanalizacyjne o śr. 100 mm na ścianach w budynkach niemieszkalnych uszczel- nione sznurem i zaprawą cementową</t>
    </r>
  </si>
  <si>
    <t>Demontaż - Rury wywiewne żeliwne uszczelnione sznurem i zaprawą cementową lub folią aluminiową o śr. 100 mm</t>
  </si>
  <si>
    <t>Demontaż - Czyszczaki żeliwne kanalizacyjne uszczelniane sznurem i zaprawą cementową lub folią aluminio- wą o śr. 100 mm</t>
  </si>
  <si>
    <t>Demontaż - podejścia odpływowe z rur i kształtek żeliwnych o śr. 100 mm</t>
  </si>
  <si>
    <t>podej.</t>
  </si>
  <si>
    <t>Demontaż - podejścia odpływowe z rur i kształtek żeliwnych o śr. 50 mm</t>
  </si>
  <si>
    <r>
      <rPr>
        <sz val="10"/>
        <rFont val="Arial"/>
        <family val="2"/>
        <charset val="238"/>
      </rPr>
      <t>Demontaż - Umywalka ceramiczna</t>
    </r>
  </si>
  <si>
    <r>
      <rPr>
        <sz val="10"/>
        <rFont val="Arial"/>
        <family val="2"/>
        <charset val="238"/>
      </rPr>
      <t>Demontaż - Ustępy z płuczką ustępową typu "kompakt"</t>
    </r>
  </si>
  <si>
    <t>instalacja kanalizacyjna - roboty montażowe</t>
  </si>
  <si>
    <r>
      <rPr>
        <sz val="10"/>
        <rFont val="Arial"/>
        <family val="2"/>
      </rPr>
      <t>Rurociągi z PP kanalizacyjne o śr. 110 mm na ścianach w budynkach niemieszkalnych o połączeniach wcisko- wych</t>
    </r>
  </si>
  <si>
    <r>
      <rPr>
        <sz val="10"/>
        <rFont val="Arial"/>
        <family val="2"/>
      </rPr>
      <t>Rurociągi z PP kanalizacyjne o śr. 50 mm na ścianach w budynkach niemieszkalnych o połączeniach wcisko- wych</t>
    </r>
  </si>
  <si>
    <r>
      <rPr>
        <sz val="10"/>
        <rFont val="Arial"/>
        <family val="2"/>
      </rPr>
      <t>Dodatki za wykonanie podejść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odpływowych z PP o śr. 50 mm o połączeniach wciskowych</t>
    </r>
  </si>
  <si>
    <r>
      <rPr>
        <sz val="10"/>
        <rFont val="Arial"/>
        <family val="2"/>
      </rPr>
      <t>Dodatki za wykonanie podejść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odpływowych z PP o śr. 110 mm o połączeniach wciskowych</t>
    </r>
  </si>
  <si>
    <r>
      <rPr>
        <sz val="10"/>
        <rFont val="Arial"/>
        <family val="2"/>
      </rPr>
      <t>Rury wywiewne z PP o połączeniu wciskowym o śr. 110 mm</t>
    </r>
  </si>
  <si>
    <t>Czyszczaki z PP kanalizacyjne o śr. 110 mm o połączeniach wciskowych</t>
  </si>
  <si>
    <r>
      <rPr>
        <sz val="10"/>
        <rFont val="Arial"/>
        <family val="2"/>
      </rPr>
      <t>Umywalka ceramiczna owalna 50 cm</t>
    </r>
  </si>
  <si>
    <r>
      <rPr>
        <sz val="10"/>
        <rFont val="Arial"/>
        <family val="2"/>
      </rPr>
      <t>Miski ustępowe wiszące lejowe owalne</t>
    </r>
  </si>
  <si>
    <r>
      <rPr>
        <sz val="10"/>
        <rFont val="Arial"/>
        <family val="2"/>
      </rPr>
      <t>Stelaż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 miski ustępowej do zabudowy ciężkiej z przyciskiem chromowanym 3/6 l</t>
    </r>
  </si>
  <si>
    <r>
      <rPr>
        <sz val="10"/>
        <rFont val="Arial"/>
        <family val="2"/>
      </rPr>
      <t>Opaski ogniochronne EI-60 DN110</t>
    </r>
  </si>
  <si>
    <t>otw.</t>
  </si>
  <si>
    <t>Rozebranie ścian, filarów, kolumn z cegieł na zaprawie cementowo-wapiennej</t>
  </si>
  <si>
    <t>m3</t>
  </si>
  <si>
    <t>Tynki wewnętrzne zwykłe kat. III wykonywane ręcznie na ścianach i słupach</t>
  </si>
  <si>
    <r>
      <rPr>
        <sz val="10"/>
        <rFont val="Arial"/>
        <family val="2"/>
      </rPr>
      <t>Zeskrobanie i zmycie starej farby w pomieszczeniach o powierzchni podłogi ponad 5 m2</t>
    </r>
  </si>
  <si>
    <t>Przygotowanie powierzchni pod malowanie farbami emulsyjnymi starych tynków z poszpachlowaniem nierówności</t>
  </si>
  <si>
    <t>Tynki (gładzie) jednowarstwowe wewnętrzne grubości 3 mm z gipsu szpachlowego wykonywane ręcznie na ścianach na podłożu z tynku</t>
  </si>
  <si>
    <t>Dwukrotne malowanie farbami emulsyjnymi starych tynków wewnętrznych sufitów</t>
  </si>
  <si>
    <t>Dwukrotne malowanie farbami emulsyjnymi starych tynków wewnętrznych ścian</t>
  </si>
  <si>
    <r>
      <rPr>
        <sz val="10"/>
        <rFont val="Arial"/>
        <family val="2"/>
      </rPr>
      <t>Dwukrotne malowanie farbą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olejną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grzejników radiatorowych</t>
    </r>
  </si>
  <si>
    <r>
      <rPr>
        <sz val="10"/>
        <rFont val="Arial"/>
        <family val="2"/>
      </rPr>
      <t>Zerwanie posadzek z tworzyw sztucznych</t>
    </r>
  </si>
  <si>
    <t>Warstwy wyrównawcze z zaprawy cementowej pod posadzki zatarte na gładko, gr. 20 mm</t>
  </si>
  <si>
    <t>Samopoziomujący podkład podłogowy ATLAS SAM 200 zespolony, gr. do 3 mm wylewany pod posadzki z kamieni sztucznych</t>
  </si>
  <si>
    <r>
      <rPr>
        <sz val="10"/>
        <rFont val="Arial"/>
        <family val="2"/>
      </rPr>
      <t>Posadzki z wykładzin typu  Armstrong Linoleum Uni Walton gr. 2,5 mm zabezpieczenie LPX o wzorze na podłożu z juty z wywinięciem na ściany</t>
    </r>
  </si>
  <si>
    <r>
      <rPr>
        <sz val="10"/>
        <rFont val="Arial"/>
        <family val="2"/>
      </rPr>
      <t>Zgrzewanie wykładzin rulonowych z tworzyw sztucznych</t>
    </r>
  </si>
  <si>
    <r>
      <rPr>
        <sz val="10"/>
        <rFont val="Arial"/>
        <family val="2"/>
      </rPr>
      <t>Listwy cokołowe o h=6cm</t>
    </r>
  </si>
  <si>
    <r>
      <rPr>
        <sz val="10"/>
        <rFont val="Arial"/>
        <family val="2"/>
      </rPr>
      <t>Wykonanie podestu z płyty OSB</t>
    </r>
  </si>
  <si>
    <r>
      <rPr>
        <sz val="10"/>
        <rFont val="Arial"/>
        <family val="2"/>
      </rPr>
      <t>(z.V) Sufity podwieszone o konstrukcji metalowej - profil ocynkowany z wypełnieniem płytami gipsowymi GKB</t>
    </r>
  </si>
  <si>
    <t>Obudowa słupów płytami gipsowo-kartonowymi na rusztach metalowych pojedynczych jednowarstwowo 75-01</t>
  </si>
  <si>
    <r>
      <rPr>
        <sz val="10"/>
        <rFont val="Arial"/>
        <family val="2"/>
      </rPr>
      <t>Wykonanie osłon na grzejniki żeliwne ze szkła opti whait o gr 4 mm hartowane + biała folia od strony grzejnika wraz z uchwytami ze stali nierdzewnej.</t>
    </r>
  </si>
  <si>
    <r>
      <rPr>
        <sz val="10"/>
        <rFont val="Arial"/>
        <family val="2"/>
      </rPr>
      <t>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profili maskujących ze styropianu EPS 200</t>
    </r>
  </si>
  <si>
    <r>
      <rPr>
        <sz val="10"/>
        <rFont val="Arial"/>
        <family val="2"/>
      </rPr>
      <t>Dwukrotne malowanie farbą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olejną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uprzednio malowanej stolarki drzwiowej,  o powierzchni ponad 1.0 m2 - ościeżnice łącznie z ćwierćwałkami - opaski dwustronne profilowane o szer. do 15 cm</t>
    </r>
  </si>
  <si>
    <r>
      <rPr>
        <sz val="10"/>
        <rFont val="Arial"/>
        <family val="2"/>
      </rPr>
      <t>Demontaż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żaluzji pionowych</t>
    </r>
  </si>
  <si>
    <r>
      <rPr>
        <sz val="10"/>
        <rFont val="Arial"/>
        <family val="2"/>
      </rPr>
      <t>Zakup i 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zasłon kurtynowych z materiałów trudno zapalnych nieprzeziernych zaciemniających</t>
    </r>
  </si>
  <si>
    <r>
      <rPr>
        <sz val="10"/>
        <rFont val="Arial"/>
        <family val="2"/>
      </rPr>
      <t>Zakup i montaż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karniszy elektrycznych</t>
    </r>
  </si>
  <si>
    <r>
      <rPr>
        <sz val="10"/>
        <rFont val="Arial"/>
        <family val="2"/>
      </rPr>
      <t>Wywiezienie samochodami skrzyniowymi gruzu z rozbieranych konstrukcji gruzo- i żużlobetonowych na odległość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20 km</t>
    </r>
  </si>
  <si>
    <r>
      <rPr>
        <sz val="10"/>
        <rFont val="Arial"/>
        <family val="2"/>
      </rPr>
      <t>Opłata składowiskowa</t>
    </r>
  </si>
  <si>
    <t>poziom piwnicy - kanał żelbetowy</t>
  </si>
  <si>
    <t>Rozebranie podłoża z betonu żwirowego o grubości ponad 15cm</t>
  </si>
  <si>
    <t>Wykopy ziemne i przewóz taczkami na odległość do 10m, grunt kategorii IV</t>
  </si>
  <si>
    <t>Podkłady betonowe na podłożu gruntowym</t>
  </si>
  <si>
    <t>Dno kanału z betonu grubości 10cm wewnątrz budynku</t>
  </si>
  <si>
    <r>
      <rPr>
        <sz val="10"/>
        <rFont val="Arial"/>
        <family val="2"/>
        <charset val="238"/>
      </rPr>
      <t>Dno kanału z betonu grubości 10cm wewnątrz budynku - dodatek za każdy 1cm różnicy w grubości dna
(Krotność= 5)</t>
    </r>
  </si>
  <si>
    <t>Ściany kanału z betonu grubości 12cm wewnątrz budynku</t>
  </si>
  <si>
    <r>
      <rPr>
        <sz val="10"/>
        <rFont val="Arial"/>
        <family val="2"/>
        <charset val="238"/>
      </rPr>
      <t>Ściany kanału z betonu grubości 12cm wewnątrz budynku - dodatek za każdy 1cm różnicy w grubości ścian betonowych kanału
(Krotność= 3)</t>
    </r>
  </si>
  <si>
    <t>Przekrycie kanału</t>
  </si>
  <si>
    <r>
      <rPr>
        <sz val="10"/>
        <rFont val="Arial"/>
        <family val="2"/>
        <charset val="238"/>
      </rPr>
      <t>Dodatek za każdy 1cm różnicy w grubości płyty
(Krotność= 7)</t>
    </r>
  </si>
  <si>
    <t>Przygotowanie i montaż zbrojenia ze stali żebrowanej w elementach budynków i budowli</t>
  </si>
  <si>
    <t>t</t>
  </si>
  <si>
    <t>Podkłady z ubitych materiałów sypkich na podłożu gruntowym</t>
  </si>
  <si>
    <t>Płyty fundamentowe żelbetowe z ręcznym układaniem betonu</t>
  </si>
  <si>
    <t>Izolacje poziome na wierzchu konstrukcji jednowarstwowe z płyt styropianowych na sucho</t>
  </si>
  <si>
    <t>Izolacja pozioma podposadzkowa przeciwwilgociowa i przeciwwodna z folii polietylenowej szerokiej</t>
  </si>
  <si>
    <t>Warstwy wyrównawcze z zaprawy cementowej grubości 20mm pod posadzki zatarte na gładko</t>
  </si>
  <si>
    <t>Posadzki cementowe zatarte na gładko grubości 25mm</t>
  </si>
  <si>
    <r>
      <rPr>
        <sz val="10"/>
        <rFont val="Arial"/>
        <family val="2"/>
        <charset val="238"/>
      </rPr>
      <t>Posadzki cementowe - pogrubienie posadzki o 1cm
(Krotność= 2)</t>
    </r>
  </si>
  <si>
    <t>poziom piwnicy - przebicia, belki, nadproża, cokoły</t>
  </si>
  <si>
    <t>Stemplowania w wysokości do 4m deskowań konstrukcji</t>
  </si>
  <si>
    <t>Przebicia otworów w stropach ceramicznych</t>
  </si>
  <si>
    <t>Przebicie otworów o powierzchni ponad 0,05m2 do 0,10m2 o grubości do 15cm w elementach z betonu żwirowego</t>
  </si>
  <si>
    <t>Naprawa stropów ceramicznych od spodu przy powierzchni naprawianych miejsc do 2m2</t>
  </si>
  <si>
    <r>
      <rPr>
        <sz val="10"/>
        <rFont val="Arial"/>
        <family val="2"/>
        <charset val="238"/>
      </rPr>
      <t>Wykucie bruzd poziomych o głębokości i szerokości 1/2x1 cegła w
ścianach z cegieł na zaprawie cementowo-wapiennej</t>
    </r>
  </si>
  <si>
    <t>Betonowanie stopni, słupków, poduszek</t>
  </si>
  <si>
    <t>Konstrukcje podparć, zawieszeń i osłon o masie elementu do 20kg</t>
  </si>
  <si>
    <t>Konstrukcje podparć, zawieszeń i osłon o masie elementu do 10kg</t>
  </si>
  <si>
    <t>Cokół C1</t>
  </si>
  <si>
    <t>Cokół C2</t>
  </si>
  <si>
    <t>Uzupełnienie ścianek z cegieł o grubości 1/2cegły lub zamurowań otworów w ściankach na zaprawie cementowo-wapiennej</t>
  </si>
  <si>
    <t>Wykonanie pasów z tynku o szerokości do 50cm na murach z cegieł lub ścianach z betonu pokrywających bruzdy uprzednio zamurowane cegłami lub dachówkami</t>
  </si>
  <si>
    <t>Umocowanie siatki tynkarskiej Rabitza na stopkach belek, bez względu na rodzaj belki - stalowe, prefabrykowane</t>
  </si>
  <si>
    <t>Tynki wewnętrzne zwykłe kategorii III o powierzchni podłogi pomieszczenia ponad 5m2 wykonywane ręcznie na podłożach z cegły, pustaków ceramicznych, gazo-i pianobetonów na ścianach płaskich</t>
  </si>
  <si>
    <t>poziom piwnicy - fundamenty pod słupy</t>
  </si>
  <si>
    <r>
      <rPr>
        <sz val="10"/>
        <rFont val="Arial"/>
        <family val="2"/>
        <charset val="238"/>
      </rPr>
      <t>Rozebranie podłoża z betonu żwirowego o grubości ponad 15cm
(Krotność= 2)</t>
    </r>
  </si>
  <si>
    <r>
      <rPr>
        <sz val="10"/>
        <rFont val="Arial"/>
        <family val="2"/>
        <charset val="238"/>
      </rPr>
      <t>Przygotowanie i montaż zbrojenia ze stali żebrowanej w elementach budynków i budowli Marka M3
(Krotność= 2)</t>
    </r>
  </si>
  <si>
    <r>
      <rPr>
        <sz val="10"/>
        <rFont val="Arial"/>
        <family val="2"/>
        <charset val="238"/>
      </rPr>
      <t>Stopy fundamentowe betonowe z ręcznym układaniem betonu o objętości do 0,5m3
(Krotność= 2)</t>
    </r>
  </si>
  <si>
    <t>poziom parteru - słup i podciągi</t>
  </si>
  <si>
    <r>
      <rPr>
        <sz val="10"/>
        <rFont val="Arial"/>
        <family val="2"/>
        <charset val="238"/>
      </rPr>
      <t>Słupy o masie do 1t w halach typu lekkiego
(Krotność= 2)</t>
    </r>
  </si>
  <si>
    <r>
      <rPr>
        <sz val="10"/>
        <rFont val="Arial"/>
        <family val="2"/>
        <charset val="238"/>
      </rPr>
      <t>Czyszczenie strumieniowo-ścierne, od stanu wyjściowego powierzchni B do trzeciego stopnia czystości, konstrukcji stalowych pełnościennych
(Krotność= 2)</t>
    </r>
  </si>
  <si>
    <r>
      <rPr>
        <sz val="10"/>
        <rFont val="Arial"/>
        <family val="2"/>
        <charset val="238"/>
      </rPr>
      <t>Malowanie pędzlem, farbami do gruntowania chlorokauczukowymi, konstrukcji stalowych pełnościennych
(Krotność= 2)</t>
    </r>
  </si>
  <si>
    <r>
      <rPr>
        <sz val="10"/>
        <rFont val="Arial"/>
        <family val="2"/>
        <charset val="238"/>
      </rPr>
      <t>Malowanie pędzlem, emaliami chlorokauczukowymi, konstrukcji stalowych pełnościennych
(Krotność= 2)</t>
    </r>
  </si>
  <si>
    <r>
      <rPr>
        <sz val="10"/>
        <rFont val="Arial"/>
        <family val="2"/>
        <charset val="238"/>
      </rPr>
      <t>Podciag Poz. 2.1
(Krotność= 2)</t>
    </r>
  </si>
  <si>
    <r>
      <rPr>
        <sz val="10"/>
        <rFont val="Arial"/>
        <family val="2"/>
        <charset val="238"/>
      </rPr>
      <t>Podciag Poz. 2.2
(Krotność= 2)</t>
    </r>
  </si>
  <si>
    <r>
      <rPr>
        <sz val="10"/>
        <rFont val="Arial"/>
        <family val="2"/>
        <charset val="238"/>
      </rPr>
      <t>Przygotowanie i montaż zbrojenia ze stali żebrowanej w elementach budynków i budowli Marka M1
(Krotność= 2)</t>
    </r>
  </si>
  <si>
    <r>
      <rPr>
        <sz val="10"/>
        <rFont val="Arial"/>
        <family val="2"/>
        <charset val="238"/>
      </rPr>
      <t>Przygotowanie i montaż zbrojenia ze stali żebrowanej w elementach budynków i budowli Marka M2
(Krotność= 2)</t>
    </r>
  </si>
  <si>
    <r>
      <rPr>
        <sz val="10"/>
        <rFont val="Arial"/>
        <family val="2"/>
        <charset val="238"/>
      </rPr>
      <t>Przygotowanie i montaż zbrojenia ze stali żebrowanej w elementach budynków i budowli
(Krotność= 2)</t>
    </r>
  </si>
  <si>
    <r>
      <rPr>
        <sz val="10"/>
        <rFont val="Arial"/>
        <family val="2"/>
        <charset val="238"/>
      </rPr>
      <t>Betonowanie stopni, słupków, poduszek
(Krotność= 2)</t>
    </r>
  </si>
  <si>
    <t>wyburzenia i zabetonowania</t>
  </si>
  <si>
    <r>
      <rPr>
        <sz val="10"/>
        <rFont val="Arial"/>
        <family val="2"/>
        <charset val="238"/>
      </rPr>
      <t>Rozebranie murów i słupów z cegły w budynkach o wysokości do 9,0m (do 2 kondygnacji) na zaprawie cementowo-wapiennej powyżej poziomu terenu
(Krotność= 2)</t>
    </r>
  </si>
  <si>
    <t>podbijanie fundamentów</t>
  </si>
  <si>
    <t>Wykopy ziemne przy fundamentach</t>
  </si>
  <si>
    <t>Ławy fundamentowe betonowe prostokątne o szerokości do 0,8m z układaniem betonu za pomocą pompy</t>
  </si>
  <si>
    <t>Izolacje przeciwwilgociowe powierzchni poziomych z papy na lepiku na zimno - pierwsza warstwa</t>
  </si>
  <si>
    <t>Izolacje przeciwwilgociowe powierzchni  poziomych z papy na lepiku na zimno - każda następna warstwa ponad pierwszą</t>
  </si>
  <si>
    <t>Uszczelnienie fundamentów betonowych i żelbetowych (zamiast bitumów) oraz ścian murowanych</t>
  </si>
  <si>
    <t>wywóz gruzu</t>
  </si>
  <si>
    <t>Wywiezienie gruzu z terenu rozbiórki samochodem ciężarowym skrzyniowym  na odległość 1km przy ręcznym załadowaniu i wyładowaniu</t>
  </si>
  <si>
    <t>Wywiezienie gruzu z terenu rozbiórki samochodem ciężarowym skrzyniowym  na odległość 1km przy ręcznym załadowaniu i wyładowaniu - nakłady uzupełniające na każdy dalszy rozpoczęty km odległości ponad 1km
(Krotność= 9)</t>
  </si>
  <si>
    <t>Prace przygotowawcze</t>
  </si>
  <si>
    <r>
      <rPr>
        <sz val="10"/>
        <rFont val="Arial"/>
        <family val="2"/>
        <charset val="238"/>
      </rPr>
      <t>Mechaniczne przebicie otworów o pow. do 0,05 m2 w ścianach z cegieł na zaprawie cementowo-wapiennej o
gr. do 2 cegieł</t>
    </r>
  </si>
  <si>
    <t>Transport elementów zdemontowanych oraz gruzu samochodem skrzyniowym z załadunkiem i wyładunkiem ręcznym na odległość do 1 km</t>
  </si>
  <si>
    <r>
      <rPr>
        <sz val="10"/>
        <rFont val="Arial"/>
        <family val="2"/>
        <charset val="238"/>
      </rPr>
      <t>Transport złomu samochodem skrzyniowym - dodatek za każdy rozpoczęty km ponad 1 km
Krotność = 10</t>
    </r>
  </si>
  <si>
    <t>Instalacja wentylacji mechanicznej</t>
  </si>
  <si>
    <t>DOSTAWA I MONTAŻ - NW1 -centrala dachowa MCKS02 z wymiennikiem krzyżowo-przeciwprądowym i nagrzewnicą wodną wraz z automatyką, wentylatory z silnikami EC; Automatyka w wykonaniu wewnętrznym: Rozdzielnica w wykonaniu wewnętrznym, falowniki dostarczane luzem do zamontowania poza rozdzielnicą</t>
  </si>
  <si>
    <t>Przewody wentylacyjne z blachy stalowej, prostokątne, typ A/I o obwodzie do 1400 mm - udział kszt.ałtek do 35 %</t>
  </si>
  <si>
    <t>Przewody wentylacyjne z blachy stalowej, prostokątne, typ A/I o obwodzie do 1800 mm - udział kszt.ałtek do 35 %</t>
  </si>
  <si>
    <t>Przewody wentylacyjne z blachy stalowej, prostokątne, typ A/I o obwodzie do 4400 mm - udział kszt.ałtek do 35 %</t>
  </si>
  <si>
    <t>Izolacja o grub.50 mm płytami z wełny mineralnej  w folią aluminiową wentylacji</t>
  </si>
  <si>
    <t>Izolacja o grub.100 mm płytami z wełny mineralnej z płaszczem z blachy stalowej</t>
  </si>
  <si>
    <r>
      <rPr>
        <sz val="10"/>
        <rFont val="Arial"/>
        <family val="2"/>
        <charset val="238"/>
      </rPr>
      <t>Tłumik akustyczny w/g projektu</t>
    </r>
  </si>
  <si>
    <t>Czerpnie lub wyrzutnie ścienne  600x600 prostokątne typ A o obwodzie do 3260 mm</t>
  </si>
  <si>
    <r>
      <rPr>
        <sz val="10"/>
        <rFont val="Arial"/>
        <family val="2"/>
        <charset val="238"/>
      </rPr>
      <t>Kratka naw.wyw. z poziomymi i pionowymi lamelami z
przepustnicą i ramką w kolorze według projektu archi- tektonicznego</t>
    </r>
  </si>
  <si>
    <r>
      <rPr>
        <sz val="10"/>
        <rFont val="Arial"/>
        <family val="2"/>
        <charset val="238"/>
      </rPr>
      <t>Rewizje na kanałach prostokątnych</t>
    </r>
  </si>
  <si>
    <t>kpl..</t>
  </si>
  <si>
    <t>Uruchomienie i regulacja central przez serwis producenta</t>
  </si>
  <si>
    <r>
      <rPr>
        <sz val="10"/>
        <rFont val="Arial"/>
        <family val="2"/>
        <charset val="238"/>
      </rPr>
      <t>Sprawdzenie skuteczności wentylacji wraz z regulacją</t>
    </r>
  </si>
  <si>
    <t>Instalacja klimatyzacji</t>
  </si>
  <si>
    <r>
      <rPr>
        <sz val="10"/>
        <rFont val="Arial"/>
        <family val="2"/>
        <charset val="238"/>
      </rPr>
      <t>Agregat chłodniczy  Qchnom=6.8kW (0.9~8.0) Moduł sterujący do central wentylacyjny  UTI-INV-G</t>
    </r>
  </si>
  <si>
    <t>Rurociągi miedziane na ciśnienie do 1.0 MPa o śr.6,35-9,52 mm na ścianach w instalacjach freonowych</t>
  </si>
  <si>
    <r>
      <rPr>
        <sz val="10"/>
        <rFont val="Arial"/>
        <family val="2"/>
        <charset val="238"/>
      </rPr>
      <t>m</t>
    </r>
  </si>
  <si>
    <t>Rurociągi miedziane na ciśnienie do 1.0 MPa o śr.12, 70-15,88 mm na ścianach w instalacjach freonowych</t>
  </si>
  <si>
    <t>Izolacja rurociągów izolacją z kauczuku typ Armacell gr. 9 mm</t>
  </si>
  <si>
    <t>Przygotowanie instalacji freonowej  do uruchomienia - próba na ciśnienie do 1.0 MPa - pierwsze 30 m</t>
  </si>
  <si>
    <t>odc. 30m</t>
  </si>
  <si>
    <t>Przygotowanie instalacji gazów medycznych do uruchomienia - próba na ciśnienie do 1.0 MPa - nast. 30 m</t>
  </si>
  <si>
    <t>Przygotowanie instalacji freonowej do uruchomienia - napełnienie</t>
  </si>
  <si>
    <t>pkt.pob.</t>
  </si>
  <si>
    <t>Napełnienie urządzeń i instalacji obiegu freonu i pod- obnych czynników czynnikiem chłodniczym - wydajność 15.0 tys.kcal/h</t>
  </si>
  <si>
    <r>
      <rPr>
        <sz val="10"/>
        <rFont val="Arial"/>
        <family val="2"/>
        <charset val="238"/>
      </rPr>
      <t>Napełnianie czynnikiem chłodniczym</t>
    </r>
  </si>
  <si>
    <r>
      <rPr>
        <sz val="10"/>
        <rFont val="Arial"/>
        <family val="2"/>
        <charset val="238"/>
      </rPr>
      <t>Okablowanie w obrębie źródła</t>
    </r>
  </si>
  <si>
    <r>
      <rPr>
        <sz val="10"/>
        <rFont val="Arial"/>
        <family val="2"/>
        <charset val="238"/>
      </rPr>
      <t>Uruchomienie  i regulacja układu</t>
    </r>
  </si>
  <si>
    <t>tablice rozdzielcze</t>
  </si>
  <si>
    <t xml:space="preserve">Rozłącznik bezpiecznikowy 3P
</t>
  </si>
  <si>
    <t>Tablice rozdzielcze o masie do 30 kg - TE</t>
  </si>
  <si>
    <t>oprzewodowanie</t>
  </si>
  <si>
    <t xml:space="preserve">Przebijanie otworów śr. 60 mm o długości do 40 cm w ścianach lub stropach z betonu
</t>
  </si>
  <si>
    <t xml:space="preserve">Reczne wykonanie ślepych otworów w betonie objętości do 0.5 dm3
</t>
  </si>
  <si>
    <t xml:space="preserve">kanał metalowe podpodłogowy dwutorowy szerokość 380mm wysokość 48mm
</t>
  </si>
  <si>
    <t xml:space="preserve">kanał metalowe podpodłogowy dwutorowy szerokość 240mm wysokość 48mm
</t>
  </si>
  <si>
    <t xml:space="preserve">Pokrywy przykręcane kanału podpodłogowego 380
</t>
  </si>
  <si>
    <t xml:space="preserve">Pokrywy przykręcane kanału podpodłogowego 240
</t>
  </si>
  <si>
    <t xml:space="preserve">puszka podłogowa 340x340
</t>
  </si>
  <si>
    <t xml:space="preserve">puszka podłogowa 340x240
</t>
  </si>
  <si>
    <t xml:space="preserve">puszka podłogowa 240x240
</t>
  </si>
  <si>
    <t xml:space="preserve">pokrywa uchylna 340x340
</t>
  </si>
  <si>
    <t xml:space="preserve">pokrywa uchylna 340x240
</t>
  </si>
  <si>
    <t xml:space="preserve">pokrywa uchylna 240x240
</t>
  </si>
  <si>
    <t>Rury RHDPE 50 gładkie</t>
  </si>
  <si>
    <t>Przewody izolowane jednożyłowe o przekroju do 10 mm2 - LGY 4mm2</t>
  </si>
  <si>
    <t>Przewody kabelkowe o łącznym przekroju żył do 7.5 mm2 - YDYżo 3x1,5mm2</t>
  </si>
  <si>
    <t>Przewody kabelkowe o łącznym przekroju żył do 7.5 mm2 - YDYżo 3x2,5mm2</t>
  </si>
  <si>
    <t>Przewody kabelkowe o łącznym przekroju żył do 7.5 mm2 - YDYżo 4x1,5mm2</t>
  </si>
  <si>
    <t>Przewody kabelkowe o łącznym przekroju żył do 12.5 mm2 - YDY 3x4mm2</t>
  </si>
  <si>
    <t>Przewody kabelkowe o łącznym przekroju żył do 12.5 mm2 - YDY 5x2,5mm2</t>
  </si>
  <si>
    <t>Przewody kabelkowe o łącznym przekroju żył do 30 mm2 - YDY 5x6mm2</t>
  </si>
  <si>
    <t>Przewody kabelkowe - YKY 5x25mm2</t>
  </si>
  <si>
    <t xml:space="preserve">Przewody sterowniczy - YTKSY 2x2x0,5
</t>
  </si>
  <si>
    <t xml:space="preserve">Przewody sterowniczy - YKSY 4x0,5 (lub zgodny ze specyfikacją sterownika)
</t>
  </si>
  <si>
    <t>Przewody sterowniczy - Przewód OMY 4x1,0mm2</t>
  </si>
  <si>
    <t>osprzęt elektryczny</t>
  </si>
  <si>
    <t>Puszki instalacyjne podtynkowe pojedyncze o śr.do 60 mm</t>
  </si>
  <si>
    <t>gniazdo do montażu w kasetach podłogowych 16A/z lub stołach konferencyjnych</t>
  </si>
  <si>
    <t>Kasety sterownicze programowalne KS - 10-przycisków programowalnych</t>
  </si>
  <si>
    <t>oprawa typ L1 według wytycznych branży architektonicznej</t>
  </si>
  <si>
    <t>oprawa typ L2 według wytycznych branży architektonicznej</t>
  </si>
  <si>
    <t>oprawa typ L3 według wytycznych branży architektonicznej</t>
  </si>
  <si>
    <t>oprawa typ L4 według wytycznych branży architektonicznej</t>
  </si>
  <si>
    <t>oprawa LED typ L5 do montażu w ścianie według wytycznych branży architektonicznej</t>
  </si>
  <si>
    <t>oprawy awaryjna 128lm 1.0W 1xLED montowana w suficie</t>
  </si>
  <si>
    <t>oprawa ewakuacyjna kierunkowa LED do montażu w suficie podwieszanym</t>
  </si>
  <si>
    <t>pomiary elektryczne</t>
  </si>
  <si>
    <t>Sprawdzenie i pomiar 3-fazowego obwodu elektrycznego niskiego napięcia</t>
  </si>
  <si>
    <t>pomiar</t>
  </si>
  <si>
    <t>Sprawdzenie i pomiar 1-fazowego obwodu elektrycznego niskiego napięcia</t>
  </si>
  <si>
    <t>Sprawdzenie samoczynnego wyłączania zasilania (pierwsza próba)</t>
  </si>
  <si>
    <t>prób.</t>
  </si>
  <si>
    <t>Badania i pomiary instalacji skuteczności zerowania (każdy następny pomiar)</t>
  </si>
  <si>
    <t>sieć okablowania strukturalnego LAN</t>
  </si>
  <si>
    <t>Przebijanie otworów śr. 40 mm o długości do 30 cm w ścianach lub stropach z gazobetonu</t>
  </si>
  <si>
    <t>Montaż na gotowym podłożu puszek natynkowych</t>
  </si>
  <si>
    <t>Montaż gniazd modułowych w gnieździe abonenckim lub panelu - dodatek za montaż adaptera do modułów</t>
  </si>
  <si>
    <t>Montaż gniazd RJ45 w gnieździe abonenckim</t>
  </si>
  <si>
    <t>Układanie poziomego okablowania strukturalnego - Kabel Kat. 6A/7 F/FTP LSOH</t>
  </si>
  <si>
    <t>Montaż złącza RJ45 na skrętce 4-parowej ekranowanej FTP</t>
  </si>
  <si>
    <t>Montaż paneli rozdzielczych RJ45 w przygotowanych stelażach 19" - Patchpa- nel kat.6A, STP 24xRJ45, 19''/0,5U</t>
  </si>
  <si>
    <t>Wykonanie pomiarów torów transmisyjnych zgodnie z wymaganiami</t>
  </si>
  <si>
    <t>instalacja audiowizualna</t>
  </si>
  <si>
    <t>Rury RHDPE 50</t>
  </si>
  <si>
    <t>Gniazdo sygnałowe do przyłącza typu floorbox (RJ45)</t>
  </si>
  <si>
    <t>Gniazdo sygnałowe RJ45 n/t kat. 6a/7</t>
  </si>
  <si>
    <t>Przewód mikrofonowy ProCab MC305</t>
  </si>
  <si>
    <t>Przewód audio ProCab SIG48</t>
  </si>
  <si>
    <t>Przewód głośnikowy ProCab RZ 25, 2x2,5 mm</t>
  </si>
  <si>
    <t>Przewód HDMI-HDMI</t>
  </si>
  <si>
    <t>Razem netto</t>
  </si>
  <si>
    <t>Podatek VAT</t>
  </si>
  <si>
    <t>Razem brutto</t>
  </si>
  <si>
    <t>SALA KONFERENCYJNA - BRANŻA SANITARNA</t>
  </si>
  <si>
    <t>SALA KONFERENCYJNA - BRANŻA ELEKTRYCZNA - roboty budowlane</t>
  </si>
  <si>
    <t>Izolacja stropu poddasza nieużytkowego</t>
  </si>
  <si>
    <t>Ułożenie ekranu z folii
paroprzepuszczalnej na belkach na stropie poddasza nieużytkowego</t>
  </si>
  <si>
    <t>Przymocowanie płyt OSB na stropie poddasza nieużytkowego</t>
  </si>
  <si>
    <t>"Modernizacja budynku CAM nr 5 - zadanie nr I"</t>
  </si>
  <si>
    <t>Demontaż ścianki gipsowo kartonowej
Krotność = 2</t>
  </si>
  <si>
    <t>SALA KONFERENCYJNA - roboty budowlane, posadzkarskie, malarskie</t>
  </si>
  <si>
    <t>SALA SESYJNA - branża budowlana - roboty związane z likwidacją słupów i wykonaniem podciągów</t>
  </si>
  <si>
    <t>modernizacja budynku CAM nr 5  zadanie I - roboty dofinansowane</t>
  </si>
  <si>
    <t>modernizacja budynku CAM nr 5 zadanie I - roboty niedofinansowane</t>
  </si>
  <si>
    <t>Razem roboty dofinansowane -netto</t>
  </si>
  <si>
    <t>Razem roboty dofinansowane - brutto</t>
  </si>
  <si>
    <t>Razem roboty niedofinansowane -netto</t>
  </si>
  <si>
    <t>Razem roboty niedofinansowane - brutto</t>
  </si>
  <si>
    <t>Razem modernizacja CAM nr 5 - zadanie I - brutto</t>
  </si>
  <si>
    <t>Razem modernizacja CAM nr 5 - zadanie I - netto</t>
  </si>
  <si>
    <t>zakres rzeczowo-finansowy</t>
  </si>
  <si>
    <t>wymiana drzwi wejściowych do Sali konferencyjnej na drzwi o klasie odporności ogniowej EI60</t>
  </si>
  <si>
    <t>roboty dodatkowe</t>
  </si>
  <si>
    <t>usunięcie kinkietów z korytarza na I piętrze</t>
  </si>
  <si>
    <t xml:space="preserve">ułożenie podtynkowo w bruzdach fragmentów istniejącej, poprowadzonej w korytkach natynkowych instalacji elektrycznej i teletechnicznej, </t>
  </si>
  <si>
    <t>wymiana na korytarzach puszek elektrycznych z gniazdami</t>
  </si>
  <si>
    <t>likwidacja istniejących gniazd i wyłączników elektrycznych na korytarzach z zaślepieniem otworów po puszkach</t>
  </si>
  <si>
    <t>usunięcie głośników z korytarza na parterze</t>
  </si>
  <si>
    <t>wymiana włączników schodowych, lub schodowo-krzyżowych na korytarzach</t>
  </si>
  <si>
    <t>ułożenie posadzek elastycznych w korytarzach na parterze, I i II piętrze budynku z przygotowaniem podłoża i wykonaniem warstwy wyrównawczej</t>
  </si>
  <si>
    <t>Dwukrotne malowanie  z przygotowaniem powierzchni ścian korytarzy w wybranym kolorze</t>
  </si>
  <si>
    <t>Dwukrotne malowanie na kolor biały z przeszpachlowaniem powierzchni sufitów korytarzy</t>
  </si>
  <si>
    <t>montaż włączników schodowych wraz z doprowadzeniem instalacji zasilającej na I piętrze i parterze budynku</t>
  </si>
  <si>
    <t>montaż systemowych listew przypodłogowych</t>
  </si>
  <si>
    <t>renowacja istniejących drzwi drewnianych prowadzących do zespołu pomieszczeń socjalno-sanitarnych</t>
  </si>
  <si>
    <t>dostawa i montaż samozamykaczy</t>
  </si>
  <si>
    <t>osadzenie kątowników na narożnikach wypukłych kątów prostych</t>
  </si>
  <si>
    <t>wykonanie gipsowych gładzi trójwarstwowych na ścianach korytarzy</t>
  </si>
  <si>
    <t>Obudowa belek i podciągów płytami gipsowo-kartonowymi na rusztach metalowych pojedynczych jednowarstwo- wo 75-01 - kanały wentylacyjne</t>
  </si>
  <si>
    <t>inwentaryzacja przewodów kominowych wraz z ekspertyzą kominiarską</t>
  </si>
  <si>
    <t>ścianki systemowe z drzwiami</t>
  </si>
  <si>
    <t>lustra wklejane</t>
  </si>
  <si>
    <t xml:space="preserve">blaty łazienkowe granitowe  </t>
  </si>
  <si>
    <t>komplet poręczy do wc w toalecie dla osób niepełnosprawnych</t>
  </si>
  <si>
    <t>komplet poręczy do umywalki w toalecie dla osób niepełnosprawnych</t>
  </si>
  <si>
    <t>lustro uchylne w pomieszczeniu dla osób niepełnosprawnych</t>
  </si>
  <si>
    <t>suszarka kieszeniowa do rąk z filtrem HEPA z obudową ze stali nierdzewnej wraz z doprowadzeniem zasilania</t>
  </si>
  <si>
    <t>sensorowy dozownik mydła w piance ze stali nierdzewnej poj. 1 litr</t>
  </si>
  <si>
    <t xml:space="preserve">dozownik ręczników papierowych składanych ze stali nierdzewnej </t>
  </si>
  <si>
    <t>szczotki do WC do zawieszenia na ścianie obudowa ze stali nierdzewnej</t>
  </si>
  <si>
    <t>SZT</t>
  </si>
  <si>
    <t>kosz na odpady ze stali nierdzewnej poj. 20 l</t>
  </si>
  <si>
    <t>umywalka ceramiczna w toalecie dla osób niepełnosprawnych</t>
  </si>
  <si>
    <t>miska ustępowa w toalecie dla osób niepełnosprawnych</t>
  </si>
  <si>
    <t xml:space="preserve">dozownik automatyczny do płynu dezynfekcyjnego mocowany dościany poj. 1l stal nierdzewna </t>
  </si>
  <si>
    <t>dozownik paperu toaletowego ze stali nierdzewnej na rolki JUMBO max</t>
  </si>
  <si>
    <t>kosz pedałowy na śmieci ze stali nierdzewnej poj 5 l</t>
  </si>
  <si>
    <t>Załącznik nr … do SWZ BZP.271.1.35.2021
Załącznik nr 2 do umowy nr WIM/…/2021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</si>
</sst>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33" x14ac:knownFonts="1">
    <font>
      <sz val="10"/>
      <color rgb="FF000000"/>
      <name val="Times New Roman"/>
      <charset val="204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sz val="11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name val="Times New Roman"/>
      <family val="1"/>
    </font>
    <font>
      <vertAlign val="subscript"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Times New Roman"/>
      <family val="1"/>
      <charset val="238"/>
    </font>
    <font>
      <sz val="8"/>
      <color rgb="FF000000"/>
      <name val="Arial"/>
      <family val="2"/>
    </font>
    <font>
      <sz val="11"/>
      <color indexed="64"/>
      <name val="Times New Roman"/>
      <family val="1"/>
      <charset val="238"/>
    </font>
    <font>
      <b/>
      <sz val="8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4"/>
      <color indexed="64"/>
      <name val="Times New Roman"/>
      <family val="1"/>
      <charset val="238"/>
    </font>
    <font>
      <b/>
      <sz val="14"/>
      <color indexed="64"/>
      <name val="Arial"/>
      <family val="2"/>
      <charset val="238"/>
    </font>
    <font>
      <sz val="14"/>
      <color indexed="64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0"/>
      <color rgb="FFFFFF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7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right" vertical="top" wrapText="1" indent="1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2"/>
    </xf>
    <xf numFmtId="1" fontId="5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 indent="2"/>
    </xf>
    <xf numFmtId="164" fontId="6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left" vertical="top" shrinkToFit="1"/>
    </xf>
    <xf numFmtId="2" fontId="6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left" vertical="top" wrapText="1" indent="2"/>
    </xf>
    <xf numFmtId="165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left" vertical="top" wrapText="1" indent="2"/>
    </xf>
    <xf numFmtId="0" fontId="15" fillId="0" borderId="1" xfId="0" applyFont="1" applyFill="1" applyBorder="1" applyAlignment="1">
      <alignment horizontal="left" vertical="center" wrapText="1" indent="3"/>
    </xf>
    <xf numFmtId="1" fontId="16" fillId="0" borderId="9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shrinkToFit="1"/>
    </xf>
    <xf numFmtId="164" fontId="18" fillId="0" borderId="1" xfId="0" applyNumberFormat="1" applyFont="1" applyFill="1" applyBorder="1" applyAlignment="1">
      <alignment horizontal="center" vertical="center" shrinkToFit="1"/>
    </xf>
    <xf numFmtId="165" fontId="18" fillId="0" borderId="1" xfId="0" applyNumberFormat="1" applyFont="1" applyFill="1" applyBorder="1" applyAlignment="1">
      <alignment horizontal="center" vertical="center" shrinkToFit="1"/>
    </xf>
    <xf numFmtId="165" fontId="15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/>
    </xf>
    <xf numFmtId="1" fontId="16" fillId="0" borderId="12" xfId="0" applyNumberFormat="1" applyFont="1" applyFill="1" applyBorder="1" applyAlignment="1">
      <alignment horizontal="center" vertical="center" shrinkToFit="1"/>
    </xf>
    <xf numFmtId="164" fontId="15" fillId="0" borderId="1" xfId="0" applyNumberFormat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shrinkToFit="1"/>
    </xf>
    <xf numFmtId="165" fontId="15" fillId="0" borderId="1" xfId="1" applyNumberFormat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left" vertical="top" wrapText="1"/>
    </xf>
    <xf numFmtId="0" fontId="16" fillId="0" borderId="1" xfId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164" fontId="18" fillId="5" borderId="1" xfId="0" applyNumberFormat="1" applyFont="1" applyFill="1" applyBorder="1" applyAlignment="1">
      <alignment horizontal="center" vertical="center" shrinkToFit="1"/>
    </xf>
    <xf numFmtId="4" fontId="1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top" wrapText="1"/>
    </xf>
    <xf numFmtId="2" fontId="18" fillId="0" borderId="1" xfId="0" applyNumberFormat="1" applyFont="1" applyFill="1" applyBorder="1" applyAlignment="1">
      <alignment horizontal="center" vertical="center" shrinkToFit="1"/>
    </xf>
    <xf numFmtId="2" fontId="15" fillId="0" borderId="1" xfId="0" applyNumberFormat="1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center" vertical="center" shrinkToFit="1"/>
    </xf>
    <xf numFmtId="165" fontId="22" fillId="0" borderId="1" xfId="0" applyNumberFormat="1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shrinkToFit="1"/>
    </xf>
    <xf numFmtId="1" fontId="15" fillId="0" borderId="1" xfId="0" applyNumberFormat="1" applyFont="1" applyFill="1" applyBorder="1" applyAlignment="1">
      <alignment horizontal="center" vertical="center" shrinkToFit="1"/>
    </xf>
    <xf numFmtId="4" fontId="15" fillId="0" borderId="1" xfId="0" applyNumberFormat="1" applyFont="1" applyFill="1" applyBorder="1" applyAlignment="1">
      <alignment horizontal="center" vertical="center" shrinkToFit="1"/>
    </xf>
    <xf numFmtId="2" fontId="6" fillId="0" borderId="1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/>
    </xf>
    <xf numFmtId="165" fontId="15" fillId="0" borderId="0" xfId="0" applyNumberFormat="1" applyFont="1" applyFill="1" applyBorder="1" applyAlignment="1">
      <alignment horizontal="left" vertical="top"/>
    </xf>
    <xf numFmtId="164" fontId="24" fillId="0" borderId="1" xfId="0" applyNumberFormat="1" applyFont="1" applyFill="1" applyBorder="1" applyAlignment="1">
      <alignment horizontal="center" vertical="center" shrinkToFit="1"/>
    </xf>
    <xf numFmtId="0" fontId="25" fillId="7" borderId="16" xfId="0" applyNumberFormat="1" applyFont="1" applyFill="1" applyBorder="1" applyAlignment="1">
      <alignment horizontal="right" vertical="top" wrapText="1"/>
    </xf>
    <xf numFmtId="39" fontId="26" fillId="7" borderId="17" xfId="0" applyNumberFormat="1" applyFont="1" applyFill="1" applyBorder="1" applyAlignment="1">
      <alignment horizontal="right" vertical="top" wrapText="1"/>
    </xf>
    <xf numFmtId="0" fontId="25" fillId="7" borderId="18" xfId="0" applyNumberFormat="1" applyFont="1" applyFill="1" applyBorder="1" applyAlignment="1">
      <alignment horizontal="right" vertical="top" wrapText="1"/>
    </xf>
    <xf numFmtId="39" fontId="27" fillId="7" borderId="19" xfId="0" applyNumberFormat="1" applyFont="1" applyFill="1" applyBorder="1" applyAlignment="1">
      <alignment horizontal="right" vertical="top" wrapText="1"/>
    </xf>
    <xf numFmtId="0" fontId="25" fillId="7" borderId="20" xfId="0" applyNumberFormat="1" applyFont="1" applyFill="1" applyBorder="1" applyAlignment="1">
      <alignment horizontal="right" vertical="top" wrapText="1"/>
    </xf>
    <xf numFmtId="39" fontId="26" fillId="7" borderId="21" xfId="0" applyNumberFormat="1" applyFont="1" applyFill="1" applyBorder="1" applyAlignment="1">
      <alignment horizontal="right" vertical="top" wrapText="1"/>
    </xf>
    <xf numFmtId="1" fontId="18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top" wrapText="1"/>
    </xf>
    <xf numFmtId="165" fontId="15" fillId="0" borderId="0" xfId="0" applyNumberFormat="1" applyFont="1" applyFill="1" applyBorder="1" applyAlignment="1">
      <alignment horizontal="center" vertical="center" shrinkToFit="1"/>
    </xf>
    <xf numFmtId="1" fontId="15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1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/>
    </xf>
    <xf numFmtId="0" fontId="28" fillId="8" borderId="16" xfId="0" applyNumberFormat="1" applyFont="1" applyFill="1" applyBorder="1" applyAlignment="1">
      <alignment horizontal="center" vertical="center" wrapText="1"/>
    </xf>
    <xf numFmtId="39" fontId="29" fillId="8" borderId="17" xfId="0" applyNumberFormat="1" applyFont="1" applyFill="1" applyBorder="1" applyAlignment="1">
      <alignment horizontal="right" vertical="top" wrapText="1"/>
    </xf>
    <xf numFmtId="0" fontId="28" fillId="8" borderId="18" xfId="0" applyNumberFormat="1" applyFont="1" applyFill="1" applyBorder="1" applyAlignment="1">
      <alignment horizontal="right" vertical="top" wrapText="1"/>
    </xf>
    <xf numFmtId="39" fontId="30" fillId="8" borderId="19" xfId="0" applyNumberFormat="1" applyFont="1" applyFill="1" applyBorder="1" applyAlignment="1">
      <alignment horizontal="right" vertical="top" wrapText="1"/>
    </xf>
    <xf numFmtId="0" fontId="28" fillId="8" borderId="20" xfId="0" applyNumberFormat="1" applyFont="1" applyFill="1" applyBorder="1" applyAlignment="1">
      <alignment horizontal="center" vertical="center" wrapText="1"/>
    </xf>
    <xf numFmtId="39" fontId="29" fillId="8" borderId="2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165" fontId="18" fillId="5" borderId="1" xfId="0" applyNumberFormat="1" applyFont="1" applyFill="1" applyBorder="1" applyAlignment="1">
      <alignment horizontal="center" vertical="center" shrinkToFit="1"/>
    </xf>
    <xf numFmtId="0" fontId="0" fillId="5" borderId="0" xfId="0" applyFill="1" applyBorder="1" applyAlignment="1">
      <alignment horizontal="left" vertical="top"/>
    </xf>
    <xf numFmtId="0" fontId="28" fillId="2" borderId="16" xfId="0" applyNumberFormat="1" applyFont="1" applyFill="1" applyBorder="1" applyAlignment="1">
      <alignment horizontal="center" vertical="center" wrapText="1"/>
    </xf>
    <xf numFmtId="39" fontId="29" fillId="2" borderId="17" xfId="0" applyNumberFormat="1" applyFont="1" applyFill="1" applyBorder="1" applyAlignment="1">
      <alignment horizontal="right" vertical="top" wrapText="1"/>
    </xf>
    <xf numFmtId="0" fontId="28" fillId="2" borderId="18" xfId="0" applyNumberFormat="1" applyFont="1" applyFill="1" applyBorder="1" applyAlignment="1">
      <alignment horizontal="right" vertical="top" wrapText="1"/>
    </xf>
    <xf numFmtId="39" fontId="30" fillId="2" borderId="19" xfId="0" applyNumberFormat="1" applyFont="1" applyFill="1" applyBorder="1" applyAlignment="1">
      <alignment horizontal="right" vertical="top" wrapText="1"/>
    </xf>
    <xf numFmtId="39" fontId="29" fillId="2" borderId="21" xfId="0" applyNumberFormat="1" applyFont="1" applyFill="1" applyBorder="1" applyAlignment="1">
      <alignment horizontal="right" vertical="top" wrapText="1"/>
    </xf>
    <xf numFmtId="0" fontId="15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4" fontId="32" fillId="5" borderId="1" xfId="0" applyNumberFormat="1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164" fontId="18" fillId="5" borderId="9" xfId="0" applyNumberFormat="1" applyFont="1" applyFill="1" applyBorder="1" applyAlignment="1">
      <alignment horizontal="center" vertical="center" shrinkToFit="1"/>
    </xf>
    <xf numFmtId="2" fontId="18" fillId="5" borderId="9" xfId="0" applyNumberFormat="1" applyFont="1" applyFill="1" applyBorder="1" applyAlignment="1">
      <alignment horizontal="center" vertical="center" shrinkToFit="1"/>
    </xf>
    <xf numFmtId="0" fontId="15" fillId="5" borderId="22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center" vertical="center" wrapText="1"/>
    </xf>
    <xf numFmtId="164" fontId="18" fillId="5" borderId="22" xfId="0" applyNumberFormat="1" applyFont="1" applyFill="1" applyBorder="1" applyAlignment="1">
      <alignment horizontal="center" vertical="center" shrinkToFit="1"/>
    </xf>
    <xf numFmtId="2" fontId="18" fillId="5" borderId="22" xfId="0" applyNumberFormat="1" applyFont="1" applyFill="1" applyBorder="1" applyAlignment="1">
      <alignment horizontal="center" vertical="center" shrinkToFit="1"/>
    </xf>
    <xf numFmtId="4" fontId="32" fillId="5" borderId="4" xfId="0" applyNumberFormat="1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left" vertical="top" wrapText="1"/>
    </xf>
    <xf numFmtId="0" fontId="3" fillId="5" borderId="23" xfId="0" applyFont="1" applyFill="1" applyBorder="1" applyAlignment="1">
      <alignment horizontal="center" vertical="center" wrapText="1"/>
    </xf>
    <xf numFmtId="164" fontId="18" fillId="5" borderId="23" xfId="0" applyNumberFormat="1" applyFont="1" applyFill="1" applyBorder="1" applyAlignment="1">
      <alignment horizontal="center" vertical="center" shrinkToFit="1"/>
    </xf>
    <xf numFmtId="2" fontId="18" fillId="5" borderId="23" xfId="0" applyNumberFormat="1" applyFont="1" applyFill="1" applyBorder="1" applyAlignment="1">
      <alignment horizontal="center" vertical="center" shrinkToFit="1"/>
    </xf>
    <xf numFmtId="4" fontId="32" fillId="5" borderId="7" xfId="0" applyNumberFormat="1" applyFont="1" applyFill="1" applyBorder="1" applyAlignment="1">
      <alignment horizontal="center" vertical="center" wrapText="1"/>
    </xf>
    <xf numFmtId="4" fontId="32" fillId="5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16"/>
    </xf>
    <xf numFmtId="0" fontId="0" fillId="0" borderId="0" xfId="0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7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8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4" fillId="6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left" vertical="top"/>
    </xf>
  </cellXfs>
  <cellStyles count="2">
    <cellStyle name="Normalny" xfId="0" builtinId="0"/>
    <cellStyle name="Normalny 2" xfId="1"/>
  </cellStyles>
  <dxfs count="5">
    <dxf>
      <font>
        <color rgb="FFFFFF00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1007999</xdr:colOff>
      <xdr:row>10</xdr:row>
      <xdr:rowOff>165595</xdr:rowOff>
    </xdr:from>
    <xdr:ext cx="5619750" cy="0"/>
    <xdr:sp macro="" textlink="">
      <xdr:nvSpPr>
        <xdr:cNvPr id="2" name="Shape 2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  <xdr:oneCellAnchor>
    <xdr:from>
      <xdr:col>0</xdr:col>
      <xdr:colOff>1004404</xdr:colOff>
      <xdr:row>12</xdr:row>
      <xdr:rowOff>9524</xdr:rowOff>
    </xdr:from>
    <xdr:ext cx="5619750" cy="0"/>
    <xdr:sp macro="" textlink="">
      <xdr:nvSpPr>
        <xdr:cNvPr id="3" name="Shape 3"/>
        <xdr:cNvSpPr/>
      </xdr:nvSpPr>
      <xdr:spPr>
        <a:xfrm>
          <a:off x="0" y="0"/>
          <a:ext cx="5619750" cy="0"/>
        </a:xfrm>
        <a:custGeom>
          <a:avLst/>
          <a:gdLst/>
          <a:ahLst/>
          <a:cxnLst/>
          <a:rect l="0" t="0" r="0" b="0"/>
          <a:pathLst>
            <a:path w="5619750">
              <a:moveTo>
                <a:pt x="0" y="0"/>
              </a:moveTo>
              <a:lnTo>
                <a:pt x="5619597" y="0"/>
              </a:lnTo>
            </a:path>
          </a:pathLst>
        </a:custGeom>
        <a:ln w="19050">
          <a:solidFill>
            <a:srgbClr val="000000"/>
          </a:solidFill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855345</xdr:colOff>
      <xdr:row>1</xdr:row>
      <xdr:rowOff>399415</xdr:rowOff>
    </xdr:to>
    <xdr:pic>
      <xdr:nvPicPr>
        <xdr:cNvPr id="2" name="Obraz 1" descr="Logo kolorow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760720" cy="5613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2.75" x14ac:dyDescent="0.2"/>
  <cols>
    <col min="1" max="1" width="20.1640625" customWidth="1"/>
    <col min="2" max="2" width="9.33203125" customWidth="1"/>
    <col min="3" max="3" width="10.1640625" customWidth="1"/>
    <col min="4" max="4" width="5.5" customWidth="1"/>
    <col min="5" max="5" width="26" customWidth="1"/>
    <col min="6" max="6" width="44.5" customWidth="1"/>
  </cols>
  <sheetData>
    <row r="1" spans="1:6" ht="15" customHeight="1" x14ac:dyDescent="0.2">
      <c r="A1" s="134" t="s">
        <v>0</v>
      </c>
      <c r="B1" s="134"/>
      <c r="C1" s="134"/>
      <c r="D1" s="134"/>
      <c r="E1" s="134"/>
      <c r="F1" s="134"/>
    </row>
    <row r="2" spans="1:6" ht="22.5" customHeight="1" x14ac:dyDescent="0.2">
      <c r="A2" s="135" t="s">
        <v>1</v>
      </c>
      <c r="B2" s="135"/>
      <c r="C2" s="135"/>
      <c r="D2" s="135"/>
      <c r="E2" s="135"/>
      <c r="F2" s="135"/>
    </row>
    <row r="3" spans="1:6" ht="72.75" customHeight="1" x14ac:dyDescent="0.2">
      <c r="A3" s="1" t="s">
        <v>2</v>
      </c>
      <c r="B3" s="136" t="s">
        <v>3</v>
      </c>
      <c r="C3" s="136"/>
      <c r="D3" s="136"/>
      <c r="E3" s="136"/>
      <c r="F3" s="136"/>
    </row>
    <row r="4" spans="1:6" ht="148.5" customHeight="1" x14ac:dyDescent="0.2">
      <c r="A4" s="137" t="s">
        <v>4</v>
      </c>
      <c r="B4" s="137"/>
      <c r="C4" s="138" t="s">
        <v>5</v>
      </c>
      <c r="D4" s="138"/>
      <c r="E4" s="138"/>
      <c r="F4" s="138"/>
    </row>
    <row r="5" spans="1:6" ht="51.75" customHeight="1" x14ac:dyDescent="0.2">
      <c r="A5" s="138" t="s">
        <v>6</v>
      </c>
      <c r="B5" s="138"/>
      <c r="C5" s="138"/>
      <c r="D5" s="138"/>
      <c r="E5" s="140" t="s">
        <v>7</v>
      </c>
      <c r="F5" s="140"/>
    </row>
    <row r="6" spans="1:6" ht="14.25" customHeight="1" x14ac:dyDescent="0.2">
      <c r="A6" s="140" t="s">
        <v>8</v>
      </c>
      <c r="B6" s="140"/>
      <c r="C6" s="140"/>
      <c r="D6" s="140"/>
      <c r="E6" s="140"/>
      <c r="F6" s="140"/>
    </row>
    <row r="7" spans="1:6" ht="14.25" customHeight="1" x14ac:dyDescent="0.2">
      <c r="A7" s="134" t="s">
        <v>9</v>
      </c>
      <c r="B7" s="134"/>
      <c r="C7" s="134"/>
      <c r="D7" s="134"/>
      <c r="E7" s="134"/>
      <c r="F7" s="134"/>
    </row>
    <row r="8" spans="1:6" ht="57.75" customHeight="1" x14ac:dyDescent="0.2">
      <c r="A8" s="138" t="s">
        <v>10</v>
      </c>
      <c r="B8" s="138"/>
      <c r="C8" s="138"/>
      <c r="D8" s="141" t="s">
        <v>11</v>
      </c>
      <c r="E8" s="141"/>
      <c r="F8" s="141"/>
    </row>
    <row r="9" spans="1:6" ht="42.75" customHeight="1" x14ac:dyDescent="0.2">
      <c r="A9" s="137" t="s">
        <v>12</v>
      </c>
      <c r="B9" s="137"/>
      <c r="C9" s="137"/>
      <c r="D9" s="137"/>
      <c r="E9" s="137"/>
      <c r="F9" s="2" t="s">
        <v>13</v>
      </c>
    </row>
    <row r="10" spans="1:6" ht="14.25" customHeight="1" x14ac:dyDescent="0.2">
      <c r="A10" s="134" t="s">
        <v>14</v>
      </c>
      <c r="B10" s="134"/>
      <c r="C10" s="134"/>
      <c r="D10" s="134"/>
      <c r="E10" s="134"/>
      <c r="F10" s="134"/>
    </row>
    <row r="11" spans="1:6" ht="14.25" customHeight="1" x14ac:dyDescent="0.2">
      <c r="A11" s="139" t="s">
        <v>15</v>
      </c>
      <c r="B11" s="139"/>
      <c r="C11" s="139"/>
      <c r="D11" s="139"/>
      <c r="E11" s="139"/>
      <c r="F11" s="139"/>
    </row>
    <row r="12" spans="1:6" ht="2.1" customHeight="1" x14ac:dyDescent="0.2"/>
    <row r="13" spans="1:6" ht="2.1" customHeight="1" x14ac:dyDescent="0.2"/>
  </sheetData>
  <mergeCells count="14">
    <mergeCell ref="A9:E9"/>
    <mergeCell ref="A10:F10"/>
    <mergeCell ref="A11:F11"/>
    <mergeCell ref="A5:D5"/>
    <mergeCell ref="E5:F5"/>
    <mergeCell ref="A6:F6"/>
    <mergeCell ref="A7:F7"/>
    <mergeCell ref="A8:C8"/>
    <mergeCell ref="D8:F8"/>
    <mergeCell ref="A1:F1"/>
    <mergeCell ref="A2:F2"/>
    <mergeCell ref="B3:F3"/>
    <mergeCell ref="A4:B4"/>
    <mergeCell ref="C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sqref="A1:F1"/>
    </sheetView>
  </sheetViews>
  <sheetFormatPr defaultRowHeight="12.75" x14ac:dyDescent="0.2"/>
  <cols>
    <col min="1" max="1" width="6.1640625" customWidth="1"/>
    <col min="2" max="2" width="13.1640625" customWidth="1"/>
    <col min="3" max="3" width="56.6640625" customWidth="1"/>
    <col min="4" max="4" width="5.33203125" customWidth="1"/>
    <col min="5" max="6" width="15.83203125" customWidth="1"/>
  </cols>
  <sheetData>
    <row r="1" spans="1:6" ht="15" customHeight="1" x14ac:dyDescent="0.2">
      <c r="A1" s="3" t="s">
        <v>16</v>
      </c>
      <c r="B1" s="3" t="s">
        <v>17</v>
      </c>
      <c r="C1" s="4" t="s">
        <v>18</v>
      </c>
      <c r="D1" s="4" t="s">
        <v>19</v>
      </c>
      <c r="E1" s="5" t="s">
        <v>20</v>
      </c>
      <c r="F1" s="5" t="s">
        <v>21</v>
      </c>
    </row>
    <row r="2" spans="1:6" ht="12.75" customHeight="1" x14ac:dyDescent="0.2">
      <c r="A2" s="142" t="s">
        <v>22</v>
      </c>
      <c r="B2" s="143"/>
      <c r="C2" s="143"/>
      <c r="D2" s="143"/>
      <c r="E2" s="143"/>
      <c r="F2" s="144"/>
    </row>
    <row r="3" spans="1:6" ht="15" customHeight="1" x14ac:dyDescent="0.2">
      <c r="A3" s="6">
        <v>1</v>
      </c>
      <c r="B3" s="7"/>
      <c r="C3" s="142" t="s">
        <v>23</v>
      </c>
      <c r="D3" s="143"/>
      <c r="E3" s="143"/>
      <c r="F3" s="144"/>
    </row>
    <row r="4" spans="1:6" ht="27.75" customHeight="1" x14ac:dyDescent="0.2">
      <c r="A4" s="8" t="s">
        <v>24</v>
      </c>
      <c r="B4" s="9" t="s">
        <v>25</v>
      </c>
      <c r="C4" s="10" t="s">
        <v>26</v>
      </c>
      <c r="D4" s="4" t="s">
        <v>27</v>
      </c>
      <c r="E4" s="7"/>
      <c r="F4" s="7"/>
    </row>
    <row r="5" spans="1:6" ht="15" customHeight="1" x14ac:dyDescent="0.2">
      <c r="A5" s="11"/>
      <c r="B5" s="11"/>
      <c r="C5" s="12" t="s">
        <v>28</v>
      </c>
      <c r="D5" s="4" t="s">
        <v>27</v>
      </c>
      <c r="E5" s="13">
        <v>432.39</v>
      </c>
      <c r="F5" s="11"/>
    </row>
    <row r="6" spans="1:6" ht="15" customHeight="1" x14ac:dyDescent="0.2">
      <c r="A6" s="7"/>
      <c r="B6" s="7"/>
      <c r="C6" s="7"/>
      <c r="D6" s="7"/>
      <c r="E6" s="14" t="s">
        <v>29</v>
      </c>
      <c r="F6" s="15">
        <v>432.39</v>
      </c>
    </row>
    <row r="7" spans="1:6" ht="31.7" customHeight="1" x14ac:dyDescent="0.2">
      <c r="A7" s="8" t="s">
        <v>30</v>
      </c>
      <c r="B7" s="9" t="s">
        <v>31</v>
      </c>
      <c r="C7" s="10" t="s">
        <v>32</v>
      </c>
      <c r="D7" s="4" t="s">
        <v>27</v>
      </c>
      <c r="E7" s="7"/>
      <c r="F7" s="7"/>
    </row>
    <row r="8" spans="1:6" ht="27.75" customHeight="1" x14ac:dyDescent="0.2">
      <c r="A8" s="7"/>
      <c r="B8" s="7"/>
      <c r="C8" s="10" t="s">
        <v>33</v>
      </c>
      <c r="D8" s="4" t="s">
        <v>27</v>
      </c>
      <c r="E8" s="13">
        <v>3.5219999999999998</v>
      </c>
      <c r="F8" s="7"/>
    </row>
    <row r="9" spans="1:6" ht="15" customHeight="1" x14ac:dyDescent="0.2">
      <c r="A9" s="7"/>
      <c r="B9" s="7"/>
      <c r="C9" s="7"/>
      <c r="D9" s="7"/>
      <c r="E9" s="14" t="s">
        <v>29</v>
      </c>
      <c r="F9" s="15">
        <v>3.5219999999999998</v>
      </c>
    </row>
    <row r="10" spans="1:6" ht="27.75" customHeight="1" x14ac:dyDescent="0.2">
      <c r="A10" s="8" t="s">
        <v>34</v>
      </c>
      <c r="B10" s="9" t="s">
        <v>35</v>
      </c>
      <c r="C10" s="10" t="s">
        <v>36</v>
      </c>
      <c r="D10" s="4" t="s">
        <v>37</v>
      </c>
      <c r="E10" s="7"/>
      <c r="F10" s="7"/>
    </row>
    <row r="11" spans="1:6" ht="66" customHeight="1" x14ac:dyDescent="0.2">
      <c r="A11" s="10"/>
      <c r="B11" s="10"/>
      <c r="C11" s="10" t="s">
        <v>38</v>
      </c>
      <c r="D11" s="4" t="s">
        <v>37</v>
      </c>
      <c r="E11" s="13">
        <v>517.38599999999997</v>
      </c>
      <c r="F11" s="10"/>
    </row>
    <row r="12" spans="1:6" ht="15" customHeight="1" x14ac:dyDescent="0.2">
      <c r="A12" s="7"/>
      <c r="B12" s="7"/>
      <c r="C12" s="7"/>
      <c r="D12" s="7"/>
      <c r="E12" s="14" t="s">
        <v>29</v>
      </c>
      <c r="F12" s="15">
        <v>517.38599999999997</v>
      </c>
    </row>
    <row r="13" spans="1:6" ht="31.7" customHeight="1" x14ac:dyDescent="0.2">
      <c r="A13" s="8" t="s">
        <v>39</v>
      </c>
      <c r="B13" s="9" t="s">
        <v>40</v>
      </c>
      <c r="C13" s="10" t="s">
        <v>41</v>
      </c>
      <c r="D13" s="4" t="s">
        <v>37</v>
      </c>
      <c r="E13" s="7"/>
      <c r="F13" s="7"/>
    </row>
    <row r="14" spans="1:6" ht="66" customHeight="1" x14ac:dyDescent="0.2">
      <c r="A14" s="10"/>
      <c r="B14" s="10"/>
      <c r="C14" s="10" t="s">
        <v>38</v>
      </c>
      <c r="D14" s="4" t="s">
        <v>37</v>
      </c>
      <c r="E14" s="13">
        <v>517.38599999999997</v>
      </c>
      <c r="F14" s="10"/>
    </row>
    <row r="15" spans="1:6" ht="15" customHeight="1" x14ac:dyDescent="0.2">
      <c r="A15" s="7"/>
      <c r="B15" s="7"/>
      <c r="C15" s="7"/>
      <c r="D15" s="7"/>
      <c r="E15" s="14" t="s">
        <v>29</v>
      </c>
      <c r="F15" s="15">
        <v>517.38599999999997</v>
      </c>
    </row>
    <row r="16" spans="1:6" ht="31.7" customHeight="1" x14ac:dyDescent="0.2">
      <c r="A16" s="8" t="s">
        <v>42</v>
      </c>
      <c r="B16" s="9" t="s">
        <v>43</v>
      </c>
      <c r="C16" s="10" t="s">
        <v>44</v>
      </c>
      <c r="D16" s="4" t="s">
        <v>37</v>
      </c>
      <c r="E16" s="7"/>
      <c r="F16" s="7"/>
    </row>
    <row r="17" spans="1:6" ht="66" customHeight="1" x14ac:dyDescent="0.2">
      <c r="A17" s="10"/>
      <c r="B17" s="10"/>
      <c r="C17" s="10" t="s">
        <v>38</v>
      </c>
      <c r="D17" s="4" t="s">
        <v>37</v>
      </c>
      <c r="E17" s="13">
        <v>517.38599999999997</v>
      </c>
      <c r="F17" s="10"/>
    </row>
    <row r="18" spans="1:6" ht="15" customHeight="1" x14ac:dyDescent="0.2">
      <c r="A18" s="7"/>
      <c r="B18" s="7"/>
      <c r="C18" s="7"/>
      <c r="D18" s="7"/>
      <c r="E18" s="14" t="s">
        <v>29</v>
      </c>
      <c r="F18" s="15">
        <v>517.38599999999997</v>
      </c>
    </row>
    <row r="19" spans="1:6" ht="27.75" customHeight="1" x14ac:dyDescent="0.2">
      <c r="A19" s="8" t="s">
        <v>45</v>
      </c>
      <c r="B19" s="9" t="s">
        <v>46</v>
      </c>
      <c r="C19" s="10" t="s">
        <v>47</v>
      </c>
      <c r="D19" s="4" t="s">
        <v>37</v>
      </c>
      <c r="E19" s="7"/>
      <c r="F19" s="7"/>
    </row>
    <row r="20" spans="1:6" ht="54" customHeight="1" x14ac:dyDescent="0.2">
      <c r="A20" s="10"/>
      <c r="B20" s="10"/>
      <c r="C20" s="10" t="s">
        <v>48</v>
      </c>
      <c r="D20" s="4" t="s">
        <v>37</v>
      </c>
      <c r="E20" s="13">
        <v>390.154</v>
      </c>
      <c r="F20" s="10"/>
    </row>
    <row r="21" spans="1:6" ht="15" customHeight="1" x14ac:dyDescent="0.2">
      <c r="A21" s="7"/>
      <c r="B21" s="7"/>
      <c r="C21" s="7"/>
      <c r="D21" s="7"/>
      <c r="E21" s="14" t="s">
        <v>29</v>
      </c>
      <c r="F21" s="15">
        <v>390.154</v>
      </c>
    </row>
    <row r="22" spans="1:6" ht="27.75" customHeight="1" x14ac:dyDescent="0.2">
      <c r="A22" s="8" t="s">
        <v>49</v>
      </c>
      <c r="B22" s="16" t="s">
        <v>50</v>
      </c>
      <c r="C22" s="10" t="s">
        <v>51</v>
      </c>
      <c r="D22" s="4" t="s">
        <v>37</v>
      </c>
      <c r="E22" s="7"/>
      <c r="F22" s="7"/>
    </row>
    <row r="23" spans="1:6" ht="54" customHeight="1" x14ac:dyDescent="0.2">
      <c r="A23" s="10"/>
      <c r="B23" s="10"/>
      <c r="C23" s="10" t="s">
        <v>52</v>
      </c>
      <c r="D23" s="4" t="s">
        <v>37</v>
      </c>
      <c r="E23" s="13">
        <v>397.44200000000001</v>
      </c>
      <c r="F23" s="10"/>
    </row>
    <row r="24" spans="1:6" ht="15" customHeight="1" x14ac:dyDescent="0.2">
      <c r="A24" s="7"/>
      <c r="B24" s="7"/>
      <c r="C24" s="7"/>
      <c r="D24" s="7"/>
      <c r="E24" s="14" t="s">
        <v>29</v>
      </c>
      <c r="F24" s="15">
        <v>397.44200000000001</v>
      </c>
    </row>
    <row r="25" spans="1:6" ht="31.7" customHeight="1" x14ac:dyDescent="0.2">
      <c r="A25" s="8" t="s">
        <v>53</v>
      </c>
      <c r="B25" s="9" t="s">
        <v>54</v>
      </c>
      <c r="C25" s="10" t="s">
        <v>55</v>
      </c>
      <c r="D25" s="4" t="s">
        <v>27</v>
      </c>
      <c r="E25" s="7"/>
      <c r="F25" s="7"/>
    </row>
    <row r="26" spans="1:6" ht="23.25" customHeight="1" x14ac:dyDescent="0.2">
      <c r="A26" s="7"/>
      <c r="B26" s="7"/>
      <c r="C26" s="12" t="s">
        <v>56</v>
      </c>
      <c r="D26" s="4" t="s">
        <v>27</v>
      </c>
      <c r="E26" s="13">
        <v>401.19</v>
      </c>
      <c r="F26" s="7"/>
    </row>
    <row r="27" spans="1:6" ht="15" customHeight="1" x14ac:dyDescent="0.2">
      <c r="A27" s="7"/>
      <c r="B27" s="7"/>
      <c r="C27" s="7"/>
      <c r="D27" s="7"/>
      <c r="E27" s="14" t="s">
        <v>29</v>
      </c>
      <c r="F27" s="15">
        <v>401.19</v>
      </c>
    </row>
    <row r="28" spans="1:6" ht="12.75" customHeight="1" x14ac:dyDescent="0.2">
      <c r="A28" s="3" t="s">
        <v>16</v>
      </c>
      <c r="B28" s="3" t="s">
        <v>17</v>
      </c>
      <c r="C28" s="4" t="s">
        <v>18</v>
      </c>
      <c r="D28" s="4" t="s">
        <v>19</v>
      </c>
      <c r="E28" s="5" t="s">
        <v>20</v>
      </c>
      <c r="F28" s="5" t="s">
        <v>21</v>
      </c>
    </row>
    <row r="29" spans="1:6" ht="27.75" customHeight="1" x14ac:dyDescent="0.2">
      <c r="A29" s="8" t="s">
        <v>57</v>
      </c>
      <c r="B29" s="9" t="s">
        <v>58</v>
      </c>
      <c r="C29" s="10" t="s">
        <v>59</v>
      </c>
      <c r="D29" s="4" t="s">
        <v>27</v>
      </c>
      <c r="E29" s="7"/>
      <c r="F29" s="7"/>
    </row>
    <row r="30" spans="1:6" ht="27.75" customHeight="1" x14ac:dyDescent="0.2">
      <c r="A30" s="7"/>
      <c r="B30" s="7"/>
      <c r="C30" s="10" t="s">
        <v>33</v>
      </c>
      <c r="D30" s="4" t="s">
        <v>27</v>
      </c>
      <c r="E30" s="13">
        <v>3.5219999999999998</v>
      </c>
      <c r="F30" s="7"/>
    </row>
    <row r="31" spans="1:6" ht="15" customHeight="1" x14ac:dyDescent="0.2">
      <c r="A31" s="7"/>
      <c r="B31" s="7"/>
      <c r="C31" s="7"/>
      <c r="D31" s="7"/>
      <c r="E31" s="14" t="s">
        <v>29</v>
      </c>
      <c r="F31" s="15">
        <v>3.5219999999999998</v>
      </c>
    </row>
    <row r="32" spans="1:6" ht="27.75" customHeight="1" x14ac:dyDescent="0.2">
      <c r="A32" s="17" t="s">
        <v>60</v>
      </c>
      <c r="B32" s="9" t="s">
        <v>61</v>
      </c>
      <c r="C32" s="10" t="s">
        <v>62</v>
      </c>
      <c r="D32" s="4" t="s">
        <v>27</v>
      </c>
      <c r="E32" s="7"/>
      <c r="F32" s="7"/>
    </row>
    <row r="33" spans="1:6" ht="23.25" customHeight="1" x14ac:dyDescent="0.2">
      <c r="A33" s="7"/>
      <c r="B33" s="7"/>
      <c r="C33" s="12" t="s">
        <v>63</v>
      </c>
      <c r="D33" s="4" t="s">
        <v>27</v>
      </c>
      <c r="E33" s="13">
        <v>118.273</v>
      </c>
      <c r="F33" s="7"/>
    </row>
    <row r="34" spans="1:6" ht="15" customHeight="1" x14ac:dyDescent="0.2">
      <c r="A34" s="7"/>
      <c r="B34" s="7"/>
      <c r="C34" s="7"/>
      <c r="D34" s="7"/>
      <c r="E34" s="14" t="s">
        <v>29</v>
      </c>
      <c r="F34" s="15">
        <v>118.273</v>
      </c>
    </row>
    <row r="35" spans="1:6" ht="27.75" customHeight="1" x14ac:dyDescent="0.2">
      <c r="A35" s="17" t="s">
        <v>64</v>
      </c>
      <c r="B35" s="9" t="s">
        <v>65</v>
      </c>
      <c r="C35" s="10" t="s">
        <v>66</v>
      </c>
      <c r="D35" s="4" t="s">
        <v>67</v>
      </c>
      <c r="E35" s="7"/>
      <c r="F35" s="7"/>
    </row>
    <row r="36" spans="1:6" ht="27.75" customHeight="1" x14ac:dyDescent="0.2">
      <c r="A36" s="7"/>
      <c r="B36" s="7"/>
      <c r="C36" s="10" t="s">
        <v>68</v>
      </c>
      <c r="D36" s="4" t="s">
        <v>67</v>
      </c>
      <c r="E36" s="13">
        <v>247.71</v>
      </c>
      <c r="F36" s="7"/>
    </row>
    <row r="37" spans="1:6" ht="15" customHeight="1" x14ac:dyDescent="0.2">
      <c r="A37" s="7"/>
      <c r="B37" s="7"/>
      <c r="C37" s="7"/>
      <c r="D37" s="7"/>
      <c r="E37" s="14" t="s">
        <v>29</v>
      </c>
      <c r="F37" s="15">
        <v>247.71</v>
      </c>
    </row>
    <row r="38" spans="1:6" ht="27.75" customHeight="1" x14ac:dyDescent="0.2">
      <c r="A38" s="17" t="s">
        <v>69</v>
      </c>
      <c r="B38" s="9" t="s">
        <v>70</v>
      </c>
      <c r="C38" s="10" t="s">
        <v>71</v>
      </c>
      <c r="D38" s="4" t="s">
        <v>37</v>
      </c>
      <c r="E38" s="7"/>
      <c r="F38" s="7"/>
    </row>
    <row r="39" spans="1:6" ht="66" customHeight="1" x14ac:dyDescent="0.2">
      <c r="A39" s="10"/>
      <c r="B39" s="10"/>
      <c r="C39" s="10" t="s">
        <v>72</v>
      </c>
      <c r="D39" s="4" t="s">
        <v>37</v>
      </c>
      <c r="E39" s="13">
        <v>69.385000000000005</v>
      </c>
      <c r="F39" s="10"/>
    </row>
    <row r="40" spans="1:6" ht="15" customHeight="1" x14ac:dyDescent="0.2">
      <c r="A40" s="7"/>
      <c r="B40" s="7"/>
      <c r="C40" s="7"/>
      <c r="D40" s="7"/>
      <c r="E40" s="14" t="s">
        <v>29</v>
      </c>
      <c r="F40" s="15">
        <v>69.385000000000005</v>
      </c>
    </row>
    <row r="41" spans="1:6" ht="42" customHeight="1" x14ac:dyDescent="0.2">
      <c r="A41" s="17" t="s">
        <v>73</v>
      </c>
      <c r="B41" s="9" t="s">
        <v>74</v>
      </c>
      <c r="C41" s="10" t="s">
        <v>75</v>
      </c>
      <c r="D41" s="4" t="s">
        <v>37</v>
      </c>
      <c r="E41" s="10"/>
      <c r="F41" s="10"/>
    </row>
    <row r="42" spans="1:6" ht="15" customHeight="1" x14ac:dyDescent="0.2">
      <c r="A42" s="11"/>
      <c r="B42" s="11"/>
      <c r="C42" s="18">
        <v>69.385000000000005</v>
      </c>
      <c r="D42" s="4" t="s">
        <v>37</v>
      </c>
      <c r="E42" s="13">
        <v>69.385000000000005</v>
      </c>
      <c r="F42" s="11"/>
    </row>
    <row r="43" spans="1:6" ht="15" customHeight="1" x14ac:dyDescent="0.2">
      <c r="A43" s="7"/>
      <c r="B43" s="7"/>
      <c r="C43" s="7"/>
      <c r="D43" s="7"/>
      <c r="E43" s="14" t="s">
        <v>29</v>
      </c>
      <c r="F43" s="15">
        <v>69.385000000000005</v>
      </c>
    </row>
    <row r="44" spans="1:6" ht="15" customHeight="1" x14ac:dyDescent="0.2">
      <c r="A44" s="6">
        <v>2</v>
      </c>
      <c r="B44" s="7"/>
      <c r="C44" s="142" t="s">
        <v>76</v>
      </c>
      <c r="D44" s="143"/>
      <c r="E44" s="143"/>
      <c r="F44" s="144"/>
    </row>
    <row r="45" spans="1:6" ht="38.25" customHeight="1" x14ac:dyDescent="0.2">
      <c r="A45" s="17" t="s">
        <v>77</v>
      </c>
      <c r="B45" s="9" t="s">
        <v>78</v>
      </c>
      <c r="C45" s="10" t="s">
        <v>79</v>
      </c>
      <c r="D45" s="4" t="s">
        <v>37</v>
      </c>
      <c r="E45" s="7"/>
      <c r="F45" s="7"/>
    </row>
    <row r="46" spans="1:6" ht="27.75" customHeight="1" x14ac:dyDescent="0.2">
      <c r="A46" s="7"/>
      <c r="B46" s="7"/>
      <c r="C46" s="10" t="s">
        <v>80</v>
      </c>
      <c r="D46" s="4" t="s">
        <v>37</v>
      </c>
      <c r="E46" s="19" t="s">
        <v>81</v>
      </c>
      <c r="F46" s="7"/>
    </row>
    <row r="47" spans="1:6" ht="15" customHeight="1" x14ac:dyDescent="0.2">
      <c r="A47" s="7"/>
      <c r="B47" s="7"/>
      <c r="C47" s="7"/>
      <c r="D47" s="7"/>
      <c r="E47" s="14" t="s">
        <v>29</v>
      </c>
      <c r="F47" s="14" t="s">
        <v>82</v>
      </c>
    </row>
    <row r="48" spans="1:6" ht="27.75" customHeight="1" x14ac:dyDescent="0.2">
      <c r="A48" s="17" t="s">
        <v>83</v>
      </c>
      <c r="B48" s="9" t="s">
        <v>84</v>
      </c>
      <c r="C48" s="12" t="s">
        <v>85</v>
      </c>
      <c r="D48" s="4" t="s">
        <v>37</v>
      </c>
      <c r="E48" s="7"/>
      <c r="F48" s="7"/>
    </row>
    <row r="49" spans="1:6" ht="15" customHeight="1" x14ac:dyDescent="0.2">
      <c r="A49" s="11"/>
      <c r="B49" s="11"/>
      <c r="C49" s="20">
        <v>551</v>
      </c>
      <c r="D49" s="4" t="s">
        <v>37</v>
      </c>
      <c r="E49" s="13">
        <v>551</v>
      </c>
      <c r="F49" s="11"/>
    </row>
    <row r="50" spans="1:6" ht="15" customHeight="1" x14ac:dyDescent="0.2">
      <c r="A50" s="7"/>
      <c r="B50" s="7"/>
      <c r="C50" s="7"/>
      <c r="D50" s="7"/>
      <c r="E50" s="14" t="s">
        <v>29</v>
      </c>
      <c r="F50" s="15">
        <v>551</v>
      </c>
    </row>
    <row r="51" spans="1:6" ht="38.25" customHeight="1" x14ac:dyDescent="0.2">
      <c r="A51" s="17" t="s">
        <v>86</v>
      </c>
      <c r="B51" s="9" t="s">
        <v>87</v>
      </c>
      <c r="C51" s="12" t="s">
        <v>88</v>
      </c>
      <c r="D51" s="4" t="s">
        <v>37</v>
      </c>
      <c r="E51" s="7"/>
      <c r="F51" s="7"/>
    </row>
    <row r="52" spans="1:6" ht="64.349999999999994" customHeight="1" x14ac:dyDescent="0.2">
      <c r="A52" s="10"/>
      <c r="B52" s="10"/>
      <c r="C52" s="10" t="s">
        <v>89</v>
      </c>
      <c r="D52" s="4" t="s">
        <v>37</v>
      </c>
      <c r="E52" s="13">
        <v>766.11</v>
      </c>
      <c r="F52" s="10"/>
    </row>
    <row r="53" spans="1:6" ht="15" customHeight="1" x14ac:dyDescent="0.2">
      <c r="A53" s="7"/>
      <c r="B53" s="7"/>
      <c r="C53" s="7"/>
      <c r="D53" s="7"/>
      <c r="E53" s="14" t="s">
        <v>29</v>
      </c>
      <c r="F53" s="15">
        <v>766.11</v>
      </c>
    </row>
    <row r="54" spans="1:6" ht="27.75" customHeight="1" x14ac:dyDescent="0.2">
      <c r="A54" s="17" t="s">
        <v>90</v>
      </c>
      <c r="B54" s="16" t="s">
        <v>91</v>
      </c>
      <c r="C54" s="12" t="s">
        <v>92</v>
      </c>
      <c r="D54" s="4" t="s">
        <v>37</v>
      </c>
      <c r="E54" s="7"/>
      <c r="F54" s="7"/>
    </row>
    <row r="55" spans="1:6" ht="15" customHeight="1" x14ac:dyDescent="0.2">
      <c r="A55" s="11"/>
      <c r="B55" s="11"/>
      <c r="C55" s="12" t="s">
        <v>93</v>
      </c>
      <c r="D55" s="4" t="s">
        <v>37</v>
      </c>
      <c r="E55" s="19" t="s">
        <v>94</v>
      </c>
      <c r="F55" s="11"/>
    </row>
    <row r="56" spans="1:6" ht="15" customHeight="1" x14ac:dyDescent="0.2">
      <c r="A56" s="7"/>
      <c r="B56" s="7"/>
      <c r="C56" s="7"/>
      <c r="D56" s="7"/>
      <c r="E56" s="14" t="s">
        <v>29</v>
      </c>
      <c r="F56" s="14" t="s">
        <v>95</v>
      </c>
    </row>
    <row r="57" spans="1:6" ht="38.25" customHeight="1" x14ac:dyDescent="0.2">
      <c r="A57" s="17" t="s">
        <v>96</v>
      </c>
      <c r="B57" s="9" t="s">
        <v>97</v>
      </c>
      <c r="C57" s="12" t="s">
        <v>98</v>
      </c>
      <c r="D57" s="4" t="s">
        <v>37</v>
      </c>
      <c r="E57" s="7"/>
      <c r="F57" s="7"/>
    </row>
    <row r="58" spans="1:6" ht="15" customHeight="1" x14ac:dyDescent="0.2">
      <c r="A58" s="11"/>
      <c r="B58" s="11"/>
      <c r="C58" s="12" t="s">
        <v>93</v>
      </c>
      <c r="D58" s="4" t="s">
        <v>37</v>
      </c>
      <c r="E58" s="19" t="s">
        <v>94</v>
      </c>
      <c r="F58" s="11"/>
    </row>
    <row r="59" spans="1:6" ht="15" customHeight="1" x14ac:dyDescent="0.2">
      <c r="A59" s="7"/>
      <c r="B59" s="7"/>
      <c r="C59" s="7"/>
      <c r="D59" s="7"/>
      <c r="E59" s="14" t="s">
        <v>29</v>
      </c>
      <c r="F59" s="14" t="s">
        <v>95</v>
      </c>
    </row>
    <row r="60" spans="1:6" ht="31.7" customHeight="1" x14ac:dyDescent="0.2">
      <c r="A60" s="17" t="s">
        <v>99</v>
      </c>
      <c r="B60" s="9" t="s">
        <v>100</v>
      </c>
      <c r="C60" s="10" t="s">
        <v>101</v>
      </c>
      <c r="D60" s="4" t="s">
        <v>37</v>
      </c>
      <c r="E60" s="7"/>
      <c r="F60" s="7"/>
    </row>
    <row r="61" spans="1:6" ht="15" customHeight="1" x14ac:dyDescent="0.2">
      <c r="A61" s="7"/>
      <c r="B61" s="7"/>
      <c r="C61" s="21">
        <v>13.52</v>
      </c>
      <c r="D61" s="4" t="s">
        <v>37</v>
      </c>
      <c r="E61" s="13">
        <v>13.52</v>
      </c>
      <c r="F61" s="7"/>
    </row>
  </sheetData>
  <mergeCells count="3">
    <mergeCell ref="A2:F2"/>
    <mergeCell ref="C3:F3"/>
    <mergeCell ref="C44:F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58"/>
  <sheetViews>
    <sheetView tabSelected="1" topLeftCell="A222" zoomScale="130" zoomScaleNormal="130" workbookViewId="0">
      <selection activeCell="J228" sqref="J228"/>
    </sheetView>
  </sheetViews>
  <sheetFormatPr defaultRowHeight="12.75" x14ac:dyDescent="0.2"/>
  <cols>
    <col min="1" max="1" width="8.1640625" style="28" customWidth="1"/>
    <col min="2" max="2" width="41.33203125" customWidth="1"/>
    <col min="3" max="3" width="7.6640625" customWidth="1"/>
    <col min="4" max="4" width="13.5" style="27" customWidth="1"/>
    <col min="5" max="5" width="23.33203125" style="64" customWidth="1"/>
    <col min="6" max="6" width="18.6640625" customWidth="1"/>
    <col min="8" max="8" width="11.5" bestFit="1" customWidth="1"/>
  </cols>
  <sheetData>
    <row r="2" spans="1:7" ht="44.25" customHeight="1" x14ac:dyDescent="0.2">
      <c r="A2" s="166"/>
      <c r="B2" s="167"/>
      <c r="C2" s="167"/>
      <c r="D2" s="167"/>
      <c r="E2" s="167"/>
      <c r="F2" s="167"/>
    </row>
    <row r="3" spans="1:7" s="44" customFormat="1" ht="38.25" customHeight="1" x14ac:dyDescent="0.2">
      <c r="A3" s="171" t="s">
        <v>604</v>
      </c>
      <c r="B3" s="172"/>
      <c r="C3" s="172"/>
      <c r="D3" s="172"/>
      <c r="E3" s="172"/>
      <c r="F3" s="172"/>
    </row>
    <row r="4" spans="1:7" s="44" customFormat="1" ht="28.5" customHeight="1" x14ac:dyDescent="0.2">
      <c r="A4" s="167" t="s">
        <v>567</v>
      </c>
      <c r="B4" s="167"/>
      <c r="C4" s="167"/>
      <c r="D4" s="167"/>
      <c r="E4" s="167"/>
      <c r="F4" s="167"/>
    </row>
    <row r="5" spans="1:7" s="44" customFormat="1" ht="22.5" x14ac:dyDescent="0.2">
      <c r="A5" s="166" t="s">
        <v>555</v>
      </c>
      <c r="B5" s="166"/>
      <c r="C5" s="166"/>
      <c r="D5" s="166"/>
      <c r="E5" s="166"/>
      <c r="F5" s="166"/>
    </row>
    <row r="6" spans="1:7" s="44" customFormat="1" ht="22.5" x14ac:dyDescent="0.2">
      <c r="A6" s="98"/>
      <c r="B6" s="98"/>
      <c r="C6" s="98"/>
      <c r="D6" s="98"/>
      <c r="E6" s="98"/>
      <c r="F6" s="98"/>
    </row>
    <row r="7" spans="1:7" ht="20.25" x14ac:dyDescent="0.2">
      <c r="A7" s="159" t="s">
        <v>559</v>
      </c>
      <c r="B7" s="159"/>
      <c r="C7" s="159"/>
      <c r="D7" s="159"/>
      <c r="E7" s="159"/>
      <c r="F7" s="159"/>
    </row>
    <row r="8" spans="1:7" ht="18.75" x14ac:dyDescent="0.2">
      <c r="A8" s="155" t="s">
        <v>120</v>
      </c>
      <c r="B8" s="155"/>
      <c r="C8" s="155"/>
      <c r="D8" s="155"/>
      <c r="E8" s="155"/>
      <c r="F8" s="155"/>
    </row>
    <row r="9" spans="1:7" ht="25.5" x14ac:dyDescent="0.2">
      <c r="A9" s="31" t="s">
        <v>126</v>
      </c>
      <c r="B9" s="31" t="s">
        <v>127</v>
      </c>
      <c r="C9" s="31" t="s">
        <v>128</v>
      </c>
      <c r="D9" s="32" t="s">
        <v>116</v>
      </c>
      <c r="E9" s="31" t="s">
        <v>117</v>
      </c>
      <c r="F9" s="33" t="s">
        <v>118</v>
      </c>
    </row>
    <row r="10" spans="1:7" ht="15" x14ac:dyDescent="0.2">
      <c r="A10" s="156" t="s">
        <v>121</v>
      </c>
      <c r="B10" s="157"/>
      <c r="C10" s="157"/>
      <c r="D10" s="157"/>
      <c r="E10" s="157"/>
      <c r="F10" s="158"/>
      <c r="G10" s="107"/>
    </row>
    <row r="11" spans="1:7" ht="24" x14ac:dyDescent="0.2">
      <c r="A11" s="23">
        <v>1</v>
      </c>
      <c r="B11" s="106" t="s">
        <v>556</v>
      </c>
      <c r="C11" s="22" t="s">
        <v>37</v>
      </c>
      <c r="D11" s="39">
        <v>36.700000000000003</v>
      </c>
      <c r="E11" s="59"/>
      <c r="F11" s="42">
        <f t="shared" ref="F11:F27" si="0">ROUND(D11*E11,2)</f>
        <v>0</v>
      </c>
    </row>
    <row r="12" spans="1:7" ht="24" x14ac:dyDescent="0.2">
      <c r="A12" s="23">
        <v>2</v>
      </c>
      <c r="B12" s="10" t="s">
        <v>105</v>
      </c>
      <c r="C12" s="22" t="s">
        <v>37</v>
      </c>
      <c r="D12" s="39">
        <v>84.4</v>
      </c>
      <c r="E12" s="59"/>
      <c r="F12" s="42">
        <f t="shared" si="0"/>
        <v>0</v>
      </c>
    </row>
    <row r="13" spans="1:7" ht="72" x14ac:dyDescent="0.2">
      <c r="A13" s="23">
        <v>3</v>
      </c>
      <c r="B13" s="10" t="s">
        <v>106</v>
      </c>
      <c r="C13" s="22" t="s">
        <v>37</v>
      </c>
      <c r="D13" s="39">
        <v>36.700000000000003</v>
      </c>
      <c r="E13" s="59"/>
      <c r="F13" s="42">
        <f t="shared" si="0"/>
        <v>0</v>
      </c>
    </row>
    <row r="14" spans="1:7" ht="72" x14ac:dyDescent="0.2">
      <c r="A14" s="23">
        <v>4</v>
      </c>
      <c r="B14" s="10" t="s">
        <v>107</v>
      </c>
      <c r="C14" s="22" t="s">
        <v>37</v>
      </c>
      <c r="D14" s="39">
        <v>84.4</v>
      </c>
      <c r="E14" s="59"/>
      <c r="F14" s="42">
        <f t="shared" si="0"/>
        <v>0</v>
      </c>
    </row>
    <row r="15" spans="1:7" ht="24" x14ac:dyDescent="0.2">
      <c r="A15" s="23">
        <v>5</v>
      </c>
      <c r="B15" s="10" t="s">
        <v>108</v>
      </c>
      <c r="C15" s="22" t="s">
        <v>37</v>
      </c>
      <c r="D15" s="39">
        <v>36.700000000000003</v>
      </c>
      <c r="E15" s="59"/>
      <c r="F15" s="42">
        <f t="shared" si="0"/>
        <v>0</v>
      </c>
    </row>
    <row r="16" spans="1:7" ht="15" x14ac:dyDescent="0.2">
      <c r="A16" s="156" t="s">
        <v>122</v>
      </c>
      <c r="B16" s="157"/>
      <c r="C16" s="157"/>
      <c r="D16" s="157"/>
      <c r="E16" s="157"/>
      <c r="F16" s="158"/>
      <c r="G16" s="107"/>
    </row>
    <row r="17" spans="1:7" ht="24" x14ac:dyDescent="0.2">
      <c r="A17" s="23">
        <v>6</v>
      </c>
      <c r="B17" s="10" t="s">
        <v>109</v>
      </c>
      <c r="C17" s="22" t="s">
        <v>37</v>
      </c>
      <c r="D17" s="39">
        <v>84.4</v>
      </c>
      <c r="E17" s="59"/>
      <c r="F17" s="42">
        <f t="shared" si="0"/>
        <v>0</v>
      </c>
    </row>
    <row r="18" spans="1:7" ht="24" x14ac:dyDescent="0.2">
      <c r="A18" s="23">
        <v>7</v>
      </c>
      <c r="B18" s="10" t="s">
        <v>110</v>
      </c>
      <c r="C18" s="22" t="s">
        <v>37</v>
      </c>
      <c r="D18" s="39">
        <v>84.4</v>
      </c>
      <c r="E18" s="59"/>
      <c r="F18" s="42">
        <f t="shared" si="0"/>
        <v>0</v>
      </c>
    </row>
    <row r="19" spans="1:7" x14ac:dyDescent="0.2">
      <c r="A19" s="23">
        <v>8</v>
      </c>
      <c r="B19" s="12" t="s">
        <v>102</v>
      </c>
      <c r="C19" s="22" t="s">
        <v>37</v>
      </c>
      <c r="D19" s="39">
        <v>84.4</v>
      </c>
      <c r="E19" s="59"/>
      <c r="F19" s="42">
        <f t="shared" si="0"/>
        <v>0</v>
      </c>
    </row>
    <row r="20" spans="1:7" ht="60" x14ac:dyDescent="0.2">
      <c r="A20" s="23">
        <v>9</v>
      </c>
      <c r="B20" s="10" t="s">
        <v>111</v>
      </c>
      <c r="C20" s="22" t="s">
        <v>37</v>
      </c>
      <c r="D20" s="39">
        <v>84.4</v>
      </c>
      <c r="E20" s="59"/>
      <c r="F20" s="42">
        <f t="shared" si="0"/>
        <v>0</v>
      </c>
    </row>
    <row r="21" spans="1:7" ht="48" x14ac:dyDescent="0.2">
      <c r="A21" s="23">
        <v>10</v>
      </c>
      <c r="B21" s="10" t="s">
        <v>112</v>
      </c>
      <c r="C21" s="22" t="s">
        <v>37</v>
      </c>
      <c r="D21" s="39">
        <v>84.4</v>
      </c>
      <c r="E21" s="59"/>
      <c r="F21" s="42">
        <f t="shared" si="0"/>
        <v>0</v>
      </c>
    </row>
    <row r="22" spans="1:7" ht="36" x14ac:dyDescent="0.2">
      <c r="A22" s="23">
        <v>11</v>
      </c>
      <c r="B22" s="10" t="s">
        <v>113</v>
      </c>
      <c r="C22" s="22" t="s">
        <v>37</v>
      </c>
      <c r="D22" s="39">
        <v>84.4</v>
      </c>
      <c r="E22" s="59"/>
      <c r="F22" s="42">
        <f t="shared" si="0"/>
        <v>0</v>
      </c>
    </row>
    <row r="23" spans="1:7" ht="15" x14ac:dyDescent="0.2">
      <c r="A23" s="156" t="s">
        <v>552</v>
      </c>
      <c r="B23" s="157"/>
      <c r="C23" s="157"/>
      <c r="D23" s="157"/>
      <c r="E23" s="157"/>
      <c r="F23" s="158"/>
      <c r="G23" s="107"/>
    </row>
    <row r="24" spans="1:7" ht="48" x14ac:dyDescent="0.2">
      <c r="A24" s="53">
        <v>12</v>
      </c>
      <c r="B24" s="54" t="s">
        <v>114</v>
      </c>
      <c r="C24" s="53" t="s">
        <v>103</v>
      </c>
      <c r="D24" s="55">
        <v>9.1760000000000002</v>
      </c>
      <c r="E24" s="61"/>
      <c r="F24" s="56">
        <f t="shared" si="0"/>
        <v>0</v>
      </c>
    </row>
    <row r="25" spans="1:7" ht="36" x14ac:dyDescent="0.2">
      <c r="A25" s="53">
        <v>13</v>
      </c>
      <c r="B25" s="54" t="s">
        <v>115</v>
      </c>
      <c r="C25" s="57" t="s">
        <v>37</v>
      </c>
      <c r="D25" s="55">
        <v>650</v>
      </c>
      <c r="E25" s="62"/>
      <c r="F25" s="56">
        <f t="shared" si="0"/>
        <v>0</v>
      </c>
    </row>
    <row r="26" spans="1:7" ht="36" x14ac:dyDescent="0.2">
      <c r="A26" s="53">
        <v>14</v>
      </c>
      <c r="B26" s="58" t="s">
        <v>553</v>
      </c>
      <c r="C26" s="57" t="s">
        <v>37</v>
      </c>
      <c r="D26" s="55">
        <v>650</v>
      </c>
      <c r="E26" s="62"/>
      <c r="F26" s="56">
        <f t="shared" si="0"/>
        <v>0</v>
      </c>
    </row>
    <row r="27" spans="1:7" ht="24.75" thickBot="1" x14ac:dyDescent="0.25">
      <c r="A27" s="53">
        <v>15</v>
      </c>
      <c r="B27" s="58" t="s">
        <v>554</v>
      </c>
      <c r="C27" s="57" t="s">
        <v>37</v>
      </c>
      <c r="D27" s="55">
        <v>650</v>
      </c>
      <c r="E27" s="62"/>
      <c r="F27" s="56">
        <f t="shared" si="0"/>
        <v>0</v>
      </c>
    </row>
    <row r="28" spans="1:7" ht="15" x14ac:dyDescent="0.2">
      <c r="E28" s="83" t="s">
        <v>547</v>
      </c>
      <c r="F28" s="84"/>
    </row>
    <row r="29" spans="1:7" s="44" customFormat="1" ht="15" x14ac:dyDescent="0.2">
      <c r="A29" s="28"/>
      <c r="D29" s="27"/>
      <c r="E29" s="85" t="s">
        <v>548</v>
      </c>
      <c r="F29" s="86"/>
    </row>
    <row r="30" spans="1:7" s="44" customFormat="1" ht="15" x14ac:dyDescent="0.2">
      <c r="A30" s="28"/>
      <c r="D30" s="27"/>
      <c r="E30" s="87" t="s">
        <v>549</v>
      </c>
      <c r="F30" s="88"/>
    </row>
    <row r="32" spans="1:7" ht="18.75" x14ac:dyDescent="0.2">
      <c r="A32" s="160" t="s">
        <v>125</v>
      </c>
      <c r="B32" s="160"/>
      <c r="C32" s="160"/>
      <c r="D32" s="160"/>
      <c r="E32" s="160"/>
      <c r="F32" s="160"/>
    </row>
    <row r="33" spans="1:7" ht="25.5" x14ac:dyDescent="0.2">
      <c r="A33" s="22" t="s">
        <v>16</v>
      </c>
      <c r="B33" s="22" t="s">
        <v>104</v>
      </c>
      <c r="C33" s="22" t="s">
        <v>19</v>
      </c>
      <c r="D33" s="26" t="s">
        <v>116</v>
      </c>
      <c r="E33" s="63" t="s">
        <v>117</v>
      </c>
      <c r="F33" s="24" t="s">
        <v>118</v>
      </c>
    </row>
    <row r="34" spans="1:7" ht="15" x14ac:dyDescent="0.2">
      <c r="A34" s="145" t="s">
        <v>134</v>
      </c>
      <c r="B34" s="146"/>
      <c r="C34" s="146"/>
      <c r="D34" s="146"/>
      <c r="E34" s="146"/>
      <c r="F34" s="147"/>
      <c r="G34" s="107"/>
    </row>
    <row r="35" spans="1:7" ht="51" x14ac:dyDescent="0.2">
      <c r="A35" s="34">
        <v>1</v>
      </c>
      <c r="B35" s="30" t="s">
        <v>138</v>
      </c>
      <c r="C35" s="37" t="s">
        <v>124</v>
      </c>
      <c r="D35" s="38">
        <v>1826</v>
      </c>
      <c r="E35" s="59"/>
      <c r="F35" s="43">
        <f t="shared" ref="F35:F99" si="1">ROUND(D35*E35,2)</f>
        <v>0</v>
      </c>
    </row>
    <row r="36" spans="1:7" ht="51" x14ac:dyDescent="0.2">
      <c r="A36" s="34">
        <v>2</v>
      </c>
      <c r="B36" s="30" t="s">
        <v>139</v>
      </c>
      <c r="C36" s="37" t="s">
        <v>124</v>
      </c>
      <c r="D36" s="38">
        <v>60</v>
      </c>
      <c r="E36" s="59"/>
      <c r="F36" s="43">
        <f t="shared" si="1"/>
        <v>0</v>
      </c>
    </row>
    <row r="37" spans="1:7" ht="51" x14ac:dyDescent="0.2">
      <c r="A37" s="34">
        <v>3</v>
      </c>
      <c r="B37" s="30" t="s">
        <v>140</v>
      </c>
      <c r="C37" s="37" t="s">
        <v>124</v>
      </c>
      <c r="D37" s="38">
        <v>120</v>
      </c>
      <c r="E37" s="59"/>
      <c r="F37" s="43">
        <f t="shared" si="1"/>
        <v>0</v>
      </c>
    </row>
    <row r="38" spans="1:7" ht="51" x14ac:dyDescent="0.2">
      <c r="A38" s="34">
        <v>4</v>
      </c>
      <c r="B38" s="30" t="s">
        <v>141</v>
      </c>
      <c r="C38" s="37" t="s">
        <v>124</v>
      </c>
      <c r="D38" s="38">
        <v>101</v>
      </c>
      <c r="E38" s="59"/>
      <c r="F38" s="43">
        <f t="shared" si="1"/>
        <v>0</v>
      </c>
    </row>
    <row r="39" spans="1:7" ht="51" x14ac:dyDescent="0.2">
      <c r="A39" s="34">
        <v>5</v>
      </c>
      <c r="B39" s="30" t="s">
        <v>142</v>
      </c>
      <c r="C39" s="37" t="s">
        <v>124</v>
      </c>
      <c r="D39" s="38">
        <v>35</v>
      </c>
      <c r="E39" s="59"/>
      <c r="F39" s="43">
        <f t="shared" si="1"/>
        <v>0</v>
      </c>
    </row>
    <row r="40" spans="1:7" ht="51" x14ac:dyDescent="0.2">
      <c r="A40" s="34">
        <v>6</v>
      </c>
      <c r="B40" s="30" t="s">
        <v>143</v>
      </c>
      <c r="C40" s="37" t="s">
        <v>124</v>
      </c>
      <c r="D40" s="38">
        <v>16</v>
      </c>
      <c r="E40" s="59"/>
      <c r="F40" s="43">
        <f t="shared" si="1"/>
        <v>0</v>
      </c>
    </row>
    <row r="41" spans="1:7" ht="25.5" x14ac:dyDescent="0.2">
      <c r="A41" s="34">
        <v>7</v>
      </c>
      <c r="B41" s="29" t="s">
        <v>135</v>
      </c>
      <c r="C41" s="37" t="s">
        <v>123</v>
      </c>
      <c r="D41" s="38">
        <v>273</v>
      </c>
      <c r="E41" s="59"/>
      <c r="F41" s="43">
        <f t="shared" si="1"/>
        <v>0</v>
      </c>
    </row>
    <row r="42" spans="1:7" ht="25.5" x14ac:dyDescent="0.2">
      <c r="A42" s="34">
        <v>8</v>
      </c>
      <c r="B42" s="29" t="s">
        <v>136</v>
      </c>
      <c r="C42" s="37" t="s">
        <v>133</v>
      </c>
      <c r="D42" s="38">
        <v>106</v>
      </c>
      <c r="E42" s="59"/>
      <c r="F42" s="43">
        <f t="shared" si="1"/>
        <v>0</v>
      </c>
    </row>
    <row r="43" spans="1:7" ht="25.5" x14ac:dyDescent="0.2">
      <c r="A43" s="34">
        <v>9</v>
      </c>
      <c r="B43" s="29" t="s">
        <v>137</v>
      </c>
      <c r="C43" s="37" t="s">
        <v>133</v>
      </c>
      <c r="D43" s="38">
        <v>167</v>
      </c>
      <c r="E43" s="59"/>
      <c r="F43" s="43">
        <f t="shared" si="1"/>
        <v>0</v>
      </c>
    </row>
    <row r="44" spans="1:7" ht="15" x14ac:dyDescent="0.2">
      <c r="A44" s="145" t="s">
        <v>144</v>
      </c>
      <c r="B44" s="146"/>
      <c r="C44" s="146"/>
      <c r="D44" s="146"/>
      <c r="E44" s="146"/>
      <c r="F44" s="147"/>
    </row>
    <row r="45" spans="1:7" ht="63.75" x14ac:dyDescent="0.2">
      <c r="A45" s="34">
        <v>10</v>
      </c>
      <c r="B45" s="30" t="s">
        <v>163</v>
      </c>
      <c r="C45" s="37" t="s">
        <v>132</v>
      </c>
      <c r="D45" s="40">
        <v>75</v>
      </c>
      <c r="E45" s="59"/>
      <c r="F45" s="43">
        <f t="shared" si="1"/>
        <v>0</v>
      </c>
    </row>
    <row r="46" spans="1:7" ht="63.75" x14ac:dyDescent="0.2">
      <c r="A46" s="34">
        <v>11</v>
      </c>
      <c r="B46" s="30" t="s">
        <v>164</v>
      </c>
      <c r="C46" s="37" t="s">
        <v>132</v>
      </c>
      <c r="D46" s="40">
        <v>1845</v>
      </c>
      <c r="E46" s="59"/>
      <c r="F46" s="43">
        <f t="shared" si="1"/>
        <v>0</v>
      </c>
    </row>
    <row r="47" spans="1:7" ht="63.75" x14ac:dyDescent="0.2">
      <c r="A47" s="34">
        <v>12</v>
      </c>
      <c r="B47" s="30" t="s">
        <v>165</v>
      </c>
      <c r="C47" s="37" t="s">
        <v>132</v>
      </c>
      <c r="D47" s="40">
        <v>61</v>
      </c>
      <c r="E47" s="59"/>
      <c r="F47" s="43">
        <f t="shared" si="1"/>
        <v>0</v>
      </c>
    </row>
    <row r="48" spans="1:7" ht="63.75" x14ac:dyDescent="0.2">
      <c r="A48" s="34">
        <v>13</v>
      </c>
      <c r="B48" s="30" t="s">
        <v>166</v>
      </c>
      <c r="C48" s="37" t="s">
        <v>132</v>
      </c>
      <c r="D48" s="40">
        <v>126</v>
      </c>
      <c r="E48" s="59"/>
      <c r="F48" s="43">
        <f t="shared" si="1"/>
        <v>0</v>
      </c>
    </row>
    <row r="49" spans="1:6" ht="63.75" x14ac:dyDescent="0.2">
      <c r="A49" s="34">
        <v>14</v>
      </c>
      <c r="B49" s="30" t="s">
        <v>167</v>
      </c>
      <c r="C49" s="37" t="s">
        <v>132</v>
      </c>
      <c r="D49" s="40">
        <v>103</v>
      </c>
      <c r="E49" s="59"/>
      <c r="F49" s="43">
        <f t="shared" si="1"/>
        <v>0</v>
      </c>
    </row>
    <row r="50" spans="1:6" ht="51" x14ac:dyDescent="0.2">
      <c r="A50" s="34">
        <v>15</v>
      </c>
      <c r="B50" s="30" t="s">
        <v>168</v>
      </c>
      <c r="C50" s="37" t="s">
        <v>132</v>
      </c>
      <c r="D50" s="40">
        <v>37</v>
      </c>
      <c r="E50" s="59"/>
      <c r="F50" s="43">
        <f t="shared" si="1"/>
        <v>0</v>
      </c>
    </row>
    <row r="51" spans="1:6" ht="51" x14ac:dyDescent="0.2">
      <c r="A51" s="34">
        <v>16</v>
      </c>
      <c r="B51" s="30" t="s">
        <v>169</v>
      </c>
      <c r="C51" s="37" t="s">
        <v>132</v>
      </c>
      <c r="D51" s="40">
        <v>16</v>
      </c>
      <c r="E51" s="59"/>
      <c r="F51" s="43">
        <f t="shared" si="1"/>
        <v>0</v>
      </c>
    </row>
    <row r="52" spans="1:6" ht="51" x14ac:dyDescent="0.2">
      <c r="A52" s="34">
        <v>17</v>
      </c>
      <c r="B52" s="30" t="s">
        <v>170</v>
      </c>
      <c r="C52" s="37" t="s">
        <v>132</v>
      </c>
      <c r="D52" s="40">
        <v>2</v>
      </c>
      <c r="E52" s="59"/>
      <c r="F52" s="43">
        <f t="shared" si="1"/>
        <v>0</v>
      </c>
    </row>
    <row r="53" spans="1:6" ht="38.25" x14ac:dyDescent="0.2">
      <c r="A53" s="34">
        <v>18</v>
      </c>
      <c r="B53" s="30" t="s">
        <v>145</v>
      </c>
      <c r="C53" s="37" t="s">
        <v>172</v>
      </c>
      <c r="D53" s="40">
        <v>12</v>
      </c>
      <c r="E53" s="59"/>
      <c r="F53" s="43">
        <f t="shared" si="1"/>
        <v>0</v>
      </c>
    </row>
    <row r="54" spans="1:6" ht="38.25" x14ac:dyDescent="0.2">
      <c r="A54" s="34">
        <v>19</v>
      </c>
      <c r="B54" s="30" t="s">
        <v>146</v>
      </c>
      <c r="C54" s="37" t="s">
        <v>172</v>
      </c>
      <c r="D54" s="40">
        <v>1</v>
      </c>
      <c r="E54" s="59"/>
      <c r="F54" s="43">
        <f t="shared" si="1"/>
        <v>0</v>
      </c>
    </row>
    <row r="55" spans="1:6" ht="38.25" x14ac:dyDescent="0.2">
      <c r="A55" s="34">
        <v>20</v>
      </c>
      <c r="B55" s="30" t="s">
        <v>147</v>
      </c>
      <c r="C55" s="37" t="s">
        <v>172</v>
      </c>
      <c r="D55" s="40">
        <v>11</v>
      </c>
      <c r="E55" s="59"/>
      <c r="F55" s="43">
        <f t="shared" si="1"/>
        <v>0</v>
      </c>
    </row>
    <row r="56" spans="1:6" ht="38.25" x14ac:dyDescent="0.2">
      <c r="A56" s="34">
        <v>21</v>
      </c>
      <c r="B56" s="30" t="s">
        <v>148</v>
      </c>
      <c r="C56" s="37" t="s">
        <v>172</v>
      </c>
      <c r="D56" s="40">
        <v>6</v>
      </c>
      <c r="E56" s="59"/>
      <c r="F56" s="43">
        <f t="shared" si="1"/>
        <v>0</v>
      </c>
    </row>
    <row r="57" spans="1:6" ht="38.25" x14ac:dyDescent="0.2">
      <c r="A57" s="34">
        <v>22</v>
      </c>
      <c r="B57" s="30" t="s">
        <v>149</v>
      </c>
      <c r="C57" s="37" t="s">
        <v>172</v>
      </c>
      <c r="D57" s="40">
        <v>37</v>
      </c>
      <c r="E57" s="59"/>
      <c r="F57" s="43">
        <f t="shared" si="1"/>
        <v>0</v>
      </c>
    </row>
    <row r="58" spans="1:6" ht="38.25" x14ac:dyDescent="0.2">
      <c r="A58" s="34">
        <v>23</v>
      </c>
      <c r="B58" s="30" t="s">
        <v>150</v>
      </c>
      <c r="C58" s="37" t="s">
        <v>172</v>
      </c>
      <c r="D58" s="40">
        <v>36</v>
      </c>
      <c r="E58" s="59"/>
      <c r="F58" s="43">
        <f t="shared" si="1"/>
        <v>0</v>
      </c>
    </row>
    <row r="59" spans="1:6" ht="38.25" x14ac:dyDescent="0.2">
      <c r="A59" s="34">
        <v>24</v>
      </c>
      <c r="B59" s="30" t="s">
        <v>151</v>
      </c>
      <c r="C59" s="37" t="s">
        <v>172</v>
      </c>
      <c r="D59" s="40">
        <v>18</v>
      </c>
      <c r="E59" s="59"/>
      <c r="F59" s="43">
        <f t="shared" si="1"/>
        <v>0</v>
      </c>
    </row>
    <row r="60" spans="1:6" ht="38.25" x14ac:dyDescent="0.2">
      <c r="A60" s="34">
        <v>25</v>
      </c>
      <c r="B60" s="30" t="s">
        <v>152</v>
      </c>
      <c r="C60" s="37" t="s">
        <v>172</v>
      </c>
      <c r="D60" s="40">
        <v>11</v>
      </c>
      <c r="E60" s="59"/>
      <c r="F60" s="43">
        <f t="shared" si="1"/>
        <v>0</v>
      </c>
    </row>
    <row r="61" spans="1:6" ht="38.25" x14ac:dyDescent="0.2">
      <c r="A61" s="34">
        <v>26</v>
      </c>
      <c r="B61" s="30" t="s">
        <v>153</v>
      </c>
      <c r="C61" s="37" t="s">
        <v>172</v>
      </c>
      <c r="D61" s="40">
        <v>4</v>
      </c>
      <c r="E61" s="59"/>
      <c r="F61" s="43">
        <f t="shared" si="1"/>
        <v>0</v>
      </c>
    </row>
    <row r="62" spans="1:6" ht="38.25" x14ac:dyDescent="0.2">
      <c r="A62" s="34">
        <v>27</v>
      </c>
      <c r="B62" s="30" t="s">
        <v>154</v>
      </c>
      <c r="C62" s="37" t="s">
        <v>172</v>
      </c>
      <c r="D62" s="40">
        <v>3</v>
      </c>
      <c r="E62" s="59"/>
      <c r="F62" s="43">
        <f t="shared" si="1"/>
        <v>0</v>
      </c>
    </row>
    <row r="63" spans="1:6" ht="38.25" x14ac:dyDescent="0.2">
      <c r="A63" s="34">
        <v>28</v>
      </c>
      <c r="B63" s="30" t="s">
        <v>155</v>
      </c>
      <c r="C63" s="37" t="s">
        <v>172</v>
      </c>
      <c r="D63" s="40">
        <v>2</v>
      </c>
      <c r="E63" s="59"/>
      <c r="F63" s="43">
        <f t="shared" si="1"/>
        <v>0</v>
      </c>
    </row>
    <row r="64" spans="1:6" ht="38.25" x14ac:dyDescent="0.2">
      <c r="A64" s="34">
        <v>29</v>
      </c>
      <c r="B64" s="30" t="s">
        <v>156</v>
      </c>
      <c r="C64" s="37" t="s">
        <v>172</v>
      </c>
      <c r="D64" s="40">
        <v>22</v>
      </c>
      <c r="E64" s="59"/>
      <c r="F64" s="43">
        <f t="shared" si="1"/>
        <v>0</v>
      </c>
    </row>
    <row r="65" spans="1:6" ht="38.25" x14ac:dyDescent="0.2">
      <c r="A65" s="34">
        <v>30</v>
      </c>
      <c r="B65" s="30" t="s">
        <v>157</v>
      </c>
      <c r="C65" s="37" t="s">
        <v>172</v>
      </c>
      <c r="D65" s="40">
        <v>24</v>
      </c>
      <c r="E65" s="59"/>
      <c r="F65" s="43">
        <f t="shared" si="1"/>
        <v>0</v>
      </c>
    </row>
    <row r="66" spans="1:6" ht="38.25" x14ac:dyDescent="0.2">
      <c r="A66" s="34">
        <v>31</v>
      </c>
      <c r="B66" s="30" t="s">
        <v>158</v>
      </c>
      <c r="C66" s="37" t="s">
        <v>172</v>
      </c>
      <c r="D66" s="40">
        <v>21</v>
      </c>
      <c r="E66" s="59"/>
      <c r="F66" s="43">
        <f t="shared" si="1"/>
        <v>0</v>
      </c>
    </row>
    <row r="67" spans="1:6" ht="38.25" x14ac:dyDescent="0.2">
      <c r="A67" s="34">
        <v>32</v>
      </c>
      <c r="B67" s="30" t="s">
        <v>159</v>
      </c>
      <c r="C67" s="37" t="s">
        <v>172</v>
      </c>
      <c r="D67" s="40">
        <v>3</v>
      </c>
      <c r="E67" s="59"/>
      <c r="F67" s="43">
        <f t="shared" si="1"/>
        <v>0</v>
      </c>
    </row>
    <row r="68" spans="1:6" ht="38.25" x14ac:dyDescent="0.2">
      <c r="A68" s="34">
        <v>33</v>
      </c>
      <c r="B68" s="30" t="s">
        <v>160</v>
      </c>
      <c r="C68" s="37" t="s">
        <v>172</v>
      </c>
      <c r="D68" s="40">
        <v>4</v>
      </c>
      <c r="E68" s="59"/>
      <c r="F68" s="43">
        <f t="shared" si="1"/>
        <v>0</v>
      </c>
    </row>
    <row r="69" spans="1:6" ht="38.25" x14ac:dyDescent="0.2">
      <c r="A69" s="34">
        <v>34</v>
      </c>
      <c r="B69" s="30" t="s">
        <v>161</v>
      </c>
      <c r="C69" s="37" t="s">
        <v>172</v>
      </c>
      <c r="D69" s="40">
        <v>6</v>
      </c>
      <c r="E69" s="59"/>
      <c r="F69" s="43">
        <f t="shared" si="1"/>
        <v>0</v>
      </c>
    </row>
    <row r="70" spans="1:6" ht="38.25" x14ac:dyDescent="0.2">
      <c r="A70" s="34">
        <v>35</v>
      </c>
      <c r="B70" s="30" t="s">
        <v>162</v>
      </c>
      <c r="C70" s="37" t="s">
        <v>172</v>
      </c>
      <c r="D70" s="40">
        <v>7</v>
      </c>
      <c r="E70" s="59"/>
      <c r="F70" s="43">
        <f t="shared" si="1"/>
        <v>0</v>
      </c>
    </row>
    <row r="71" spans="1:6" ht="38.25" x14ac:dyDescent="0.2">
      <c r="A71" s="34">
        <v>36</v>
      </c>
      <c r="B71" s="30" t="s">
        <v>171</v>
      </c>
      <c r="C71" s="37" t="s">
        <v>172</v>
      </c>
      <c r="D71" s="40">
        <v>7</v>
      </c>
      <c r="E71" s="59"/>
      <c r="F71" s="43">
        <f t="shared" si="1"/>
        <v>0</v>
      </c>
    </row>
    <row r="72" spans="1:6" ht="38.25" x14ac:dyDescent="0.2">
      <c r="A72" s="34">
        <v>37</v>
      </c>
      <c r="B72" s="30" t="s">
        <v>173</v>
      </c>
      <c r="C72" s="37" t="s">
        <v>172</v>
      </c>
      <c r="D72" s="40">
        <v>8</v>
      </c>
      <c r="E72" s="59"/>
      <c r="F72" s="43">
        <f t="shared" si="1"/>
        <v>0</v>
      </c>
    </row>
    <row r="73" spans="1:6" ht="38.25" x14ac:dyDescent="0.2">
      <c r="A73" s="34">
        <v>38</v>
      </c>
      <c r="B73" s="30" t="s">
        <v>174</v>
      </c>
      <c r="C73" s="37" t="s">
        <v>172</v>
      </c>
      <c r="D73" s="40">
        <v>3</v>
      </c>
      <c r="E73" s="59"/>
      <c r="F73" s="43">
        <f t="shared" si="1"/>
        <v>0</v>
      </c>
    </row>
    <row r="74" spans="1:6" ht="38.25" x14ac:dyDescent="0.2">
      <c r="A74" s="34">
        <v>39</v>
      </c>
      <c r="B74" s="30" t="s">
        <v>175</v>
      </c>
      <c r="C74" s="37" t="s">
        <v>172</v>
      </c>
      <c r="D74" s="40">
        <v>1</v>
      </c>
      <c r="E74" s="59"/>
      <c r="F74" s="43">
        <f t="shared" si="1"/>
        <v>0</v>
      </c>
    </row>
    <row r="75" spans="1:6" ht="38.25" x14ac:dyDescent="0.2">
      <c r="A75" s="34">
        <v>40</v>
      </c>
      <c r="B75" s="30" t="s">
        <v>176</v>
      </c>
      <c r="C75" s="37" t="s">
        <v>172</v>
      </c>
      <c r="D75" s="40">
        <v>7</v>
      </c>
      <c r="E75" s="59"/>
      <c r="F75" s="43">
        <f t="shared" si="1"/>
        <v>0</v>
      </c>
    </row>
    <row r="76" spans="1:6" ht="38.25" x14ac:dyDescent="0.2">
      <c r="A76" s="34">
        <v>41</v>
      </c>
      <c r="B76" s="30" t="s">
        <v>177</v>
      </c>
      <c r="C76" s="37" t="s">
        <v>172</v>
      </c>
      <c r="D76" s="40">
        <v>11</v>
      </c>
      <c r="E76" s="59"/>
      <c r="F76" s="43">
        <f t="shared" si="1"/>
        <v>0</v>
      </c>
    </row>
    <row r="77" spans="1:6" ht="38.25" x14ac:dyDescent="0.2">
      <c r="A77" s="34">
        <v>42</v>
      </c>
      <c r="B77" s="30" t="s">
        <v>178</v>
      </c>
      <c r="C77" s="37" t="s">
        <v>172</v>
      </c>
      <c r="D77" s="40">
        <v>4</v>
      </c>
      <c r="E77" s="59"/>
      <c r="F77" s="43">
        <f t="shared" si="1"/>
        <v>0</v>
      </c>
    </row>
    <row r="78" spans="1:6" ht="38.25" x14ac:dyDescent="0.2">
      <c r="A78" s="34">
        <v>43</v>
      </c>
      <c r="B78" s="30" t="s">
        <v>179</v>
      </c>
      <c r="C78" s="37" t="s">
        <v>172</v>
      </c>
      <c r="D78" s="40">
        <v>2</v>
      </c>
      <c r="E78" s="59"/>
      <c r="F78" s="43">
        <f t="shared" si="1"/>
        <v>0</v>
      </c>
    </row>
    <row r="79" spans="1:6" ht="38.25" x14ac:dyDescent="0.2">
      <c r="A79" s="34">
        <v>44</v>
      </c>
      <c r="B79" s="30" t="s">
        <v>180</v>
      </c>
      <c r="C79" s="37" t="s">
        <v>172</v>
      </c>
      <c r="D79" s="40">
        <v>2</v>
      </c>
      <c r="E79" s="59"/>
      <c r="F79" s="43">
        <f t="shared" si="1"/>
        <v>0</v>
      </c>
    </row>
    <row r="80" spans="1:6" ht="63.75" x14ac:dyDescent="0.2">
      <c r="A80" s="34">
        <v>45</v>
      </c>
      <c r="B80" s="30" t="s">
        <v>181</v>
      </c>
      <c r="C80" s="37" t="s">
        <v>182</v>
      </c>
      <c r="D80" s="40">
        <v>273</v>
      </c>
      <c r="E80" s="59"/>
      <c r="F80" s="43">
        <f t="shared" si="1"/>
        <v>0</v>
      </c>
    </row>
    <row r="81" spans="1:7" ht="25.5" x14ac:dyDescent="0.2">
      <c r="A81" s="34">
        <v>46</v>
      </c>
      <c r="B81" s="35" t="s">
        <v>199</v>
      </c>
      <c r="C81" s="37" t="s">
        <v>172</v>
      </c>
      <c r="D81" s="40">
        <v>273</v>
      </c>
      <c r="E81" s="59"/>
      <c r="F81" s="43">
        <f t="shared" si="1"/>
        <v>0</v>
      </c>
    </row>
    <row r="82" spans="1:7" ht="38.25" x14ac:dyDescent="0.2">
      <c r="A82" s="34">
        <v>47</v>
      </c>
      <c r="B82" s="30" t="s">
        <v>183</v>
      </c>
      <c r="C82" s="37" t="s">
        <v>172</v>
      </c>
      <c r="D82" s="40">
        <v>16</v>
      </c>
      <c r="E82" s="59"/>
      <c r="F82" s="43">
        <f t="shared" si="1"/>
        <v>0</v>
      </c>
    </row>
    <row r="83" spans="1:7" ht="38.25" x14ac:dyDescent="0.2">
      <c r="A83" s="34">
        <v>48</v>
      </c>
      <c r="B83" s="30" t="s">
        <v>184</v>
      </c>
      <c r="C83" s="37" t="s">
        <v>172</v>
      </c>
      <c r="D83" s="40">
        <v>8</v>
      </c>
      <c r="E83" s="59"/>
      <c r="F83" s="43">
        <f t="shared" si="1"/>
        <v>0</v>
      </c>
    </row>
    <row r="84" spans="1:7" ht="38.25" x14ac:dyDescent="0.2">
      <c r="A84" s="34">
        <v>49</v>
      </c>
      <c r="B84" s="35" t="s">
        <v>200</v>
      </c>
      <c r="C84" s="37" t="s">
        <v>172</v>
      </c>
      <c r="D84" s="41">
        <v>24</v>
      </c>
      <c r="E84" s="59"/>
      <c r="F84" s="43">
        <f t="shared" si="1"/>
        <v>0</v>
      </c>
    </row>
    <row r="85" spans="1:7" ht="25.5" x14ac:dyDescent="0.2">
      <c r="A85" s="34">
        <v>50</v>
      </c>
      <c r="B85" s="30" t="s">
        <v>185</v>
      </c>
      <c r="C85" s="37" t="s">
        <v>172</v>
      </c>
      <c r="D85" s="40">
        <v>48</v>
      </c>
      <c r="E85" s="59"/>
      <c r="F85" s="43">
        <f t="shared" si="1"/>
        <v>0</v>
      </c>
    </row>
    <row r="86" spans="1:7" x14ac:dyDescent="0.2">
      <c r="A86" s="34">
        <v>51</v>
      </c>
      <c r="B86" s="30" t="s">
        <v>186</v>
      </c>
      <c r="C86" s="37" t="s">
        <v>132</v>
      </c>
      <c r="D86" s="40">
        <v>2265</v>
      </c>
      <c r="E86" s="59"/>
      <c r="F86" s="43">
        <f t="shared" si="1"/>
        <v>0</v>
      </c>
    </row>
    <row r="87" spans="1:7" ht="51" x14ac:dyDescent="0.2">
      <c r="A87" s="34">
        <v>52</v>
      </c>
      <c r="B87" s="35" t="s">
        <v>201</v>
      </c>
      <c r="C87" s="37" t="s">
        <v>132</v>
      </c>
      <c r="D87" s="40">
        <v>2265</v>
      </c>
      <c r="E87" s="59"/>
      <c r="F87" s="43">
        <f t="shared" si="1"/>
        <v>0</v>
      </c>
    </row>
    <row r="88" spans="1:7" ht="38.25" x14ac:dyDescent="0.2">
      <c r="A88" s="34">
        <v>53</v>
      </c>
      <c r="B88" s="30" t="s">
        <v>187</v>
      </c>
      <c r="C88" s="37" t="s">
        <v>188</v>
      </c>
      <c r="D88" s="40">
        <v>273</v>
      </c>
      <c r="E88" s="59"/>
      <c r="F88" s="43">
        <f t="shared" si="1"/>
        <v>0</v>
      </c>
    </row>
    <row r="89" spans="1:7" ht="15" x14ac:dyDescent="0.2">
      <c r="A89" s="145" t="s">
        <v>202</v>
      </c>
      <c r="B89" s="146"/>
      <c r="C89" s="146"/>
      <c r="D89" s="146"/>
      <c r="E89" s="146"/>
      <c r="F89" s="147"/>
      <c r="G89" s="107"/>
    </row>
    <row r="90" spans="1:7" ht="25.5" x14ac:dyDescent="0.2">
      <c r="A90" s="34">
        <v>54</v>
      </c>
      <c r="B90" s="30" t="s">
        <v>189</v>
      </c>
      <c r="C90" s="37" t="s">
        <v>172</v>
      </c>
      <c r="D90" s="40">
        <v>1</v>
      </c>
      <c r="E90" s="59"/>
      <c r="F90" s="43">
        <f t="shared" si="1"/>
        <v>0</v>
      </c>
    </row>
    <row r="91" spans="1:7" ht="38.25" x14ac:dyDescent="0.2">
      <c r="A91" s="34">
        <v>55</v>
      </c>
      <c r="B91" s="30" t="s">
        <v>190</v>
      </c>
      <c r="C91" s="37" t="s">
        <v>172</v>
      </c>
      <c r="D91" s="40">
        <v>1</v>
      </c>
      <c r="E91" s="59"/>
      <c r="F91" s="43">
        <f t="shared" si="1"/>
        <v>0</v>
      </c>
    </row>
    <row r="92" spans="1:7" ht="38.25" x14ac:dyDescent="0.2">
      <c r="A92" s="34">
        <v>56</v>
      </c>
      <c r="B92" s="36" t="s">
        <v>191</v>
      </c>
      <c r="C92" s="37" t="s">
        <v>192</v>
      </c>
      <c r="D92" s="40">
        <v>5.32</v>
      </c>
      <c r="E92" s="59"/>
      <c r="F92" s="43">
        <f t="shared" si="1"/>
        <v>0</v>
      </c>
    </row>
    <row r="93" spans="1:7" ht="38.25" x14ac:dyDescent="0.2">
      <c r="A93" s="34">
        <v>57</v>
      </c>
      <c r="B93" s="36" t="s">
        <v>193</v>
      </c>
      <c r="C93" s="37" t="s">
        <v>192</v>
      </c>
      <c r="D93" s="40">
        <v>22.2</v>
      </c>
      <c r="E93" s="59"/>
      <c r="F93" s="43">
        <f t="shared" si="1"/>
        <v>0</v>
      </c>
    </row>
    <row r="94" spans="1:7" ht="51" x14ac:dyDescent="0.2">
      <c r="A94" s="34">
        <v>58</v>
      </c>
      <c r="B94" s="30" t="s">
        <v>194</v>
      </c>
      <c r="C94" s="37" t="s">
        <v>132</v>
      </c>
      <c r="D94" s="40">
        <v>16</v>
      </c>
      <c r="E94" s="59"/>
      <c r="F94" s="43">
        <f t="shared" si="1"/>
        <v>0</v>
      </c>
    </row>
    <row r="95" spans="1:7" ht="51" x14ac:dyDescent="0.2">
      <c r="A95" s="34">
        <v>59</v>
      </c>
      <c r="B95" s="30" t="s">
        <v>195</v>
      </c>
      <c r="C95" s="37" t="s">
        <v>132</v>
      </c>
      <c r="D95" s="40">
        <v>12</v>
      </c>
      <c r="E95" s="59"/>
      <c r="F95" s="43">
        <f t="shared" si="1"/>
        <v>0</v>
      </c>
    </row>
    <row r="96" spans="1:7" x14ac:dyDescent="0.2">
      <c r="A96" s="34">
        <v>60</v>
      </c>
      <c r="B96" s="30" t="s">
        <v>196</v>
      </c>
      <c r="C96" s="37" t="s">
        <v>182</v>
      </c>
      <c r="D96" s="40">
        <v>1</v>
      </c>
      <c r="E96" s="59"/>
      <c r="F96" s="43">
        <f t="shared" si="1"/>
        <v>0</v>
      </c>
    </row>
    <row r="97" spans="1:6" ht="38.25" x14ac:dyDescent="0.2">
      <c r="A97" s="34">
        <v>61</v>
      </c>
      <c r="B97" s="30" t="s">
        <v>197</v>
      </c>
      <c r="C97" s="37" t="s">
        <v>172</v>
      </c>
      <c r="D97" s="40">
        <v>1</v>
      </c>
      <c r="E97" s="59"/>
      <c r="F97" s="43">
        <f t="shared" si="1"/>
        <v>0</v>
      </c>
    </row>
    <row r="98" spans="1:6" ht="38.25" x14ac:dyDescent="0.2">
      <c r="A98" s="34">
        <v>62</v>
      </c>
      <c r="B98" s="36" t="s">
        <v>198</v>
      </c>
      <c r="C98" s="37" t="s">
        <v>172</v>
      </c>
      <c r="D98" s="40">
        <v>1</v>
      </c>
      <c r="E98" s="59"/>
      <c r="F98" s="43">
        <f t="shared" si="1"/>
        <v>0</v>
      </c>
    </row>
    <row r="99" spans="1:6" ht="25.5" x14ac:dyDescent="0.2">
      <c r="A99" s="34">
        <v>63</v>
      </c>
      <c r="B99" s="30" t="s">
        <v>212</v>
      </c>
      <c r="C99" s="37" t="s">
        <v>133</v>
      </c>
      <c r="D99" s="38">
        <v>1</v>
      </c>
      <c r="E99" s="60"/>
      <c r="F99" s="43">
        <f t="shared" si="1"/>
        <v>0</v>
      </c>
    </row>
    <row r="100" spans="1:6" ht="38.25" x14ac:dyDescent="0.2">
      <c r="A100" s="34">
        <v>64</v>
      </c>
      <c r="B100" s="30" t="s">
        <v>129</v>
      </c>
      <c r="C100" s="37" t="s">
        <v>123</v>
      </c>
      <c r="D100" s="38">
        <v>4</v>
      </c>
      <c r="E100" s="60"/>
      <c r="F100" s="43">
        <f t="shared" ref="F100:F119" si="2">ROUND(D100*E100,2)</f>
        <v>0</v>
      </c>
    </row>
    <row r="101" spans="1:6" ht="38.25" x14ac:dyDescent="0.2">
      <c r="A101" s="34">
        <v>65</v>
      </c>
      <c r="B101" s="30" t="s">
        <v>130</v>
      </c>
      <c r="C101" s="37" t="s">
        <v>123</v>
      </c>
      <c r="D101" s="38">
        <v>2</v>
      </c>
      <c r="E101" s="60"/>
      <c r="F101" s="43">
        <f t="shared" si="2"/>
        <v>0</v>
      </c>
    </row>
    <row r="102" spans="1:6" ht="38.25" x14ac:dyDescent="0.2">
      <c r="A102" s="34">
        <v>66</v>
      </c>
      <c r="B102" s="30" t="s">
        <v>213</v>
      </c>
      <c r="C102" s="37" t="s">
        <v>123</v>
      </c>
      <c r="D102" s="38">
        <v>1</v>
      </c>
      <c r="E102" s="60"/>
      <c r="F102" s="43">
        <f t="shared" si="2"/>
        <v>0</v>
      </c>
    </row>
    <row r="103" spans="1:6" ht="38.25" x14ac:dyDescent="0.2">
      <c r="A103" s="34">
        <v>67</v>
      </c>
      <c r="B103" s="30" t="s">
        <v>131</v>
      </c>
      <c r="C103" s="37" t="s">
        <v>123</v>
      </c>
      <c r="D103" s="38">
        <v>1</v>
      </c>
      <c r="E103" s="60"/>
      <c r="F103" s="43">
        <f t="shared" si="2"/>
        <v>0</v>
      </c>
    </row>
    <row r="104" spans="1:6" ht="25.5" x14ac:dyDescent="0.2">
      <c r="A104" s="34">
        <v>68</v>
      </c>
      <c r="B104" s="30" t="s">
        <v>203</v>
      </c>
      <c r="C104" s="37" t="s">
        <v>123</v>
      </c>
      <c r="D104" s="38">
        <v>1</v>
      </c>
      <c r="E104" s="60"/>
      <c r="F104" s="43">
        <f t="shared" si="2"/>
        <v>0</v>
      </c>
    </row>
    <row r="105" spans="1:6" ht="25.5" x14ac:dyDescent="0.2">
      <c r="A105" s="34">
        <v>69</v>
      </c>
      <c r="B105" s="30" t="s">
        <v>204</v>
      </c>
      <c r="C105" s="37" t="s">
        <v>123</v>
      </c>
      <c r="D105" s="38">
        <v>1</v>
      </c>
      <c r="E105" s="60"/>
      <c r="F105" s="43">
        <f t="shared" si="2"/>
        <v>0</v>
      </c>
    </row>
    <row r="106" spans="1:6" ht="51" x14ac:dyDescent="0.2">
      <c r="A106" s="34">
        <v>70</v>
      </c>
      <c r="B106" s="30" t="s">
        <v>214</v>
      </c>
      <c r="C106" s="37" t="s">
        <v>133</v>
      </c>
      <c r="D106" s="38">
        <v>1</v>
      </c>
      <c r="E106" s="60"/>
      <c r="F106" s="43">
        <f t="shared" si="2"/>
        <v>0</v>
      </c>
    </row>
    <row r="107" spans="1:6" ht="38.25" x14ac:dyDescent="0.2">
      <c r="A107" s="34">
        <v>71</v>
      </c>
      <c r="B107" s="30" t="s">
        <v>215</v>
      </c>
      <c r="C107" s="37" t="s">
        <v>133</v>
      </c>
      <c r="D107" s="38">
        <v>1</v>
      </c>
      <c r="E107" s="60"/>
      <c r="F107" s="43">
        <f t="shared" si="2"/>
        <v>0</v>
      </c>
    </row>
    <row r="108" spans="1:6" x14ac:dyDescent="0.2">
      <c r="A108" s="34">
        <v>72</v>
      </c>
      <c r="B108" s="30" t="s">
        <v>205</v>
      </c>
      <c r="C108" s="37" t="s">
        <v>123</v>
      </c>
      <c r="D108" s="38">
        <v>1</v>
      </c>
      <c r="E108" s="60"/>
      <c r="F108" s="43">
        <f t="shared" si="2"/>
        <v>0</v>
      </c>
    </row>
    <row r="109" spans="1:6" x14ac:dyDescent="0.2">
      <c r="A109" s="34">
        <v>73</v>
      </c>
      <c r="B109" s="30" t="s">
        <v>206</v>
      </c>
      <c r="C109" s="37" t="s">
        <v>123</v>
      </c>
      <c r="D109" s="38">
        <v>2</v>
      </c>
      <c r="E109" s="60"/>
      <c r="F109" s="43">
        <f t="shared" si="2"/>
        <v>0</v>
      </c>
    </row>
    <row r="110" spans="1:6" ht="38.25" x14ac:dyDescent="0.2">
      <c r="A110" s="34">
        <v>74</v>
      </c>
      <c r="B110" s="30" t="s">
        <v>216</v>
      </c>
      <c r="C110" s="37" t="s">
        <v>124</v>
      </c>
      <c r="D110" s="38">
        <v>40</v>
      </c>
      <c r="E110" s="60"/>
      <c r="F110" s="43">
        <f t="shared" si="2"/>
        <v>0</v>
      </c>
    </row>
    <row r="111" spans="1:6" ht="38.25" x14ac:dyDescent="0.2">
      <c r="A111" s="34">
        <v>75</v>
      </c>
      <c r="B111" s="30" t="s">
        <v>217</v>
      </c>
      <c r="C111" s="37" t="s">
        <v>124</v>
      </c>
      <c r="D111" s="38">
        <v>40</v>
      </c>
      <c r="E111" s="60"/>
      <c r="F111" s="43">
        <f t="shared" si="2"/>
        <v>0</v>
      </c>
    </row>
    <row r="112" spans="1:6" ht="25.5" x14ac:dyDescent="0.2">
      <c r="A112" s="34">
        <v>76</v>
      </c>
      <c r="B112" s="29" t="s">
        <v>207</v>
      </c>
      <c r="C112" s="37" t="s">
        <v>124</v>
      </c>
      <c r="D112" s="38">
        <v>40</v>
      </c>
      <c r="E112" s="60"/>
      <c r="F112" s="43">
        <f t="shared" si="2"/>
        <v>0</v>
      </c>
    </row>
    <row r="113" spans="1:7" ht="25.5" x14ac:dyDescent="0.2">
      <c r="A113" s="34">
        <v>77</v>
      </c>
      <c r="B113" s="30" t="s">
        <v>218</v>
      </c>
      <c r="C113" s="37" t="s">
        <v>124</v>
      </c>
      <c r="D113" s="38">
        <v>12</v>
      </c>
      <c r="E113" s="60"/>
      <c r="F113" s="43">
        <f t="shared" si="2"/>
        <v>0</v>
      </c>
    </row>
    <row r="114" spans="1:7" ht="25.5" x14ac:dyDescent="0.2">
      <c r="A114" s="34">
        <v>78</v>
      </c>
      <c r="B114" s="30" t="s">
        <v>219</v>
      </c>
      <c r="C114" s="37" t="s">
        <v>124</v>
      </c>
      <c r="D114" s="38">
        <v>16</v>
      </c>
      <c r="E114" s="60"/>
      <c r="F114" s="43">
        <f t="shared" si="2"/>
        <v>0</v>
      </c>
    </row>
    <row r="115" spans="1:7" ht="76.5" x14ac:dyDescent="0.2">
      <c r="A115" s="34">
        <v>79</v>
      </c>
      <c r="B115" s="30" t="s">
        <v>220</v>
      </c>
      <c r="C115" s="31" t="s">
        <v>208</v>
      </c>
      <c r="D115" s="38">
        <v>3.8</v>
      </c>
      <c r="E115" s="60"/>
      <c r="F115" s="43">
        <f t="shared" si="2"/>
        <v>0</v>
      </c>
    </row>
    <row r="116" spans="1:7" ht="38.25" x14ac:dyDescent="0.2">
      <c r="A116" s="34">
        <v>80</v>
      </c>
      <c r="B116" s="30" t="s">
        <v>209</v>
      </c>
      <c r="C116" s="37" t="s">
        <v>133</v>
      </c>
      <c r="D116" s="38">
        <v>1</v>
      </c>
      <c r="E116" s="60"/>
      <c r="F116" s="43">
        <f t="shared" si="2"/>
        <v>0</v>
      </c>
    </row>
    <row r="117" spans="1:7" ht="25.5" x14ac:dyDescent="0.2">
      <c r="A117" s="34">
        <v>81</v>
      </c>
      <c r="B117" s="29" t="s">
        <v>210</v>
      </c>
      <c r="C117" s="37" t="s">
        <v>133</v>
      </c>
      <c r="D117" s="38">
        <v>1</v>
      </c>
      <c r="E117" s="60"/>
      <c r="F117" s="43">
        <f t="shared" si="2"/>
        <v>0</v>
      </c>
    </row>
    <row r="118" spans="1:7" ht="51" x14ac:dyDescent="0.2">
      <c r="A118" s="34">
        <v>82</v>
      </c>
      <c r="B118" s="30" t="s">
        <v>221</v>
      </c>
      <c r="C118" s="37" t="s">
        <v>133</v>
      </c>
      <c r="D118" s="38">
        <v>1</v>
      </c>
      <c r="E118" s="60"/>
      <c r="F118" s="43">
        <f t="shared" si="2"/>
        <v>0</v>
      </c>
    </row>
    <row r="119" spans="1:7" ht="13.5" thickBot="1" x14ac:dyDescent="0.25">
      <c r="A119" s="45">
        <v>83</v>
      </c>
      <c r="B119" s="30" t="s">
        <v>211</v>
      </c>
      <c r="C119" s="37" t="s">
        <v>133</v>
      </c>
      <c r="D119" s="38">
        <v>3</v>
      </c>
      <c r="E119" s="60"/>
      <c r="F119" s="43">
        <f t="shared" si="2"/>
        <v>0</v>
      </c>
    </row>
    <row r="120" spans="1:7" ht="15" x14ac:dyDescent="0.2">
      <c r="E120" s="83" t="s">
        <v>547</v>
      </c>
      <c r="F120" s="84"/>
    </row>
    <row r="121" spans="1:7" s="44" customFormat="1" ht="15" x14ac:dyDescent="0.2">
      <c r="A121" s="28"/>
      <c r="D121" s="27"/>
      <c r="E121" s="85" t="s">
        <v>548</v>
      </c>
      <c r="F121" s="86"/>
    </row>
    <row r="122" spans="1:7" s="44" customFormat="1" ht="15" x14ac:dyDescent="0.2">
      <c r="A122" s="28"/>
      <c r="D122" s="27"/>
      <c r="E122" s="87" t="s">
        <v>549</v>
      </c>
      <c r="F122" s="88"/>
    </row>
    <row r="123" spans="1:7" s="44" customFormat="1" x14ac:dyDescent="0.2">
      <c r="A123" s="28"/>
      <c r="D123" s="27"/>
      <c r="E123" s="64"/>
    </row>
    <row r="124" spans="1:7" s="44" customFormat="1" ht="18.75" x14ac:dyDescent="0.2">
      <c r="A124" s="151" t="s">
        <v>222</v>
      </c>
      <c r="B124" s="151"/>
      <c r="C124" s="151"/>
      <c r="D124" s="151"/>
      <c r="E124" s="151"/>
      <c r="F124" s="151"/>
    </row>
    <row r="125" spans="1:7" s="44" customFormat="1" ht="25.5" x14ac:dyDescent="0.2">
      <c r="A125" s="22" t="s">
        <v>16</v>
      </c>
      <c r="B125" s="22" t="s">
        <v>104</v>
      </c>
      <c r="C125" s="22" t="s">
        <v>19</v>
      </c>
      <c r="D125" s="26" t="s">
        <v>116</v>
      </c>
      <c r="E125" s="63" t="s">
        <v>117</v>
      </c>
      <c r="F125" s="24" t="s">
        <v>118</v>
      </c>
    </row>
    <row r="126" spans="1:7" ht="15" x14ac:dyDescent="0.2">
      <c r="A126" s="148" t="s">
        <v>229</v>
      </c>
      <c r="B126" s="149"/>
      <c r="C126" s="149"/>
      <c r="D126" s="149"/>
      <c r="E126" s="149"/>
      <c r="F126" s="150"/>
      <c r="G126" s="107"/>
    </row>
    <row r="127" spans="1:7" ht="25.5" x14ac:dyDescent="0.2">
      <c r="A127" s="45">
        <v>1</v>
      </c>
      <c r="B127" s="30" t="s">
        <v>223</v>
      </c>
      <c r="C127" s="37" t="s">
        <v>124</v>
      </c>
      <c r="D127" s="46">
        <v>350</v>
      </c>
      <c r="E127" s="59"/>
      <c r="F127" s="43">
        <f t="shared" ref="F127:F174" si="3">ROUND(D127*E127,2)</f>
        <v>0</v>
      </c>
    </row>
    <row r="128" spans="1:7" ht="51" x14ac:dyDescent="0.2">
      <c r="A128" s="34">
        <v>2</v>
      </c>
      <c r="B128" s="35" t="s">
        <v>235</v>
      </c>
      <c r="C128" s="37" t="s">
        <v>124</v>
      </c>
      <c r="D128" s="46">
        <v>400</v>
      </c>
      <c r="E128" s="59"/>
      <c r="F128" s="43">
        <f t="shared" si="3"/>
        <v>0</v>
      </c>
    </row>
    <row r="129" spans="1:6" ht="25.5" x14ac:dyDescent="0.2">
      <c r="A129" s="45">
        <v>3</v>
      </c>
      <c r="B129" s="30" t="s">
        <v>230</v>
      </c>
      <c r="C129" s="37" t="s">
        <v>124</v>
      </c>
      <c r="D129" s="46">
        <v>350</v>
      </c>
      <c r="E129" s="59"/>
      <c r="F129" s="43">
        <f t="shared" si="3"/>
        <v>0</v>
      </c>
    </row>
    <row r="130" spans="1:6" ht="25.5" x14ac:dyDescent="0.2">
      <c r="A130" s="34">
        <v>4</v>
      </c>
      <c r="B130" s="30" t="s">
        <v>231</v>
      </c>
      <c r="C130" s="37" t="s">
        <v>133</v>
      </c>
      <c r="D130" s="46">
        <v>738</v>
      </c>
      <c r="E130" s="59"/>
      <c r="F130" s="43">
        <f t="shared" si="3"/>
        <v>0</v>
      </c>
    </row>
    <row r="131" spans="1:6" ht="25.5" x14ac:dyDescent="0.2">
      <c r="A131" s="45">
        <v>5</v>
      </c>
      <c r="B131" s="30" t="s">
        <v>232</v>
      </c>
      <c r="C131" s="37" t="s">
        <v>133</v>
      </c>
      <c r="D131" s="46">
        <v>16</v>
      </c>
      <c r="E131" s="59"/>
      <c r="F131" s="43">
        <f t="shared" si="3"/>
        <v>0</v>
      </c>
    </row>
    <row r="132" spans="1:6" ht="25.5" x14ac:dyDescent="0.2">
      <c r="A132" s="34">
        <v>6</v>
      </c>
      <c r="B132" s="35" t="s">
        <v>236</v>
      </c>
      <c r="C132" s="37" t="s">
        <v>133</v>
      </c>
      <c r="D132" s="46">
        <v>28</v>
      </c>
      <c r="E132" s="59"/>
      <c r="F132" s="43">
        <f t="shared" si="3"/>
        <v>0</v>
      </c>
    </row>
    <row r="133" spans="1:6" ht="25.5" x14ac:dyDescent="0.2">
      <c r="A133" s="45">
        <v>7</v>
      </c>
      <c r="B133" s="35" t="s">
        <v>237</v>
      </c>
      <c r="C133" s="37" t="s">
        <v>133</v>
      </c>
      <c r="D133" s="46">
        <v>38</v>
      </c>
      <c r="E133" s="59"/>
      <c r="F133" s="43">
        <f t="shared" si="3"/>
        <v>0</v>
      </c>
    </row>
    <row r="134" spans="1:6" ht="38.25" x14ac:dyDescent="0.2">
      <c r="A134" s="34">
        <v>8</v>
      </c>
      <c r="B134" s="30" t="s">
        <v>233</v>
      </c>
      <c r="C134" s="37" t="s">
        <v>133</v>
      </c>
      <c r="D134" s="46">
        <v>8</v>
      </c>
      <c r="E134" s="59"/>
      <c r="F134" s="43">
        <f t="shared" si="3"/>
        <v>0</v>
      </c>
    </row>
    <row r="135" spans="1:6" ht="38.25" x14ac:dyDescent="0.2">
      <c r="A135" s="45">
        <v>9</v>
      </c>
      <c r="B135" s="30" t="s">
        <v>234</v>
      </c>
      <c r="C135" s="37" t="s">
        <v>133</v>
      </c>
      <c r="D135" s="46">
        <v>34</v>
      </c>
      <c r="E135" s="59"/>
      <c r="F135" s="43">
        <f t="shared" si="3"/>
        <v>0</v>
      </c>
    </row>
    <row r="136" spans="1:6" ht="25.5" x14ac:dyDescent="0.2">
      <c r="A136" s="34">
        <v>10</v>
      </c>
      <c r="B136" s="35" t="s">
        <v>238</v>
      </c>
      <c r="C136" s="37" t="s">
        <v>133</v>
      </c>
      <c r="D136" s="46">
        <v>45</v>
      </c>
      <c r="E136" s="59"/>
      <c r="F136" s="43">
        <f t="shared" si="3"/>
        <v>0</v>
      </c>
    </row>
    <row r="137" spans="1:6" ht="25.5" x14ac:dyDescent="0.2">
      <c r="A137" s="45">
        <v>11</v>
      </c>
      <c r="B137" s="35" t="s">
        <v>239</v>
      </c>
      <c r="C137" s="37" t="s">
        <v>133</v>
      </c>
      <c r="D137" s="46">
        <v>33</v>
      </c>
      <c r="E137" s="59"/>
      <c r="F137" s="43">
        <f t="shared" si="3"/>
        <v>0</v>
      </c>
    </row>
    <row r="138" spans="1:6" ht="25.5" x14ac:dyDescent="0.2">
      <c r="A138" s="34">
        <v>12</v>
      </c>
      <c r="B138" s="51" t="s">
        <v>245</v>
      </c>
      <c r="C138" s="48" t="s">
        <v>133</v>
      </c>
      <c r="D138" s="49">
        <v>7</v>
      </c>
      <c r="E138" s="65"/>
      <c r="F138" s="43">
        <f t="shared" si="3"/>
        <v>0</v>
      </c>
    </row>
    <row r="139" spans="1:6" ht="25.5" x14ac:dyDescent="0.2">
      <c r="A139" s="45">
        <v>13</v>
      </c>
      <c r="B139" s="51" t="s">
        <v>246</v>
      </c>
      <c r="C139" s="48" t="s">
        <v>133</v>
      </c>
      <c r="D139" s="49">
        <v>50</v>
      </c>
      <c r="E139" s="65"/>
      <c r="F139" s="43">
        <f t="shared" si="3"/>
        <v>0</v>
      </c>
    </row>
    <row r="140" spans="1:6" ht="25.5" x14ac:dyDescent="0.2">
      <c r="A140" s="34">
        <v>14</v>
      </c>
      <c r="B140" s="51" t="s">
        <v>247</v>
      </c>
      <c r="C140" s="48" t="s">
        <v>133</v>
      </c>
      <c r="D140" s="49">
        <v>244</v>
      </c>
      <c r="E140" s="65"/>
      <c r="F140" s="43">
        <f t="shared" si="3"/>
        <v>0</v>
      </c>
    </row>
    <row r="141" spans="1:6" ht="25.5" x14ac:dyDescent="0.2">
      <c r="A141" s="45">
        <v>15</v>
      </c>
      <c r="B141" s="51" t="s">
        <v>248</v>
      </c>
      <c r="C141" s="48" t="s">
        <v>133</v>
      </c>
      <c r="D141" s="49">
        <v>8</v>
      </c>
      <c r="E141" s="65"/>
      <c r="F141" s="43">
        <f t="shared" si="3"/>
        <v>0</v>
      </c>
    </row>
    <row r="142" spans="1:6" ht="25.5" x14ac:dyDescent="0.2">
      <c r="A142" s="34">
        <v>16</v>
      </c>
      <c r="B142" s="51" t="s">
        <v>249</v>
      </c>
      <c r="C142" s="48" t="s">
        <v>133</v>
      </c>
      <c r="D142" s="49">
        <v>29</v>
      </c>
      <c r="E142" s="65"/>
      <c r="F142" s="43">
        <f t="shared" si="3"/>
        <v>0</v>
      </c>
    </row>
    <row r="143" spans="1:6" ht="25.5" x14ac:dyDescent="0.2">
      <c r="A143" s="45">
        <v>17</v>
      </c>
      <c r="B143" s="51" t="s">
        <v>250</v>
      </c>
      <c r="C143" s="48" t="s">
        <v>133</v>
      </c>
      <c r="D143" s="49">
        <v>2</v>
      </c>
      <c r="E143" s="65"/>
      <c r="F143" s="43">
        <f t="shared" si="3"/>
        <v>0</v>
      </c>
    </row>
    <row r="144" spans="1:6" ht="25.5" x14ac:dyDescent="0.2">
      <c r="A144" s="34">
        <v>18</v>
      </c>
      <c r="B144" s="51" t="s">
        <v>251</v>
      </c>
      <c r="C144" s="48" t="s">
        <v>133</v>
      </c>
      <c r="D144" s="49">
        <v>8</v>
      </c>
      <c r="E144" s="65"/>
      <c r="F144" s="43">
        <f t="shared" si="3"/>
        <v>0</v>
      </c>
    </row>
    <row r="145" spans="1:7" ht="25.5" x14ac:dyDescent="0.2">
      <c r="A145" s="45">
        <v>19</v>
      </c>
      <c r="B145" s="51" t="s">
        <v>252</v>
      </c>
      <c r="C145" s="48" t="s">
        <v>133</v>
      </c>
      <c r="D145" s="49">
        <v>1</v>
      </c>
      <c r="E145" s="65"/>
      <c r="F145" s="43">
        <f t="shared" si="3"/>
        <v>0</v>
      </c>
    </row>
    <row r="146" spans="1:7" ht="38.25" x14ac:dyDescent="0.2">
      <c r="A146" s="34">
        <v>20</v>
      </c>
      <c r="B146" s="51" t="s">
        <v>253</v>
      </c>
      <c r="C146" s="48" t="s">
        <v>133</v>
      </c>
      <c r="D146" s="49">
        <v>51</v>
      </c>
      <c r="E146" s="65"/>
      <c r="F146" s="43">
        <f t="shared" si="3"/>
        <v>0</v>
      </c>
    </row>
    <row r="147" spans="1:7" ht="25.5" x14ac:dyDescent="0.2">
      <c r="A147" s="45">
        <v>21</v>
      </c>
      <c r="B147" s="51" t="s">
        <v>254</v>
      </c>
      <c r="C147" s="48" t="s">
        <v>133</v>
      </c>
      <c r="D147" s="49">
        <v>22</v>
      </c>
      <c r="E147" s="65"/>
      <c r="F147" s="43">
        <f t="shared" si="3"/>
        <v>0</v>
      </c>
    </row>
    <row r="148" spans="1:7" ht="25.5" x14ac:dyDescent="0.2">
      <c r="A148" s="34">
        <v>22</v>
      </c>
      <c r="B148" s="51" t="s">
        <v>255</v>
      </c>
      <c r="C148" s="48" t="s">
        <v>133</v>
      </c>
      <c r="D148" s="49">
        <v>41</v>
      </c>
      <c r="E148" s="65"/>
      <c r="F148" s="43">
        <f t="shared" si="3"/>
        <v>0</v>
      </c>
    </row>
    <row r="149" spans="1:7" ht="25.5" x14ac:dyDescent="0.2">
      <c r="A149" s="45">
        <v>23</v>
      </c>
      <c r="B149" s="51" t="s">
        <v>256</v>
      </c>
      <c r="C149" s="48" t="s">
        <v>133</v>
      </c>
      <c r="D149" s="49">
        <v>1</v>
      </c>
      <c r="E149" s="65"/>
      <c r="F149" s="43">
        <f t="shared" si="3"/>
        <v>0</v>
      </c>
    </row>
    <row r="150" spans="1:7" ht="38.25" x14ac:dyDescent="0.2">
      <c r="A150" s="34">
        <v>24</v>
      </c>
      <c r="B150" s="51" t="s">
        <v>257</v>
      </c>
      <c r="C150" s="48" t="s">
        <v>133</v>
      </c>
      <c r="D150" s="49">
        <v>44</v>
      </c>
      <c r="E150" s="65"/>
      <c r="F150" s="43">
        <f t="shared" si="3"/>
        <v>0</v>
      </c>
    </row>
    <row r="151" spans="1:7" ht="25.5" x14ac:dyDescent="0.2">
      <c r="A151" s="45">
        <v>25</v>
      </c>
      <c r="B151" s="47" t="s">
        <v>240</v>
      </c>
      <c r="C151" s="48" t="s">
        <v>123</v>
      </c>
      <c r="D151" s="49">
        <v>53</v>
      </c>
      <c r="E151" s="65"/>
      <c r="F151" s="43">
        <f t="shared" si="3"/>
        <v>0</v>
      </c>
    </row>
    <row r="152" spans="1:7" ht="25.5" x14ac:dyDescent="0.2">
      <c r="A152" s="34">
        <v>26</v>
      </c>
      <c r="B152" s="47" t="s">
        <v>241</v>
      </c>
      <c r="C152" s="48" t="s">
        <v>123</v>
      </c>
      <c r="D152" s="49">
        <v>28</v>
      </c>
      <c r="E152" s="65"/>
      <c r="F152" s="43">
        <f t="shared" si="3"/>
        <v>0</v>
      </c>
    </row>
    <row r="153" spans="1:7" ht="25.5" x14ac:dyDescent="0.2">
      <c r="A153" s="45">
        <v>27</v>
      </c>
      <c r="B153" s="47" t="s">
        <v>242</v>
      </c>
      <c r="C153" s="48" t="s">
        <v>133</v>
      </c>
      <c r="D153" s="49">
        <v>36</v>
      </c>
      <c r="E153" s="65"/>
      <c r="F153" s="43">
        <f t="shared" si="3"/>
        <v>0</v>
      </c>
    </row>
    <row r="154" spans="1:7" ht="25.5" x14ac:dyDescent="0.2">
      <c r="A154" s="34">
        <v>28</v>
      </c>
      <c r="B154" s="47" t="s">
        <v>243</v>
      </c>
      <c r="C154" s="48" t="s">
        <v>133</v>
      </c>
      <c r="D154" s="49">
        <v>2</v>
      </c>
      <c r="E154" s="65"/>
      <c r="F154" s="43">
        <f t="shared" si="3"/>
        <v>0</v>
      </c>
    </row>
    <row r="155" spans="1:7" ht="38.25" x14ac:dyDescent="0.2">
      <c r="A155" s="45">
        <v>29</v>
      </c>
      <c r="B155" s="51" t="s">
        <v>258</v>
      </c>
      <c r="C155" s="48" t="s">
        <v>244</v>
      </c>
      <c r="D155" s="49">
        <v>140</v>
      </c>
      <c r="E155" s="65"/>
      <c r="F155" s="43">
        <f t="shared" si="3"/>
        <v>0</v>
      </c>
    </row>
    <row r="156" spans="1:7" ht="51" x14ac:dyDescent="0.2">
      <c r="A156" s="34">
        <v>30</v>
      </c>
      <c r="B156" s="51" t="s">
        <v>259</v>
      </c>
      <c r="C156" s="48" t="s">
        <v>244</v>
      </c>
      <c r="D156" s="50">
        <v>1400</v>
      </c>
      <c r="E156" s="65"/>
      <c r="F156" s="43">
        <f t="shared" si="3"/>
        <v>0</v>
      </c>
    </row>
    <row r="157" spans="1:7" ht="15" x14ac:dyDescent="0.2">
      <c r="A157" s="148" t="s">
        <v>260</v>
      </c>
      <c r="B157" s="149"/>
      <c r="C157" s="149"/>
      <c r="D157" s="149"/>
      <c r="E157" s="149"/>
      <c r="F157" s="150"/>
      <c r="G157" s="107"/>
    </row>
    <row r="158" spans="1:7" ht="25.5" x14ac:dyDescent="0.2">
      <c r="A158" s="45">
        <v>31</v>
      </c>
      <c r="B158" s="47" t="s">
        <v>223</v>
      </c>
      <c r="C158" s="48" t="s">
        <v>124</v>
      </c>
      <c r="D158" s="49">
        <v>210</v>
      </c>
      <c r="E158" s="65"/>
      <c r="F158" s="43">
        <f t="shared" si="3"/>
        <v>0</v>
      </c>
    </row>
    <row r="159" spans="1:7" ht="51" x14ac:dyDescent="0.2">
      <c r="A159" s="34">
        <v>32</v>
      </c>
      <c r="B159" s="51" t="s">
        <v>262</v>
      </c>
      <c r="C159" s="48" t="s">
        <v>124</v>
      </c>
      <c r="D159" s="49">
        <v>300</v>
      </c>
      <c r="E159" s="65"/>
      <c r="F159" s="43">
        <f t="shared" si="3"/>
        <v>0</v>
      </c>
    </row>
    <row r="160" spans="1:7" ht="25.5" x14ac:dyDescent="0.2">
      <c r="A160" s="45">
        <v>33</v>
      </c>
      <c r="B160" s="51" t="s">
        <v>224</v>
      </c>
      <c r="C160" s="48" t="s">
        <v>124</v>
      </c>
      <c r="D160" s="49">
        <v>210</v>
      </c>
      <c r="E160" s="65"/>
      <c r="F160" s="43">
        <f t="shared" si="3"/>
        <v>0</v>
      </c>
    </row>
    <row r="161" spans="1:7" ht="38.25" x14ac:dyDescent="0.2">
      <c r="A161" s="34">
        <v>34</v>
      </c>
      <c r="B161" s="47" t="s">
        <v>261</v>
      </c>
      <c r="C161" s="48" t="s">
        <v>133</v>
      </c>
      <c r="D161" s="49">
        <v>2</v>
      </c>
      <c r="E161" s="65"/>
      <c r="F161" s="43">
        <f t="shared" si="3"/>
        <v>0</v>
      </c>
    </row>
    <row r="162" spans="1:7" ht="38.25" x14ac:dyDescent="0.2">
      <c r="A162" s="45">
        <v>35</v>
      </c>
      <c r="B162" s="51" t="s">
        <v>263</v>
      </c>
      <c r="C162" s="48" t="s">
        <v>133</v>
      </c>
      <c r="D162" s="49">
        <v>8</v>
      </c>
      <c r="E162" s="65"/>
      <c r="F162" s="43">
        <f t="shared" si="3"/>
        <v>0</v>
      </c>
    </row>
    <row r="163" spans="1:7" ht="38.25" x14ac:dyDescent="0.2">
      <c r="A163" s="34">
        <v>36</v>
      </c>
      <c r="B163" s="51" t="s">
        <v>264</v>
      </c>
      <c r="C163" s="48" t="s">
        <v>133</v>
      </c>
      <c r="D163" s="49">
        <v>1</v>
      </c>
      <c r="E163" s="65"/>
      <c r="F163" s="43">
        <f t="shared" si="3"/>
        <v>0</v>
      </c>
    </row>
    <row r="164" spans="1:7" ht="38.25" x14ac:dyDescent="0.2">
      <c r="A164" s="45">
        <v>37</v>
      </c>
      <c r="B164" s="30" t="s">
        <v>265</v>
      </c>
      <c r="C164" s="37" t="s">
        <v>133</v>
      </c>
      <c r="D164" s="46">
        <v>35</v>
      </c>
      <c r="E164" s="60"/>
      <c r="F164" s="43">
        <f t="shared" si="3"/>
        <v>0</v>
      </c>
    </row>
    <row r="165" spans="1:7" ht="38.25" x14ac:dyDescent="0.2">
      <c r="A165" s="34">
        <v>38</v>
      </c>
      <c r="B165" s="30" t="s">
        <v>266</v>
      </c>
      <c r="C165" s="37" t="s">
        <v>133</v>
      </c>
      <c r="D165" s="46">
        <v>11</v>
      </c>
      <c r="E165" s="60"/>
      <c r="F165" s="43">
        <f t="shared" si="3"/>
        <v>0</v>
      </c>
    </row>
    <row r="166" spans="1:7" ht="38.25" x14ac:dyDescent="0.2">
      <c r="A166" s="45">
        <v>39</v>
      </c>
      <c r="B166" s="30" t="s">
        <v>267</v>
      </c>
      <c r="C166" s="37" t="s">
        <v>133</v>
      </c>
      <c r="D166" s="46">
        <v>7</v>
      </c>
      <c r="E166" s="60"/>
      <c r="F166" s="43">
        <f t="shared" si="3"/>
        <v>0</v>
      </c>
    </row>
    <row r="167" spans="1:7" ht="38.25" x14ac:dyDescent="0.2">
      <c r="A167" s="34">
        <v>40</v>
      </c>
      <c r="B167" s="30" t="s">
        <v>268</v>
      </c>
      <c r="C167" s="37" t="s">
        <v>133</v>
      </c>
      <c r="D167" s="46">
        <v>3</v>
      </c>
      <c r="E167" s="60"/>
      <c r="F167" s="43">
        <f t="shared" si="3"/>
        <v>0</v>
      </c>
    </row>
    <row r="168" spans="1:7" ht="38.25" x14ac:dyDescent="0.2">
      <c r="A168" s="45">
        <v>41</v>
      </c>
      <c r="B168" s="30" t="s">
        <v>269</v>
      </c>
      <c r="C168" s="37" t="s">
        <v>133</v>
      </c>
      <c r="D168" s="46">
        <v>38</v>
      </c>
      <c r="E168" s="60"/>
      <c r="F168" s="43">
        <f t="shared" si="3"/>
        <v>0</v>
      </c>
    </row>
    <row r="169" spans="1:7" ht="38.25" x14ac:dyDescent="0.2">
      <c r="A169" s="34">
        <v>42</v>
      </c>
      <c r="B169" s="30" t="s">
        <v>270</v>
      </c>
      <c r="C169" s="37" t="s">
        <v>133</v>
      </c>
      <c r="D169" s="46">
        <v>15</v>
      </c>
      <c r="E169" s="60"/>
      <c r="F169" s="43">
        <f t="shared" si="3"/>
        <v>0</v>
      </c>
    </row>
    <row r="170" spans="1:7" ht="38.25" x14ac:dyDescent="0.2">
      <c r="A170" s="45">
        <v>43</v>
      </c>
      <c r="B170" s="30" t="s">
        <v>258</v>
      </c>
      <c r="C170" s="37" t="s">
        <v>244</v>
      </c>
      <c r="D170" s="46">
        <v>28</v>
      </c>
      <c r="E170" s="60"/>
      <c r="F170" s="43">
        <f t="shared" si="3"/>
        <v>0</v>
      </c>
    </row>
    <row r="171" spans="1:7" ht="51" x14ac:dyDescent="0.2">
      <c r="A171" s="34">
        <v>44</v>
      </c>
      <c r="B171" s="30" t="s">
        <v>259</v>
      </c>
      <c r="C171" s="37" t="s">
        <v>244</v>
      </c>
      <c r="D171" s="46">
        <v>224</v>
      </c>
      <c r="E171" s="60"/>
      <c r="F171" s="43">
        <f t="shared" si="3"/>
        <v>0</v>
      </c>
    </row>
    <row r="172" spans="1:7" ht="15" x14ac:dyDescent="0.2">
      <c r="A172" s="148" t="s">
        <v>274</v>
      </c>
      <c r="B172" s="149"/>
      <c r="C172" s="149"/>
      <c r="D172" s="149"/>
      <c r="E172" s="149"/>
      <c r="F172" s="150"/>
      <c r="G172" s="107"/>
    </row>
    <row r="173" spans="1:7" ht="38.25" x14ac:dyDescent="0.2">
      <c r="A173" s="52">
        <v>45</v>
      </c>
      <c r="B173" s="30" t="s">
        <v>275</v>
      </c>
      <c r="C173" s="37" t="s">
        <v>123</v>
      </c>
      <c r="D173" s="46">
        <v>41</v>
      </c>
      <c r="E173" s="60"/>
      <c r="F173" s="43">
        <f t="shared" si="3"/>
        <v>0</v>
      </c>
    </row>
    <row r="174" spans="1:7" ht="25.5" x14ac:dyDescent="0.2">
      <c r="A174" s="52">
        <v>46</v>
      </c>
      <c r="B174" s="30" t="s">
        <v>271</v>
      </c>
      <c r="C174" s="37" t="s">
        <v>123</v>
      </c>
      <c r="D174" s="46">
        <v>2</v>
      </c>
      <c r="E174" s="60"/>
      <c r="F174" s="43">
        <f t="shared" si="3"/>
        <v>0</v>
      </c>
    </row>
    <row r="175" spans="1:7" ht="25.5" x14ac:dyDescent="0.2">
      <c r="A175" s="52">
        <v>47</v>
      </c>
      <c r="B175" s="30" t="s">
        <v>276</v>
      </c>
      <c r="C175" s="37" t="s">
        <v>123</v>
      </c>
      <c r="D175" s="46">
        <v>2</v>
      </c>
      <c r="E175" s="60"/>
      <c r="F175" s="43">
        <f t="shared" ref="F175:F182" si="4">ROUND(D175*E175,2)</f>
        <v>0</v>
      </c>
    </row>
    <row r="176" spans="1:7" ht="25.5" x14ac:dyDescent="0.2">
      <c r="A176" s="52">
        <v>48</v>
      </c>
      <c r="B176" s="30" t="s">
        <v>272</v>
      </c>
      <c r="C176" s="37" t="s">
        <v>123</v>
      </c>
      <c r="D176" s="46">
        <v>1</v>
      </c>
      <c r="E176" s="60"/>
      <c r="F176" s="43">
        <f t="shared" si="4"/>
        <v>0</v>
      </c>
    </row>
    <row r="177" spans="1:6" ht="38.25" x14ac:dyDescent="0.2">
      <c r="A177" s="52">
        <v>49</v>
      </c>
      <c r="B177" s="30" t="s">
        <v>277</v>
      </c>
      <c r="C177" s="37" t="s">
        <v>124</v>
      </c>
      <c r="D177" s="46">
        <v>130</v>
      </c>
      <c r="E177" s="60"/>
      <c r="F177" s="43">
        <f t="shared" si="4"/>
        <v>0</v>
      </c>
    </row>
    <row r="178" spans="1:6" ht="51" x14ac:dyDescent="0.2">
      <c r="A178" s="52">
        <v>50</v>
      </c>
      <c r="B178" s="30" t="s">
        <v>225</v>
      </c>
      <c r="C178" s="37" t="s">
        <v>124</v>
      </c>
      <c r="D178" s="46">
        <v>86</v>
      </c>
      <c r="E178" s="60"/>
      <c r="F178" s="43">
        <f t="shared" si="4"/>
        <v>0</v>
      </c>
    </row>
    <row r="179" spans="1:6" ht="51" x14ac:dyDescent="0.2">
      <c r="A179" s="52">
        <v>51</v>
      </c>
      <c r="B179" s="30" t="s">
        <v>226</v>
      </c>
      <c r="C179" s="37" t="s">
        <v>124</v>
      </c>
      <c r="D179" s="46">
        <v>46</v>
      </c>
      <c r="E179" s="60"/>
      <c r="F179" s="43">
        <f t="shared" si="4"/>
        <v>0</v>
      </c>
    </row>
    <row r="180" spans="1:6" ht="51" x14ac:dyDescent="0.2">
      <c r="A180" s="52">
        <v>52</v>
      </c>
      <c r="B180" s="30" t="s">
        <v>227</v>
      </c>
      <c r="C180" s="37" t="s">
        <v>124</v>
      </c>
      <c r="D180" s="46">
        <v>60</v>
      </c>
      <c r="E180" s="60"/>
      <c r="F180" s="43">
        <f t="shared" si="4"/>
        <v>0</v>
      </c>
    </row>
    <row r="181" spans="1:6" ht="38.25" x14ac:dyDescent="0.2">
      <c r="A181" s="52">
        <v>53</v>
      </c>
      <c r="B181" s="30" t="s">
        <v>228</v>
      </c>
      <c r="C181" s="37" t="s">
        <v>124</v>
      </c>
      <c r="D181" s="46">
        <v>5</v>
      </c>
      <c r="E181" s="60"/>
      <c r="F181" s="43">
        <f t="shared" si="4"/>
        <v>0</v>
      </c>
    </row>
    <row r="182" spans="1:6" ht="26.25" thickBot="1" x14ac:dyDescent="0.25">
      <c r="A182" s="52">
        <v>54</v>
      </c>
      <c r="B182" s="30" t="s">
        <v>278</v>
      </c>
      <c r="C182" s="37" t="s">
        <v>273</v>
      </c>
      <c r="D182" s="46">
        <v>1</v>
      </c>
      <c r="E182" s="60"/>
      <c r="F182" s="43">
        <f t="shared" si="4"/>
        <v>0</v>
      </c>
    </row>
    <row r="183" spans="1:6" ht="15" x14ac:dyDescent="0.2">
      <c r="E183" s="83" t="s">
        <v>547</v>
      </c>
      <c r="F183" s="84"/>
    </row>
    <row r="184" spans="1:6" s="44" customFormat="1" ht="15" x14ac:dyDescent="0.2">
      <c r="A184" s="28"/>
      <c r="D184" s="27"/>
      <c r="E184" s="85" t="s">
        <v>548</v>
      </c>
      <c r="F184" s="86"/>
    </row>
    <row r="185" spans="1:6" s="44" customFormat="1" ht="15" x14ac:dyDescent="0.2">
      <c r="A185" s="28"/>
      <c r="D185" s="27"/>
      <c r="E185" s="87" t="s">
        <v>549</v>
      </c>
      <c r="F185" s="88"/>
    </row>
    <row r="186" spans="1:6" ht="13.5" thickBot="1" x14ac:dyDescent="0.25"/>
    <row r="187" spans="1:6" s="44" customFormat="1" ht="56.25" x14ac:dyDescent="0.2">
      <c r="A187" s="28"/>
      <c r="D187" s="27"/>
      <c r="E187" s="100" t="s">
        <v>561</v>
      </c>
      <c r="F187" s="101"/>
    </row>
    <row r="188" spans="1:6" s="44" customFormat="1" ht="18.75" x14ac:dyDescent="0.2">
      <c r="A188" s="28"/>
      <c r="D188" s="27"/>
      <c r="E188" s="102" t="s">
        <v>548</v>
      </c>
      <c r="F188" s="103"/>
    </row>
    <row r="189" spans="1:6" s="44" customFormat="1" ht="56.25" x14ac:dyDescent="0.2">
      <c r="A189" s="28"/>
      <c r="D189" s="27"/>
      <c r="E189" s="104" t="s">
        <v>562</v>
      </c>
      <c r="F189" s="105"/>
    </row>
    <row r="190" spans="1:6" s="44" customFormat="1" ht="41.25" customHeight="1" x14ac:dyDescent="0.2">
      <c r="A190" s="99"/>
      <c r="B190" s="99"/>
      <c r="C190" s="99"/>
      <c r="D190" s="99"/>
      <c r="E190" s="99"/>
      <c r="F190" s="99"/>
    </row>
    <row r="191" spans="1:6" s="44" customFormat="1" ht="41.25" customHeight="1" x14ac:dyDescent="0.2">
      <c r="A191" s="159" t="s">
        <v>560</v>
      </c>
      <c r="B191" s="159"/>
      <c r="C191" s="159"/>
      <c r="D191" s="159"/>
      <c r="E191" s="159"/>
      <c r="F191" s="159"/>
    </row>
    <row r="192" spans="1:6" ht="18.75" x14ac:dyDescent="0.2">
      <c r="A192" s="155" t="s">
        <v>120</v>
      </c>
      <c r="B192" s="155"/>
      <c r="C192" s="155"/>
      <c r="D192" s="155"/>
      <c r="E192" s="155"/>
      <c r="F192" s="155"/>
    </row>
    <row r="193" spans="1:6" ht="25.5" x14ac:dyDescent="0.2">
      <c r="A193" s="31" t="s">
        <v>126</v>
      </c>
      <c r="B193" s="31" t="s">
        <v>127</v>
      </c>
      <c r="C193" s="31" t="s">
        <v>128</v>
      </c>
      <c r="D193" s="32" t="s">
        <v>116</v>
      </c>
      <c r="E193" s="31" t="s">
        <v>117</v>
      </c>
      <c r="F193" s="33" t="s">
        <v>118</v>
      </c>
    </row>
    <row r="194" spans="1:6" ht="15" x14ac:dyDescent="0.2">
      <c r="A194" s="156" t="s">
        <v>119</v>
      </c>
      <c r="B194" s="157"/>
      <c r="C194" s="157"/>
      <c r="D194" s="157"/>
      <c r="E194" s="157"/>
      <c r="F194" s="158"/>
    </row>
    <row r="195" spans="1:6" s="110" customFormat="1" ht="38.25" x14ac:dyDescent="0.2">
      <c r="A195" s="53">
        <v>1</v>
      </c>
      <c r="B195" s="108" t="s">
        <v>280</v>
      </c>
      <c r="C195" s="57" t="s">
        <v>37</v>
      </c>
      <c r="D195" s="109">
        <v>37.4</v>
      </c>
      <c r="E195" s="62"/>
      <c r="F195" s="56">
        <f t="shared" ref="F195" si="5">ROUND(D195*E195,2)</f>
        <v>0</v>
      </c>
    </row>
    <row r="196" spans="1:6" ht="15" x14ac:dyDescent="0.2">
      <c r="A196" s="156" t="s">
        <v>281</v>
      </c>
      <c r="B196" s="157"/>
      <c r="C196" s="157"/>
      <c r="D196" s="157"/>
      <c r="E196" s="157"/>
      <c r="F196" s="158"/>
    </row>
    <row r="197" spans="1:6" ht="24" x14ac:dyDescent="0.2">
      <c r="A197" s="23">
        <v>2</v>
      </c>
      <c r="B197" s="10" t="s">
        <v>282</v>
      </c>
      <c r="C197" s="22" t="s">
        <v>37</v>
      </c>
      <c r="D197" s="39">
        <v>39.76</v>
      </c>
      <c r="E197" s="59"/>
      <c r="F197" s="42">
        <f t="shared" ref="F197:F213" si="6">ROUND(D197*E197,2)</f>
        <v>0</v>
      </c>
    </row>
    <row r="198" spans="1:6" ht="36" x14ac:dyDescent="0.2">
      <c r="A198" s="23">
        <v>3</v>
      </c>
      <c r="B198" s="10" t="s">
        <v>283</v>
      </c>
      <c r="C198" s="22" t="s">
        <v>27</v>
      </c>
      <c r="D198" s="39">
        <v>104.447</v>
      </c>
      <c r="E198" s="59"/>
      <c r="F198" s="42">
        <f t="shared" si="6"/>
        <v>0</v>
      </c>
    </row>
    <row r="199" spans="1:6" x14ac:dyDescent="0.2">
      <c r="A199" s="23">
        <v>4</v>
      </c>
      <c r="B199" s="12" t="s">
        <v>284</v>
      </c>
      <c r="C199" s="22" t="s">
        <v>37</v>
      </c>
      <c r="D199" s="39">
        <v>390.65899999999999</v>
      </c>
      <c r="E199" s="59"/>
      <c r="F199" s="42">
        <f t="shared" si="6"/>
        <v>0</v>
      </c>
    </row>
    <row r="200" spans="1:6" ht="60" x14ac:dyDescent="0.2">
      <c r="A200" s="23">
        <v>5</v>
      </c>
      <c r="B200" s="10" t="s">
        <v>285</v>
      </c>
      <c r="C200" s="22" t="s">
        <v>37</v>
      </c>
      <c r="D200" s="39">
        <v>90.23</v>
      </c>
      <c r="E200" s="59"/>
      <c r="F200" s="42">
        <f t="shared" si="6"/>
        <v>0</v>
      </c>
    </row>
    <row r="201" spans="1:6" ht="48" x14ac:dyDescent="0.2">
      <c r="A201" s="23">
        <v>6</v>
      </c>
      <c r="B201" s="10" t="s">
        <v>286</v>
      </c>
      <c r="C201" s="22" t="s">
        <v>37</v>
      </c>
      <c r="D201" s="39">
        <v>390.65899999999999</v>
      </c>
      <c r="E201" s="59"/>
      <c r="F201" s="42">
        <f t="shared" si="6"/>
        <v>0</v>
      </c>
    </row>
    <row r="202" spans="1:6" ht="24" x14ac:dyDescent="0.2">
      <c r="A202" s="23">
        <v>7</v>
      </c>
      <c r="B202" s="10" t="s">
        <v>287</v>
      </c>
      <c r="C202" s="22" t="s">
        <v>37</v>
      </c>
      <c r="D202" s="39">
        <v>90.23</v>
      </c>
      <c r="E202" s="59"/>
      <c r="F202" s="42">
        <f t="shared" si="6"/>
        <v>0</v>
      </c>
    </row>
    <row r="203" spans="1:6" ht="48" x14ac:dyDescent="0.2">
      <c r="A203" s="23">
        <v>8</v>
      </c>
      <c r="B203" s="10" t="s">
        <v>288</v>
      </c>
      <c r="C203" s="22" t="s">
        <v>37</v>
      </c>
      <c r="D203" s="39">
        <v>61.484999999999999</v>
      </c>
      <c r="E203" s="59"/>
      <c r="F203" s="42">
        <f t="shared" si="6"/>
        <v>0</v>
      </c>
    </row>
    <row r="204" spans="1:6" ht="48" x14ac:dyDescent="0.2">
      <c r="A204" s="23">
        <v>9</v>
      </c>
      <c r="B204" s="10" t="s">
        <v>289</v>
      </c>
      <c r="C204" s="22" t="s">
        <v>37</v>
      </c>
      <c r="D204" s="39">
        <v>23.24</v>
      </c>
      <c r="E204" s="59"/>
      <c r="F204" s="42">
        <f t="shared" si="6"/>
        <v>0</v>
      </c>
    </row>
    <row r="205" spans="1:6" ht="36" x14ac:dyDescent="0.2">
      <c r="A205" s="23">
        <v>10</v>
      </c>
      <c r="B205" s="10" t="s">
        <v>290</v>
      </c>
      <c r="C205" s="22" t="s">
        <v>37</v>
      </c>
      <c r="D205" s="39">
        <v>35</v>
      </c>
      <c r="E205" s="59"/>
      <c r="F205" s="42">
        <f t="shared" si="6"/>
        <v>0</v>
      </c>
    </row>
    <row r="206" spans="1:6" ht="36" x14ac:dyDescent="0.2">
      <c r="A206" s="23">
        <v>11</v>
      </c>
      <c r="B206" s="10" t="s">
        <v>291</v>
      </c>
      <c r="C206" s="22" t="s">
        <v>37</v>
      </c>
      <c r="D206" s="39">
        <v>90.23</v>
      </c>
      <c r="E206" s="59"/>
      <c r="F206" s="42">
        <f t="shared" si="6"/>
        <v>0</v>
      </c>
    </row>
    <row r="207" spans="1:6" ht="36" x14ac:dyDescent="0.2">
      <c r="A207" s="23">
        <v>12</v>
      </c>
      <c r="B207" s="10" t="s">
        <v>292</v>
      </c>
      <c r="C207" s="22" t="s">
        <v>37</v>
      </c>
      <c r="D207" s="39">
        <v>390.65899999999999</v>
      </c>
      <c r="E207" s="59"/>
      <c r="F207" s="42">
        <f t="shared" si="6"/>
        <v>0</v>
      </c>
    </row>
    <row r="208" spans="1:6" ht="36" x14ac:dyDescent="0.2">
      <c r="A208" s="23">
        <v>13</v>
      </c>
      <c r="B208" s="10" t="s">
        <v>293</v>
      </c>
      <c r="C208" s="22" t="s">
        <v>37</v>
      </c>
      <c r="D208" s="39">
        <v>175.04900000000001</v>
      </c>
      <c r="E208" s="59"/>
      <c r="F208" s="42">
        <f t="shared" si="6"/>
        <v>0</v>
      </c>
    </row>
    <row r="209" spans="1:6" ht="48" x14ac:dyDescent="0.2">
      <c r="A209" s="23">
        <v>14</v>
      </c>
      <c r="B209" s="10" t="s">
        <v>294</v>
      </c>
      <c r="C209" s="22" t="s">
        <v>37</v>
      </c>
      <c r="D209" s="39">
        <v>390.65899999999999</v>
      </c>
      <c r="E209" s="59"/>
      <c r="F209" s="42">
        <f t="shared" si="6"/>
        <v>0</v>
      </c>
    </row>
    <row r="210" spans="1:6" ht="48" x14ac:dyDescent="0.2">
      <c r="A210" s="23">
        <v>15</v>
      </c>
      <c r="B210" s="10" t="s">
        <v>295</v>
      </c>
      <c r="C210" s="22" t="s">
        <v>37</v>
      </c>
      <c r="D210" s="39">
        <v>90.23</v>
      </c>
      <c r="E210" s="59"/>
      <c r="F210" s="42">
        <f t="shared" si="6"/>
        <v>0</v>
      </c>
    </row>
    <row r="211" spans="1:6" ht="36" x14ac:dyDescent="0.2">
      <c r="A211" s="23">
        <v>16</v>
      </c>
      <c r="B211" s="10" t="s">
        <v>296</v>
      </c>
      <c r="C211" s="22" t="s">
        <v>37</v>
      </c>
      <c r="D211" s="39">
        <v>260.221</v>
      </c>
      <c r="E211" s="59"/>
      <c r="F211" s="42">
        <f t="shared" si="6"/>
        <v>0</v>
      </c>
    </row>
    <row r="212" spans="1:6" ht="24" x14ac:dyDescent="0.2">
      <c r="A212" s="23">
        <v>17</v>
      </c>
      <c r="B212" s="10" t="s">
        <v>297</v>
      </c>
      <c r="C212" s="22" t="s">
        <v>37</v>
      </c>
      <c r="D212" s="39">
        <v>202.16</v>
      </c>
      <c r="E212" s="59"/>
      <c r="F212" s="42">
        <f t="shared" si="6"/>
        <v>0</v>
      </c>
    </row>
    <row r="213" spans="1:6" ht="36" x14ac:dyDescent="0.2">
      <c r="A213" s="53">
        <v>18</v>
      </c>
      <c r="B213" s="54" t="s">
        <v>298</v>
      </c>
      <c r="C213" s="57" t="s">
        <v>37</v>
      </c>
      <c r="D213" s="55">
        <v>90.23</v>
      </c>
      <c r="E213" s="62"/>
      <c r="F213" s="56">
        <f t="shared" si="6"/>
        <v>0</v>
      </c>
    </row>
    <row r="214" spans="1:6" s="44" customFormat="1" x14ac:dyDescent="0.2">
      <c r="A214" s="53">
        <v>19</v>
      </c>
      <c r="B214" s="116" t="s">
        <v>587</v>
      </c>
      <c r="C214" s="117" t="s">
        <v>273</v>
      </c>
      <c r="D214" s="55">
        <v>6</v>
      </c>
      <c r="E214" s="62"/>
      <c r="F214" s="118">
        <f t="shared" ref="F214:F219" si="7">ROUND(D214*E214,2)</f>
        <v>0</v>
      </c>
    </row>
    <row r="215" spans="1:6" s="44" customFormat="1" x14ac:dyDescent="0.2">
      <c r="A215" s="53">
        <v>20</v>
      </c>
      <c r="B215" s="116" t="s">
        <v>588</v>
      </c>
      <c r="C215" s="117" t="s">
        <v>279</v>
      </c>
      <c r="D215" s="55">
        <v>11.4</v>
      </c>
      <c r="E215" s="62"/>
      <c r="F215" s="118">
        <f t="shared" si="7"/>
        <v>0</v>
      </c>
    </row>
    <row r="216" spans="1:6" s="44" customFormat="1" ht="25.5" x14ac:dyDescent="0.2">
      <c r="A216" s="53">
        <v>21</v>
      </c>
      <c r="B216" s="116" t="s">
        <v>592</v>
      </c>
      <c r="C216" s="117" t="s">
        <v>301</v>
      </c>
      <c r="D216" s="55">
        <v>1</v>
      </c>
      <c r="E216" s="62"/>
      <c r="F216" s="118">
        <f t="shared" si="7"/>
        <v>0</v>
      </c>
    </row>
    <row r="217" spans="1:6" s="44" customFormat="1" x14ac:dyDescent="0.2">
      <c r="A217" s="53">
        <v>22</v>
      </c>
      <c r="B217" s="116" t="s">
        <v>589</v>
      </c>
      <c r="C217" s="57" t="s">
        <v>279</v>
      </c>
      <c r="D217" s="55">
        <v>4.5</v>
      </c>
      <c r="E217" s="62"/>
      <c r="F217" s="118">
        <f t="shared" si="7"/>
        <v>0</v>
      </c>
    </row>
    <row r="218" spans="1:6" s="44" customFormat="1" ht="25.5" x14ac:dyDescent="0.2">
      <c r="A218" s="53">
        <v>23</v>
      </c>
      <c r="B218" s="116" t="s">
        <v>590</v>
      </c>
      <c r="C218" s="57" t="s">
        <v>273</v>
      </c>
      <c r="D218" s="55">
        <v>1</v>
      </c>
      <c r="E218" s="62"/>
      <c r="F218" s="118">
        <f t="shared" si="7"/>
        <v>0</v>
      </c>
    </row>
    <row r="219" spans="1:6" s="44" customFormat="1" ht="25.5" x14ac:dyDescent="0.2">
      <c r="A219" s="53">
        <v>24</v>
      </c>
      <c r="B219" s="116" t="s">
        <v>591</v>
      </c>
      <c r="C219" s="57" t="s">
        <v>273</v>
      </c>
      <c r="D219" s="55">
        <v>1</v>
      </c>
      <c r="E219" s="62"/>
      <c r="F219" s="118">
        <f t="shared" si="7"/>
        <v>0</v>
      </c>
    </row>
    <row r="220" spans="1:6" s="44" customFormat="1" ht="25.5" x14ac:dyDescent="0.2">
      <c r="A220" s="53">
        <v>25</v>
      </c>
      <c r="B220" s="116" t="s">
        <v>594</v>
      </c>
      <c r="C220" s="57" t="s">
        <v>301</v>
      </c>
      <c r="D220" s="55">
        <v>15</v>
      </c>
      <c r="E220" s="62"/>
      <c r="F220" s="118">
        <f t="shared" ref="F220:F229" si="8">ROUND(D220*E220,2)</f>
        <v>0</v>
      </c>
    </row>
    <row r="221" spans="1:6" s="44" customFormat="1" ht="38.25" x14ac:dyDescent="0.2">
      <c r="A221" s="53">
        <v>26</v>
      </c>
      <c r="B221" s="116" t="s">
        <v>601</v>
      </c>
      <c r="C221" s="57" t="s">
        <v>301</v>
      </c>
      <c r="D221" s="55">
        <v>9</v>
      </c>
      <c r="E221" s="62"/>
      <c r="F221" s="118">
        <f t="shared" si="8"/>
        <v>0</v>
      </c>
    </row>
    <row r="222" spans="1:6" s="44" customFormat="1" ht="25.5" x14ac:dyDescent="0.2">
      <c r="A222" s="53">
        <v>27</v>
      </c>
      <c r="B222" s="116" t="s">
        <v>595</v>
      </c>
      <c r="C222" s="57" t="s">
        <v>301</v>
      </c>
      <c r="D222" s="55">
        <v>9</v>
      </c>
      <c r="E222" s="62"/>
      <c r="F222" s="118">
        <f t="shared" si="8"/>
        <v>0</v>
      </c>
    </row>
    <row r="223" spans="1:6" s="44" customFormat="1" ht="25.5" x14ac:dyDescent="0.2">
      <c r="A223" s="53">
        <v>28</v>
      </c>
      <c r="B223" s="116" t="s">
        <v>602</v>
      </c>
      <c r="C223" s="57" t="s">
        <v>301</v>
      </c>
      <c r="D223" s="55">
        <v>15</v>
      </c>
      <c r="E223" s="62"/>
      <c r="F223" s="118">
        <f t="shared" si="8"/>
        <v>0</v>
      </c>
    </row>
    <row r="224" spans="1:6" s="44" customFormat="1" ht="25.5" x14ac:dyDescent="0.2">
      <c r="A224" s="53">
        <v>29</v>
      </c>
      <c r="B224" s="116" t="s">
        <v>596</v>
      </c>
      <c r="C224" s="57" t="s">
        <v>597</v>
      </c>
      <c r="D224" s="55">
        <v>15</v>
      </c>
      <c r="E224" s="62"/>
      <c r="F224" s="118">
        <f t="shared" si="8"/>
        <v>0</v>
      </c>
    </row>
    <row r="225" spans="1:8" s="44" customFormat="1" ht="25.5" x14ac:dyDescent="0.2">
      <c r="A225" s="53">
        <v>30</v>
      </c>
      <c r="B225" s="116" t="s">
        <v>598</v>
      </c>
      <c r="C225" s="57" t="s">
        <v>301</v>
      </c>
      <c r="D225" s="55">
        <v>9</v>
      </c>
      <c r="E225" s="62"/>
      <c r="F225" s="118">
        <f t="shared" si="8"/>
        <v>0</v>
      </c>
    </row>
    <row r="226" spans="1:8" s="44" customFormat="1" ht="25.5" x14ac:dyDescent="0.2">
      <c r="A226" s="53">
        <v>31</v>
      </c>
      <c r="B226" s="119" t="s">
        <v>603</v>
      </c>
      <c r="C226" s="120" t="s">
        <v>301</v>
      </c>
      <c r="D226" s="121">
        <v>15</v>
      </c>
      <c r="E226" s="122"/>
      <c r="F226" s="118">
        <f t="shared" si="8"/>
        <v>0</v>
      </c>
    </row>
    <row r="227" spans="1:8" s="44" customFormat="1" ht="38.25" x14ac:dyDescent="0.2">
      <c r="A227" s="53">
        <v>32</v>
      </c>
      <c r="B227" s="123" t="s">
        <v>593</v>
      </c>
      <c r="C227" s="124" t="s">
        <v>301</v>
      </c>
      <c r="D227" s="125">
        <v>9</v>
      </c>
      <c r="E227" s="126"/>
      <c r="F227" s="127">
        <f t="shared" si="8"/>
        <v>0</v>
      </c>
    </row>
    <row r="228" spans="1:8" s="44" customFormat="1" ht="25.5" x14ac:dyDescent="0.2">
      <c r="A228" s="53">
        <v>33</v>
      </c>
      <c r="B228" s="128" t="s">
        <v>599</v>
      </c>
      <c r="C228" s="129" t="s">
        <v>301</v>
      </c>
      <c r="D228" s="130">
        <v>1</v>
      </c>
      <c r="E228" s="131"/>
      <c r="F228" s="132">
        <f t="shared" si="8"/>
        <v>0</v>
      </c>
    </row>
    <row r="229" spans="1:8" s="44" customFormat="1" ht="25.5" x14ac:dyDescent="0.2">
      <c r="A229" s="53">
        <v>34</v>
      </c>
      <c r="B229" s="123" t="s">
        <v>600</v>
      </c>
      <c r="C229" s="124" t="s">
        <v>301</v>
      </c>
      <c r="D229" s="125">
        <v>1</v>
      </c>
      <c r="E229" s="126"/>
      <c r="F229" s="133">
        <f t="shared" si="8"/>
        <v>0</v>
      </c>
      <c r="H229" s="173"/>
    </row>
    <row r="230" spans="1:8" s="44" customFormat="1" ht="15" customHeight="1" x14ac:dyDescent="0.2">
      <c r="A230" s="168" t="s">
        <v>569</v>
      </c>
      <c r="B230" s="169"/>
      <c r="C230" s="169"/>
      <c r="D230" s="169"/>
      <c r="E230" s="169"/>
      <c r="F230" s="170"/>
    </row>
    <row r="231" spans="1:8" s="44" customFormat="1" ht="51" x14ac:dyDescent="0.2">
      <c r="A231" s="23">
        <v>35</v>
      </c>
      <c r="B231" s="29" t="s">
        <v>573</v>
      </c>
      <c r="C231" s="25" t="s">
        <v>301</v>
      </c>
      <c r="D231" s="39">
        <v>28</v>
      </c>
      <c r="E231" s="59"/>
      <c r="F231" s="42">
        <f t="shared" ref="F231" si="9">ROUND(D231*E231,2)</f>
        <v>0</v>
      </c>
    </row>
    <row r="232" spans="1:8" s="44" customFormat="1" ht="25.5" x14ac:dyDescent="0.2">
      <c r="A232" s="23">
        <v>36</v>
      </c>
      <c r="B232" s="29" t="s">
        <v>572</v>
      </c>
      <c r="C232" s="25" t="s">
        <v>301</v>
      </c>
      <c r="D232" s="39">
        <v>26</v>
      </c>
      <c r="E232" s="59"/>
      <c r="F232" s="42">
        <f t="shared" ref="F232:F234" si="10">ROUND(D232*E232,2)</f>
        <v>0</v>
      </c>
    </row>
    <row r="233" spans="1:8" s="44" customFormat="1" ht="25.5" x14ac:dyDescent="0.2">
      <c r="A233" s="23">
        <v>37</v>
      </c>
      <c r="B233" s="29" t="s">
        <v>575</v>
      </c>
      <c r="C233" s="25" t="s">
        <v>301</v>
      </c>
      <c r="D233" s="39">
        <v>8</v>
      </c>
      <c r="E233" s="59"/>
      <c r="F233" s="42">
        <f t="shared" si="10"/>
        <v>0</v>
      </c>
    </row>
    <row r="234" spans="1:8" s="44" customFormat="1" ht="38.25" x14ac:dyDescent="0.2">
      <c r="A234" s="23">
        <v>38</v>
      </c>
      <c r="B234" s="29" t="s">
        <v>579</v>
      </c>
      <c r="C234" s="25" t="s">
        <v>273</v>
      </c>
      <c r="D234" s="39">
        <v>7</v>
      </c>
      <c r="E234" s="59"/>
      <c r="F234" s="42">
        <f t="shared" si="10"/>
        <v>0</v>
      </c>
    </row>
    <row r="235" spans="1:8" s="44" customFormat="1" ht="25.5" x14ac:dyDescent="0.2">
      <c r="A235" s="23">
        <v>39</v>
      </c>
      <c r="B235" s="29" t="s">
        <v>570</v>
      </c>
      <c r="C235" s="25" t="s">
        <v>301</v>
      </c>
      <c r="D235" s="39">
        <v>28</v>
      </c>
      <c r="E235" s="59"/>
      <c r="F235" s="42">
        <f t="shared" ref="F235" si="11">ROUND(D235*E235,2)</f>
        <v>0</v>
      </c>
    </row>
    <row r="236" spans="1:8" s="44" customFormat="1" ht="25.5" x14ac:dyDescent="0.2">
      <c r="A236" s="23">
        <v>40</v>
      </c>
      <c r="B236" s="29" t="s">
        <v>574</v>
      </c>
      <c r="C236" s="25" t="s">
        <v>301</v>
      </c>
      <c r="D236" s="39">
        <v>2</v>
      </c>
      <c r="E236" s="59"/>
      <c r="F236" s="42">
        <f t="shared" ref="F236" si="12">ROUND(D236*E236,2)</f>
        <v>0</v>
      </c>
    </row>
    <row r="237" spans="1:8" s="44" customFormat="1" ht="51" x14ac:dyDescent="0.2">
      <c r="A237" s="23">
        <v>41</v>
      </c>
      <c r="B237" s="29" t="s">
        <v>571</v>
      </c>
      <c r="C237" s="25" t="s">
        <v>124</v>
      </c>
      <c r="D237" s="39">
        <v>30</v>
      </c>
      <c r="E237" s="59"/>
      <c r="F237" s="42">
        <f t="shared" ref="F237:F241" si="13">ROUND(D237*E237,2)</f>
        <v>0</v>
      </c>
    </row>
    <row r="238" spans="1:8" s="44" customFormat="1" ht="51" x14ac:dyDescent="0.2">
      <c r="A238" s="23">
        <v>42</v>
      </c>
      <c r="B238" s="29" t="s">
        <v>576</v>
      </c>
      <c r="C238" s="25" t="s">
        <v>279</v>
      </c>
      <c r="D238" s="39">
        <v>350</v>
      </c>
      <c r="E238" s="59"/>
      <c r="F238" s="42">
        <f t="shared" si="13"/>
        <v>0</v>
      </c>
    </row>
    <row r="239" spans="1:8" s="44" customFormat="1" ht="25.5" x14ac:dyDescent="0.2">
      <c r="A239" s="23">
        <v>43</v>
      </c>
      <c r="B239" s="29" t="s">
        <v>580</v>
      </c>
      <c r="C239" s="25" t="s">
        <v>124</v>
      </c>
      <c r="D239" s="39">
        <v>365</v>
      </c>
      <c r="E239" s="59"/>
      <c r="F239" s="42">
        <f t="shared" si="13"/>
        <v>0</v>
      </c>
    </row>
    <row r="240" spans="1:8" s="44" customFormat="1" ht="25.5" x14ac:dyDescent="0.2">
      <c r="A240" s="23">
        <v>44</v>
      </c>
      <c r="B240" s="29" t="s">
        <v>583</v>
      </c>
      <c r="C240" s="25" t="s">
        <v>124</v>
      </c>
      <c r="D240" s="39">
        <v>24</v>
      </c>
      <c r="E240" s="59"/>
      <c r="F240" s="42">
        <f t="shared" si="13"/>
        <v>0</v>
      </c>
    </row>
    <row r="241" spans="1:7" s="44" customFormat="1" ht="25.5" x14ac:dyDescent="0.2">
      <c r="A241" s="23">
        <v>45</v>
      </c>
      <c r="B241" s="29" t="s">
        <v>584</v>
      </c>
      <c r="C241" s="25" t="s">
        <v>279</v>
      </c>
      <c r="D241" s="39">
        <v>983</v>
      </c>
      <c r="E241" s="59"/>
      <c r="F241" s="42">
        <f t="shared" si="13"/>
        <v>0</v>
      </c>
    </row>
    <row r="242" spans="1:7" s="44" customFormat="1" ht="38.25" x14ac:dyDescent="0.2">
      <c r="A242" s="23">
        <v>46</v>
      </c>
      <c r="B242" s="29" t="s">
        <v>577</v>
      </c>
      <c r="C242" s="25" t="s">
        <v>279</v>
      </c>
      <c r="D242" s="39">
        <v>983</v>
      </c>
      <c r="E242" s="59"/>
      <c r="F242" s="42">
        <f t="shared" ref="F242" si="14">ROUND(D242*E242,2)</f>
        <v>0</v>
      </c>
    </row>
    <row r="243" spans="1:7" s="44" customFormat="1" ht="38.25" x14ac:dyDescent="0.2">
      <c r="A243" s="23">
        <v>47</v>
      </c>
      <c r="B243" s="29" t="s">
        <v>578</v>
      </c>
      <c r="C243" s="25" t="s">
        <v>279</v>
      </c>
      <c r="D243" s="39">
        <v>440</v>
      </c>
      <c r="E243" s="59"/>
      <c r="F243" s="42">
        <f t="shared" ref="F243" si="15">ROUND(D243*E243,2)</f>
        <v>0</v>
      </c>
    </row>
    <row r="244" spans="1:7" s="44" customFormat="1" ht="38.25" x14ac:dyDescent="0.2">
      <c r="A244" s="23">
        <v>48</v>
      </c>
      <c r="B244" s="29" t="s">
        <v>581</v>
      </c>
      <c r="C244" s="25" t="s">
        <v>301</v>
      </c>
      <c r="D244" s="39">
        <v>9</v>
      </c>
      <c r="E244" s="59"/>
      <c r="F244" s="42">
        <f t="shared" ref="F244" si="16">ROUND(D244*E244,2)</f>
        <v>0</v>
      </c>
    </row>
    <row r="245" spans="1:7" s="44" customFormat="1" x14ac:dyDescent="0.2">
      <c r="A245" s="23">
        <v>49</v>
      </c>
      <c r="B245" s="29" t="s">
        <v>582</v>
      </c>
      <c r="C245" s="25" t="s">
        <v>301</v>
      </c>
      <c r="D245" s="39">
        <v>17</v>
      </c>
      <c r="E245" s="59"/>
      <c r="F245" s="42">
        <f t="shared" ref="F245" si="17">ROUND(D245*E245,2)</f>
        <v>0</v>
      </c>
    </row>
    <row r="246" spans="1:7" s="44" customFormat="1" ht="26.25" thickBot="1" x14ac:dyDescent="0.25">
      <c r="A246" s="53">
        <v>50</v>
      </c>
      <c r="B246" s="116" t="s">
        <v>586</v>
      </c>
      <c r="C246" s="117" t="s">
        <v>273</v>
      </c>
      <c r="D246" s="55">
        <v>1</v>
      </c>
      <c r="E246" s="62"/>
      <c r="F246" s="56">
        <f t="shared" ref="F246" si="18">ROUND(D246*E246,2)</f>
        <v>0</v>
      </c>
    </row>
    <row r="247" spans="1:7" ht="15" x14ac:dyDescent="0.2">
      <c r="B247" s="44"/>
      <c r="C247" s="44"/>
      <c r="E247" s="83" t="s">
        <v>547</v>
      </c>
      <c r="F247" s="84"/>
    </row>
    <row r="248" spans="1:7" s="44" customFormat="1" ht="15" x14ac:dyDescent="0.2">
      <c r="A248" s="28"/>
      <c r="D248" s="27"/>
      <c r="E248" s="85" t="s">
        <v>548</v>
      </c>
      <c r="F248" s="86"/>
    </row>
    <row r="249" spans="1:7" s="44" customFormat="1" ht="15" x14ac:dyDescent="0.2">
      <c r="A249" s="28"/>
      <c r="D249" s="27"/>
      <c r="E249" s="87" t="s">
        <v>549</v>
      </c>
      <c r="F249" s="88"/>
    </row>
    <row r="250" spans="1:7" x14ac:dyDescent="0.2">
      <c r="B250" s="44"/>
      <c r="C250" s="44"/>
      <c r="F250" s="44"/>
    </row>
    <row r="251" spans="1:7" ht="18.75" x14ac:dyDescent="0.2">
      <c r="A251" s="160" t="s">
        <v>125</v>
      </c>
      <c r="B251" s="160"/>
      <c r="C251" s="160"/>
      <c r="D251" s="160"/>
      <c r="E251" s="160"/>
      <c r="F251" s="160"/>
    </row>
    <row r="252" spans="1:7" ht="25.5" x14ac:dyDescent="0.2">
      <c r="A252" s="22" t="s">
        <v>16</v>
      </c>
      <c r="B252" s="22" t="s">
        <v>104</v>
      </c>
      <c r="C252" s="22" t="s">
        <v>19</v>
      </c>
      <c r="D252" s="26" t="s">
        <v>116</v>
      </c>
      <c r="E252" s="63" t="s">
        <v>117</v>
      </c>
      <c r="F252" s="24" t="s">
        <v>118</v>
      </c>
    </row>
    <row r="253" spans="1:7" ht="15" x14ac:dyDescent="0.2">
      <c r="A253" s="152" t="s">
        <v>299</v>
      </c>
      <c r="B253" s="153"/>
      <c r="C253" s="153"/>
      <c r="D253" s="153"/>
      <c r="E253" s="153"/>
      <c r="F253" s="154"/>
      <c r="G253" s="107"/>
    </row>
    <row r="254" spans="1:7" ht="25.5" x14ac:dyDescent="0.2">
      <c r="A254" s="23">
        <v>1</v>
      </c>
      <c r="B254" s="30" t="s">
        <v>300</v>
      </c>
      <c r="C254" s="31" t="s">
        <v>301</v>
      </c>
      <c r="D254" s="38">
        <v>14</v>
      </c>
      <c r="E254" s="59"/>
      <c r="F254" s="42">
        <f t="shared" ref="F254:F317" si="19">ROUND(D254*E254,2)</f>
        <v>0</v>
      </c>
    </row>
    <row r="255" spans="1:7" ht="51" x14ac:dyDescent="0.2">
      <c r="A255" s="23">
        <v>2</v>
      </c>
      <c r="B255" s="30" t="s">
        <v>302</v>
      </c>
      <c r="C255" s="66" t="s">
        <v>124</v>
      </c>
      <c r="D255" s="38">
        <v>14</v>
      </c>
      <c r="E255" s="67"/>
      <c r="F255" s="42">
        <f t="shared" si="19"/>
        <v>0</v>
      </c>
    </row>
    <row r="256" spans="1:7" ht="51" x14ac:dyDescent="0.2">
      <c r="A256" s="23">
        <v>3</v>
      </c>
      <c r="B256" s="30" t="s">
        <v>303</v>
      </c>
      <c r="C256" s="66" t="s">
        <v>124</v>
      </c>
      <c r="D256" s="38">
        <v>10</v>
      </c>
      <c r="E256" s="67"/>
      <c r="F256" s="42">
        <f t="shared" si="19"/>
        <v>0</v>
      </c>
    </row>
    <row r="257" spans="1:6" ht="51" x14ac:dyDescent="0.2">
      <c r="A257" s="23">
        <v>4</v>
      </c>
      <c r="B257" s="30" t="s">
        <v>304</v>
      </c>
      <c r="C257" s="66" t="s">
        <v>124</v>
      </c>
      <c r="D257" s="38">
        <v>44</v>
      </c>
      <c r="E257" s="67"/>
      <c r="F257" s="42">
        <f t="shared" si="19"/>
        <v>0</v>
      </c>
    </row>
    <row r="258" spans="1:6" ht="51" x14ac:dyDescent="0.2">
      <c r="A258" s="23">
        <v>5</v>
      </c>
      <c r="B258" s="30" t="s">
        <v>305</v>
      </c>
      <c r="C258" s="66" t="s">
        <v>124</v>
      </c>
      <c r="D258" s="38">
        <v>46</v>
      </c>
      <c r="E258" s="67"/>
      <c r="F258" s="42">
        <f t="shared" si="19"/>
        <v>0</v>
      </c>
    </row>
    <row r="259" spans="1:6" ht="51" x14ac:dyDescent="0.2">
      <c r="A259" s="23">
        <v>6</v>
      </c>
      <c r="B259" s="30" t="s">
        <v>306</v>
      </c>
      <c r="C259" s="66" t="s">
        <v>124</v>
      </c>
      <c r="D259" s="38">
        <v>237</v>
      </c>
      <c r="E259" s="67"/>
      <c r="F259" s="42">
        <f t="shared" si="19"/>
        <v>0</v>
      </c>
    </row>
    <row r="260" spans="1:6" ht="15" x14ac:dyDescent="0.2">
      <c r="A260" s="152" t="s">
        <v>307</v>
      </c>
      <c r="B260" s="153"/>
      <c r="C260" s="153"/>
      <c r="D260" s="153"/>
      <c r="E260" s="153"/>
      <c r="F260" s="154"/>
    </row>
    <row r="261" spans="1:6" ht="51" x14ac:dyDescent="0.2">
      <c r="A261" s="34">
        <v>7</v>
      </c>
      <c r="B261" s="68" t="s">
        <v>308</v>
      </c>
      <c r="C261" s="66" t="s">
        <v>124</v>
      </c>
      <c r="D261" s="38">
        <v>17</v>
      </c>
      <c r="E261" s="67"/>
      <c r="F261" s="42">
        <f t="shared" si="19"/>
        <v>0</v>
      </c>
    </row>
    <row r="262" spans="1:6" ht="51" x14ac:dyDescent="0.2">
      <c r="A262" s="34">
        <v>8</v>
      </c>
      <c r="B262" s="68" t="s">
        <v>309</v>
      </c>
      <c r="C262" s="66" t="s">
        <v>124</v>
      </c>
      <c r="D262" s="38">
        <v>14</v>
      </c>
      <c r="E262" s="67"/>
      <c r="F262" s="42">
        <f t="shared" si="19"/>
        <v>0</v>
      </c>
    </row>
    <row r="263" spans="1:6" ht="51" x14ac:dyDescent="0.2">
      <c r="A263" s="34">
        <v>9</v>
      </c>
      <c r="B263" s="68" t="s">
        <v>310</v>
      </c>
      <c r="C263" s="66" t="s">
        <v>124</v>
      </c>
      <c r="D263" s="38">
        <v>51</v>
      </c>
      <c r="E263" s="67"/>
      <c r="F263" s="42">
        <f t="shared" si="19"/>
        <v>0</v>
      </c>
    </row>
    <row r="264" spans="1:6" ht="51" x14ac:dyDescent="0.2">
      <c r="A264" s="34">
        <v>10</v>
      </c>
      <c r="B264" s="68" t="s">
        <v>311</v>
      </c>
      <c r="C264" s="66" t="s">
        <v>124</v>
      </c>
      <c r="D264" s="38">
        <v>49</v>
      </c>
      <c r="E264" s="67"/>
      <c r="F264" s="42">
        <f t="shared" si="19"/>
        <v>0</v>
      </c>
    </row>
    <row r="265" spans="1:6" ht="51" x14ac:dyDescent="0.2">
      <c r="A265" s="34">
        <v>11</v>
      </c>
      <c r="B265" s="68" t="s">
        <v>312</v>
      </c>
      <c r="C265" s="66" t="s">
        <v>124</v>
      </c>
      <c r="D265" s="38">
        <v>28</v>
      </c>
      <c r="E265" s="67"/>
      <c r="F265" s="42">
        <f t="shared" si="19"/>
        <v>0</v>
      </c>
    </row>
    <row r="266" spans="1:6" ht="51" x14ac:dyDescent="0.2">
      <c r="A266" s="34">
        <v>12</v>
      </c>
      <c r="B266" s="68" t="s">
        <v>313</v>
      </c>
      <c r="C266" s="66" t="s">
        <v>124</v>
      </c>
      <c r="D266" s="38">
        <v>280</v>
      </c>
      <c r="E266" s="67"/>
      <c r="F266" s="42">
        <f t="shared" si="19"/>
        <v>0</v>
      </c>
    </row>
    <row r="267" spans="1:6" ht="38.25" x14ac:dyDescent="0.2">
      <c r="A267" s="34">
        <v>13</v>
      </c>
      <c r="B267" s="68" t="s">
        <v>314</v>
      </c>
      <c r="C267" s="66" t="s">
        <v>123</v>
      </c>
      <c r="D267" s="38">
        <v>2</v>
      </c>
      <c r="E267" s="67"/>
      <c r="F267" s="42">
        <f t="shared" si="19"/>
        <v>0</v>
      </c>
    </row>
    <row r="268" spans="1:6" ht="38.25" x14ac:dyDescent="0.2">
      <c r="A268" s="34">
        <v>14</v>
      </c>
      <c r="B268" s="68" t="s">
        <v>315</v>
      </c>
      <c r="C268" s="66" t="s">
        <v>123</v>
      </c>
      <c r="D268" s="38">
        <v>1</v>
      </c>
      <c r="E268" s="67"/>
      <c r="F268" s="42">
        <f t="shared" si="19"/>
        <v>0</v>
      </c>
    </row>
    <row r="269" spans="1:6" ht="38.25" x14ac:dyDescent="0.2">
      <c r="A269" s="34">
        <v>15</v>
      </c>
      <c r="B269" s="68" t="s">
        <v>129</v>
      </c>
      <c r="C269" s="66" t="s">
        <v>123</v>
      </c>
      <c r="D269" s="38">
        <v>1</v>
      </c>
      <c r="E269" s="67"/>
      <c r="F269" s="42">
        <f t="shared" si="19"/>
        <v>0</v>
      </c>
    </row>
    <row r="270" spans="1:6" ht="38.25" x14ac:dyDescent="0.2">
      <c r="A270" s="34">
        <v>16</v>
      </c>
      <c r="B270" s="68" t="s">
        <v>316</v>
      </c>
      <c r="C270" s="66" t="s">
        <v>123</v>
      </c>
      <c r="D270" s="38">
        <v>2</v>
      </c>
      <c r="E270" s="67"/>
      <c r="F270" s="42">
        <f t="shared" si="19"/>
        <v>0</v>
      </c>
    </row>
    <row r="271" spans="1:6" ht="38.25" x14ac:dyDescent="0.2">
      <c r="A271" s="34">
        <v>17</v>
      </c>
      <c r="B271" s="68" t="s">
        <v>130</v>
      </c>
      <c r="C271" s="66" t="s">
        <v>123</v>
      </c>
      <c r="D271" s="38">
        <v>2</v>
      </c>
      <c r="E271" s="67"/>
      <c r="F271" s="42">
        <f t="shared" si="19"/>
        <v>0</v>
      </c>
    </row>
    <row r="272" spans="1:6" ht="38.25" x14ac:dyDescent="0.2">
      <c r="A272" s="34">
        <v>18</v>
      </c>
      <c r="B272" s="68" t="s">
        <v>131</v>
      </c>
      <c r="C272" s="66" t="s">
        <v>123</v>
      </c>
      <c r="D272" s="38">
        <v>1</v>
      </c>
      <c r="E272" s="67"/>
      <c r="F272" s="42">
        <f t="shared" si="19"/>
        <v>0</v>
      </c>
    </row>
    <row r="273" spans="1:6" ht="63.75" x14ac:dyDescent="0.2">
      <c r="A273" s="34">
        <v>19</v>
      </c>
      <c r="B273" s="68" t="s">
        <v>317</v>
      </c>
      <c r="C273" s="66" t="s">
        <v>123</v>
      </c>
      <c r="D273" s="38">
        <v>51</v>
      </c>
      <c r="E273" s="67"/>
      <c r="F273" s="42">
        <f t="shared" si="19"/>
        <v>0</v>
      </c>
    </row>
    <row r="274" spans="1:6" ht="51" x14ac:dyDescent="0.2">
      <c r="A274" s="34">
        <v>20</v>
      </c>
      <c r="B274" s="68" t="s">
        <v>318</v>
      </c>
      <c r="C274" s="66" t="s">
        <v>123</v>
      </c>
      <c r="D274" s="38">
        <v>14</v>
      </c>
      <c r="E274" s="67"/>
      <c r="F274" s="42">
        <f t="shared" si="19"/>
        <v>0</v>
      </c>
    </row>
    <row r="275" spans="1:6" ht="38.25" x14ac:dyDescent="0.2">
      <c r="A275" s="34">
        <v>21</v>
      </c>
      <c r="B275" s="68" t="s">
        <v>319</v>
      </c>
      <c r="C275" s="66" t="s">
        <v>124</v>
      </c>
      <c r="D275" s="38">
        <v>439</v>
      </c>
      <c r="E275" s="67"/>
      <c r="F275" s="42">
        <f t="shared" si="19"/>
        <v>0</v>
      </c>
    </row>
    <row r="276" spans="1:6" ht="51" x14ac:dyDescent="0.2">
      <c r="A276" s="34">
        <v>22</v>
      </c>
      <c r="B276" s="68" t="s">
        <v>320</v>
      </c>
      <c r="C276" s="66" t="s">
        <v>124</v>
      </c>
      <c r="D276" s="38">
        <v>439</v>
      </c>
      <c r="E276" s="67"/>
      <c r="F276" s="42">
        <f t="shared" si="19"/>
        <v>0</v>
      </c>
    </row>
    <row r="277" spans="1:6" x14ac:dyDescent="0.2">
      <c r="A277" s="34">
        <v>23</v>
      </c>
      <c r="B277" s="30" t="s">
        <v>321</v>
      </c>
      <c r="C277" s="31" t="s">
        <v>301</v>
      </c>
      <c r="D277" s="38">
        <v>1</v>
      </c>
      <c r="E277" s="69"/>
      <c r="F277" s="42">
        <f t="shared" si="19"/>
        <v>0</v>
      </c>
    </row>
    <row r="278" spans="1:6" ht="25.5" x14ac:dyDescent="0.2">
      <c r="A278" s="34">
        <v>24</v>
      </c>
      <c r="B278" s="30" t="s">
        <v>322</v>
      </c>
      <c r="C278" s="37" t="s">
        <v>132</v>
      </c>
      <c r="D278" s="38">
        <v>264</v>
      </c>
      <c r="E278" s="59"/>
      <c r="F278" s="42">
        <f t="shared" si="19"/>
        <v>0</v>
      </c>
    </row>
    <row r="279" spans="1:6" ht="25.5" x14ac:dyDescent="0.2">
      <c r="A279" s="34">
        <v>25</v>
      </c>
      <c r="B279" s="30" t="s">
        <v>323</v>
      </c>
      <c r="C279" s="37" t="s">
        <v>132</v>
      </c>
      <c r="D279" s="38">
        <v>18</v>
      </c>
      <c r="E279" s="59"/>
      <c r="F279" s="42">
        <f t="shared" si="19"/>
        <v>0</v>
      </c>
    </row>
    <row r="280" spans="1:6" ht="25.5" x14ac:dyDescent="0.2">
      <c r="A280" s="34">
        <v>26</v>
      </c>
      <c r="B280" s="30" t="s">
        <v>324</v>
      </c>
      <c r="C280" s="37" t="s">
        <v>132</v>
      </c>
      <c r="D280" s="38">
        <v>9</v>
      </c>
      <c r="E280" s="59"/>
      <c r="F280" s="42">
        <f t="shared" si="19"/>
        <v>0</v>
      </c>
    </row>
    <row r="281" spans="1:6" ht="25.5" x14ac:dyDescent="0.2">
      <c r="A281" s="34">
        <v>27</v>
      </c>
      <c r="B281" s="30" t="s">
        <v>325</v>
      </c>
      <c r="C281" s="37" t="s">
        <v>132</v>
      </c>
      <c r="D281" s="38">
        <v>33</v>
      </c>
      <c r="E281" s="59"/>
      <c r="F281" s="42">
        <f t="shared" si="19"/>
        <v>0</v>
      </c>
    </row>
    <row r="282" spans="1:6" ht="25.5" x14ac:dyDescent="0.2">
      <c r="A282" s="34">
        <v>28</v>
      </c>
      <c r="B282" s="30" t="s">
        <v>326</v>
      </c>
      <c r="C282" s="37" t="s">
        <v>132</v>
      </c>
      <c r="D282" s="38">
        <v>14</v>
      </c>
      <c r="E282" s="59"/>
      <c r="F282" s="42">
        <f t="shared" si="19"/>
        <v>0</v>
      </c>
    </row>
    <row r="283" spans="1:6" ht="25.5" x14ac:dyDescent="0.2">
      <c r="A283" s="34">
        <v>29</v>
      </c>
      <c r="B283" s="30" t="s">
        <v>327</v>
      </c>
      <c r="C283" s="37" t="s">
        <v>132</v>
      </c>
      <c r="D283" s="38">
        <v>17</v>
      </c>
      <c r="E283" s="59"/>
      <c r="F283" s="42">
        <f t="shared" si="19"/>
        <v>0</v>
      </c>
    </row>
    <row r="284" spans="1:6" ht="25.5" x14ac:dyDescent="0.2">
      <c r="A284" s="34">
        <v>30</v>
      </c>
      <c r="B284" s="30" t="s">
        <v>328</v>
      </c>
      <c r="C284" s="37" t="s">
        <v>132</v>
      </c>
      <c r="D284" s="38">
        <v>16</v>
      </c>
      <c r="E284" s="59"/>
      <c r="F284" s="42">
        <f t="shared" si="19"/>
        <v>0</v>
      </c>
    </row>
    <row r="285" spans="1:6" ht="25.5" x14ac:dyDescent="0.2">
      <c r="A285" s="34">
        <v>31</v>
      </c>
      <c r="B285" s="30" t="s">
        <v>329</v>
      </c>
      <c r="C285" s="37" t="s">
        <v>132</v>
      </c>
      <c r="D285" s="38">
        <v>10</v>
      </c>
      <c r="E285" s="59"/>
      <c r="F285" s="42">
        <f t="shared" si="19"/>
        <v>0</v>
      </c>
    </row>
    <row r="286" spans="1:6" ht="25.5" x14ac:dyDescent="0.2">
      <c r="A286" s="34">
        <v>32</v>
      </c>
      <c r="B286" s="30" t="s">
        <v>330</v>
      </c>
      <c r="C286" s="37" t="s">
        <v>132</v>
      </c>
      <c r="D286" s="38">
        <v>40</v>
      </c>
      <c r="E286" s="59"/>
      <c r="F286" s="42">
        <f t="shared" si="19"/>
        <v>0</v>
      </c>
    </row>
    <row r="287" spans="1:6" ht="25.5" x14ac:dyDescent="0.2">
      <c r="A287" s="34">
        <v>33</v>
      </c>
      <c r="B287" s="30" t="s">
        <v>331</v>
      </c>
      <c r="C287" s="37" t="s">
        <v>132</v>
      </c>
      <c r="D287" s="38">
        <v>18</v>
      </c>
      <c r="E287" s="59"/>
      <c r="F287" s="42">
        <f t="shared" si="19"/>
        <v>0</v>
      </c>
    </row>
    <row r="288" spans="1:6" ht="25.5" x14ac:dyDescent="0.2">
      <c r="A288" s="34">
        <v>34</v>
      </c>
      <c r="B288" s="30" t="s">
        <v>332</v>
      </c>
      <c r="C288" s="37" t="s">
        <v>132</v>
      </c>
      <c r="D288" s="38">
        <v>84</v>
      </c>
      <c r="E288" s="59"/>
      <c r="F288" s="42">
        <f t="shared" si="19"/>
        <v>0</v>
      </c>
    </row>
    <row r="289" spans="1:7" ht="15" x14ac:dyDescent="0.2">
      <c r="A289" s="145" t="s">
        <v>333</v>
      </c>
      <c r="B289" s="146"/>
      <c r="C289" s="146"/>
      <c r="D289" s="146"/>
      <c r="E289" s="146"/>
      <c r="F289" s="147"/>
      <c r="G289" s="107"/>
    </row>
    <row r="290" spans="1:7" ht="51" x14ac:dyDescent="0.2">
      <c r="A290" s="34">
        <v>35</v>
      </c>
      <c r="B290" s="30" t="s">
        <v>334</v>
      </c>
      <c r="C290" s="37" t="s">
        <v>124</v>
      </c>
      <c r="D290" s="38">
        <v>148</v>
      </c>
      <c r="E290" s="59"/>
      <c r="F290" s="43">
        <f t="shared" si="19"/>
        <v>0</v>
      </c>
    </row>
    <row r="291" spans="1:7" ht="51" x14ac:dyDescent="0.2">
      <c r="A291" s="34">
        <v>36</v>
      </c>
      <c r="B291" s="30" t="s">
        <v>335</v>
      </c>
      <c r="C291" s="37" t="s">
        <v>124</v>
      </c>
      <c r="D291" s="38">
        <v>48</v>
      </c>
      <c r="E291" s="59"/>
      <c r="F291" s="43">
        <f t="shared" si="19"/>
        <v>0</v>
      </c>
    </row>
    <row r="292" spans="1:7" ht="38.25" x14ac:dyDescent="0.2">
      <c r="A292" s="34">
        <v>37</v>
      </c>
      <c r="B292" s="35" t="s">
        <v>336</v>
      </c>
      <c r="C292" s="37" t="s">
        <v>123</v>
      </c>
      <c r="D292" s="38">
        <v>2</v>
      </c>
      <c r="E292" s="59"/>
      <c r="F292" s="43">
        <f t="shared" si="19"/>
        <v>0</v>
      </c>
    </row>
    <row r="293" spans="1:7" ht="51" x14ac:dyDescent="0.2">
      <c r="A293" s="34">
        <v>38</v>
      </c>
      <c r="B293" s="35" t="s">
        <v>337</v>
      </c>
      <c r="C293" s="37" t="s">
        <v>123</v>
      </c>
      <c r="D293" s="38">
        <v>12</v>
      </c>
      <c r="E293" s="59"/>
      <c r="F293" s="43">
        <f t="shared" si="19"/>
        <v>0</v>
      </c>
    </row>
    <row r="294" spans="1:7" ht="51" x14ac:dyDescent="0.2">
      <c r="A294" s="34">
        <v>39</v>
      </c>
      <c r="B294" s="30" t="s">
        <v>338</v>
      </c>
      <c r="C294" s="37" t="s">
        <v>123</v>
      </c>
      <c r="D294" s="38">
        <v>12</v>
      </c>
      <c r="E294" s="59"/>
      <c r="F294" s="43">
        <f t="shared" si="19"/>
        <v>0</v>
      </c>
    </row>
    <row r="295" spans="1:7" ht="38.25" x14ac:dyDescent="0.2">
      <c r="A295" s="34">
        <v>40</v>
      </c>
      <c r="B295" s="30" t="s">
        <v>339</v>
      </c>
      <c r="C295" s="37" t="s">
        <v>124</v>
      </c>
      <c r="D295" s="38">
        <v>972</v>
      </c>
      <c r="E295" s="59"/>
      <c r="F295" s="43">
        <f t="shared" si="19"/>
        <v>0</v>
      </c>
    </row>
    <row r="296" spans="1:7" ht="38.25" x14ac:dyDescent="0.2">
      <c r="A296" s="34">
        <v>41</v>
      </c>
      <c r="B296" s="30" t="s">
        <v>340</v>
      </c>
      <c r="C296" s="37" t="s">
        <v>124</v>
      </c>
      <c r="D296" s="38">
        <v>323</v>
      </c>
      <c r="E296" s="59"/>
      <c r="F296" s="43">
        <f t="shared" si="19"/>
        <v>0</v>
      </c>
    </row>
    <row r="297" spans="1:7" ht="25.5" x14ac:dyDescent="0.2">
      <c r="A297" s="34">
        <v>42</v>
      </c>
      <c r="B297" s="30" t="s">
        <v>341</v>
      </c>
      <c r="C297" s="37" t="s">
        <v>301</v>
      </c>
      <c r="D297" s="38">
        <v>12</v>
      </c>
      <c r="E297" s="59"/>
      <c r="F297" s="43">
        <f t="shared" si="19"/>
        <v>0</v>
      </c>
    </row>
    <row r="298" spans="1:7" ht="25.5" x14ac:dyDescent="0.2">
      <c r="A298" s="34">
        <v>43</v>
      </c>
      <c r="B298" s="35" t="s">
        <v>342</v>
      </c>
      <c r="C298" s="37" t="s">
        <v>124</v>
      </c>
      <c r="D298" s="38">
        <v>28</v>
      </c>
      <c r="E298" s="59"/>
      <c r="F298" s="43">
        <f t="shared" si="19"/>
        <v>0</v>
      </c>
    </row>
    <row r="299" spans="1:7" ht="25.5" x14ac:dyDescent="0.2">
      <c r="A299" s="34">
        <v>44</v>
      </c>
      <c r="B299" s="35" t="s">
        <v>343</v>
      </c>
      <c r="C299" s="37" t="s">
        <v>124</v>
      </c>
      <c r="D299" s="38">
        <v>40</v>
      </c>
      <c r="E299" s="59"/>
      <c r="F299" s="43">
        <f t="shared" si="19"/>
        <v>0</v>
      </c>
    </row>
    <row r="300" spans="1:7" ht="15" x14ac:dyDescent="0.2">
      <c r="A300" s="145" t="s">
        <v>344</v>
      </c>
      <c r="B300" s="146"/>
      <c r="C300" s="146"/>
      <c r="D300" s="146"/>
      <c r="E300" s="146"/>
      <c r="F300" s="147"/>
      <c r="G300" s="107"/>
    </row>
    <row r="301" spans="1:7" ht="51" x14ac:dyDescent="0.2">
      <c r="A301" s="34">
        <v>45</v>
      </c>
      <c r="B301" s="29" t="s">
        <v>345</v>
      </c>
      <c r="C301" s="37" t="s">
        <v>124</v>
      </c>
      <c r="D301" s="40">
        <v>36</v>
      </c>
      <c r="E301" s="59"/>
      <c r="F301" s="43">
        <f t="shared" si="19"/>
        <v>0</v>
      </c>
    </row>
    <row r="302" spans="1:7" ht="51" x14ac:dyDescent="0.2">
      <c r="A302" s="34">
        <v>46</v>
      </c>
      <c r="B302" s="30" t="s">
        <v>346</v>
      </c>
      <c r="C302" s="37" t="s">
        <v>123</v>
      </c>
      <c r="D302" s="40">
        <v>2</v>
      </c>
      <c r="E302" s="59"/>
      <c r="F302" s="43">
        <f t="shared" si="19"/>
        <v>0</v>
      </c>
    </row>
    <row r="303" spans="1:7" ht="51" x14ac:dyDescent="0.2">
      <c r="A303" s="34">
        <v>47</v>
      </c>
      <c r="B303" s="30" t="s">
        <v>347</v>
      </c>
      <c r="C303" s="37" t="s">
        <v>123</v>
      </c>
      <c r="D303" s="40">
        <v>2</v>
      </c>
      <c r="E303" s="59"/>
      <c r="F303" s="43">
        <f t="shared" si="19"/>
        <v>0</v>
      </c>
    </row>
    <row r="304" spans="1:7" ht="25.5" x14ac:dyDescent="0.2">
      <c r="A304" s="34">
        <v>48</v>
      </c>
      <c r="B304" s="30" t="s">
        <v>348</v>
      </c>
      <c r="C304" s="37" t="s">
        <v>349</v>
      </c>
      <c r="D304" s="40">
        <v>15</v>
      </c>
      <c r="E304" s="59"/>
      <c r="F304" s="43">
        <f t="shared" si="19"/>
        <v>0</v>
      </c>
    </row>
    <row r="305" spans="1:6" ht="25.5" x14ac:dyDescent="0.2">
      <c r="A305" s="34">
        <v>49</v>
      </c>
      <c r="B305" s="30" t="s">
        <v>350</v>
      </c>
      <c r="C305" s="30" t="s">
        <v>349</v>
      </c>
      <c r="D305" s="41">
        <v>18</v>
      </c>
      <c r="E305" s="59"/>
      <c r="F305" s="43">
        <f t="shared" si="19"/>
        <v>0</v>
      </c>
    </row>
    <row r="306" spans="1:6" x14ac:dyDescent="0.2">
      <c r="A306" s="34">
        <v>50</v>
      </c>
      <c r="B306" s="29" t="s">
        <v>351</v>
      </c>
      <c r="C306" s="30" t="s">
        <v>133</v>
      </c>
      <c r="D306" s="38">
        <v>14</v>
      </c>
      <c r="E306" s="59"/>
      <c r="F306" s="43">
        <f t="shared" si="19"/>
        <v>0</v>
      </c>
    </row>
    <row r="307" spans="1:6" ht="25.5" x14ac:dyDescent="0.2">
      <c r="A307" s="34">
        <v>51</v>
      </c>
      <c r="B307" s="29" t="s">
        <v>352</v>
      </c>
      <c r="C307" s="30" t="s">
        <v>133</v>
      </c>
      <c r="D307" s="38">
        <v>14</v>
      </c>
      <c r="E307" s="59"/>
      <c r="F307" s="43">
        <f t="shared" si="19"/>
        <v>0</v>
      </c>
    </row>
    <row r="308" spans="1:6" ht="15" x14ac:dyDescent="0.2">
      <c r="A308" s="145" t="s">
        <v>353</v>
      </c>
      <c r="B308" s="146"/>
      <c r="C308" s="146"/>
      <c r="D308" s="146"/>
      <c r="E308" s="146"/>
      <c r="F308" s="147"/>
    </row>
    <row r="309" spans="1:6" ht="51" x14ac:dyDescent="0.2">
      <c r="A309" s="34">
        <v>52</v>
      </c>
      <c r="B309" s="30" t="s">
        <v>354</v>
      </c>
      <c r="C309" s="37" t="s">
        <v>124</v>
      </c>
      <c r="D309" s="41">
        <v>65</v>
      </c>
      <c r="E309" s="59"/>
      <c r="F309" s="43">
        <f t="shared" si="19"/>
        <v>0</v>
      </c>
    </row>
    <row r="310" spans="1:6" ht="51" x14ac:dyDescent="0.2">
      <c r="A310" s="34">
        <v>53</v>
      </c>
      <c r="B310" s="30" t="s">
        <v>355</v>
      </c>
      <c r="C310" s="37" t="s">
        <v>124</v>
      </c>
      <c r="D310" s="70">
        <v>14</v>
      </c>
      <c r="E310" s="59"/>
      <c r="F310" s="43">
        <f t="shared" si="19"/>
        <v>0</v>
      </c>
    </row>
    <row r="311" spans="1:6" ht="38.25" x14ac:dyDescent="0.2">
      <c r="A311" s="34">
        <v>54</v>
      </c>
      <c r="B311" s="36" t="s">
        <v>356</v>
      </c>
      <c r="C311" s="37" t="s">
        <v>349</v>
      </c>
      <c r="D311" s="41">
        <v>18</v>
      </c>
      <c r="E311" s="59"/>
      <c r="F311" s="43">
        <f t="shared" si="19"/>
        <v>0</v>
      </c>
    </row>
    <row r="312" spans="1:6" ht="38.25" x14ac:dyDescent="0.2">
      <c r="A312" s="34">
        <v>55</v>
      </c>
      <c r="B312" s="36" t="s">
        <v>357</v>
      </c>
      <c r="C312" s="37" t="s">
        <v>349</v>
      </c>
      <c r="D312" s="41">
        <v>15</v>
      </c>
      <c r="E312" s="59"/>
      <c r="F312" s="43">
        <f t="shared" si="19"/>
        <v>0</v>
      </c>
    </row>
    <row r="313" spans="1:6" ht="25.5" x14ac:dyDescent="0.2">
      <c r="A313" s="34">
        <v>56</v>
      </c>
      <c r="B313" s="30" t="s">
        <v>358</v>
      </c>
      <c r="C313" s="37" t="s">
        <v>123</v>
      </c>
      <c r="D313" s="70">
        <v>4</v>
      </c>
      <c r="E313" s="59"/>
      <c r="F313" s="43">
        <f t="shared" si="19"/>
        <v>0</v>
      </c>
    </row>
    <row r="314" spans="1:6" ht="25.5" x14ac:dyDescent="0.2">
      <c r="A314" s="34">
        <v>57</v>
      </c>
      <c r="B314" s="35" t="s">
        <v>359</v>
      </c>
      <c r="C314" s="37" t="s">
        <v>123</v>
      </c>
      <c r="D314" s="70">
        <v>2</v>
      </c>
      <c r="E314" s="59"/>
      <c r="F314" s="43">
        <f t="shared" si="19"/>
        <v>0</v>
      </c>
    </row>
    <row r="315" spans="1:6" x14ac:dyDescent="0.2">
      <c r="A315" s="34">
        <v>58</v>
      </c>
      <c r="B315" s="30" t="s">
        <v>360</v>
      </c>
      <c r="C315" s="37" t="s">
        <v>133</v>
      </c>
      <c r="D315" s="70">
        <v>14</v>
      </c>
      <c r="E315" s="59"/>
      <c r="F315" s="43">
        <f t="shared" si="19"/>
        <v>0</v>
      </c>
    </row>
    <row r="316" spans="1:6" x14ac:dyDescent="0.2">
      <c r="A316" s="34">
        <v>59</v>
      </c>
      <c r="B316" s="30" t="s">
        <v>361</v>
      </c>
      <c r="C316" s="37" t="s">
        <v>133</v>
      </c>
      <c r="D316" s="70">
        <v>14</v>
      </c>
      <c r="E316" s="59"/>
      <c r="F316" s="43">
        <f t="shared" si="19"/>
        <v>0</v>
      </c>
    </row>
    <row r="317" spans="1:6" ht="38.25" x14ac:dyDescent="0.2">
      <c r="A317" s="34">
        <v>60</v>
      </c>
      <c r="B317" s="71" t="s">
        <v>362</v>
      </c>
      <c r="C317" s="37" t="s">
        <v>133</v>
      </c>
      <c r="D317" s="70">
        <v>14</v>
      </c>
      <c r="E317" s="59"/>
      <c r="F317" s="43">
        <f t="shared" si="19"/>
        <v>0</v>
      </c>
    </row>
    <row r="318" spans="1:6" ht="13.5" thickBot="1" x14ac:dyDescent="0.25">
      <c r="A318" s="45">
        <v>61</v>
      </c>
      <c r="B318" s="30" t="s">
        <v>363</v>
      </c>
      <c r="C318" s="37" t="s">
        <v>301</v>
      </c>
      <c r="D318" s="70">
        <v>8</v>
      </c>
      <c r="E318" s="59"/>
      <c r="F318" s="43">
        <f t="shared" ref="F318" si="20">ROUND(D318*E318,2)</f>
        <v>0</v>
      </c>
    </row>
    <row r="319" spans="1:6" ht="15" x14ac:dyDescent="0.2">
      <c r="B319" s="44"/>
      <c r="C319" s="44"/>
      <c r="E319" s="83" t="s">
        <v>547</v>
      </c>
      <c r="F319" s="84"/>
    </row>
    <row r="320" spans="1:6" s="44" customFormat="1" ht="15" x14ac:dyDescent="0.2">
      <c r="A320" s="28"/>
      <c r="D320" s="27"/>
      <c r="E320" s="85" t="s">
        <v>548</v>
      </c>
      <c r="F320" s="86"/>
    </row>
    <row r="321" spans="1:6" s="44" customFormat="1" ht="15" x14ac:dyDescent="0.2">
      <c r="A321" s="28"/>
      <c r="D321" s="27"/>
      <c r="E321" s="87" t="s">
        <v>549</v>
      </c>
      <c r="F321" s="88"/>
    </row>
    <row r="322" spans="1:6" ht="16.5" customHeight="1" x14ac:dyDescent="0.2">
      <c r="B322" s="44"/>
      <c r="C322" s="44"/>
      <c r="F322" s="44"/>
    </row>
    <row r="324" spans="1:6" s="44" customFormat="1" x14ac:dyDescent="0.2">
      <c r="A324" s="28"/>
      <c r="D324" s="27"/>
      <c r="E324" s="64"/>
    </row>
    <row r="325" spans="1:6" s="44" customFormat="1" ht="35.25" customHeight="1" x14ac:dyDescent="0.2">
      <c r="A325" s="165" t="s">
        <v>558</v>
      </c>
      <c r="B325" s="165"/>
      <c r="C325" s="165"/>
      <c r="D325" s="165"/>
      <c r="E325" s="165"/>
      <c r="F325" s="165"/>
    </row>
    <row r="326" spans="1:6" s="44" customFormat="1" ht="25.5" x14ac:dyDescent="0.2">
      <c r="A326" s="31" t="s">
        <v>126</v>
      </c>
      <c r="B326" s="31" t="s">
        <v>127</v>
      </c>
      <c r="C326" s="31" t="s">
        <v>128</v>
      </c>
      <c r="D326" s="32" t="s">
        <v>116</v>
      </c>
      <c r="E326" s="31" t="s">
        <v>117</v>
      </c>
      <c r="F326" s="33" t="s">
        <v>118</v>
      </c>
    </row>
    <row r="327" spans="1:6" s="44" customFormat="1" ht="15" x14ac:dyDescent="0.2">
      <c r="A327" s="156" t="s">
        <v>391</v>
      </c>
      <c r="B327" s="157"/>
      <c r="C327" s="157"/>
      <c r="D327" s="157"/>
      <c r="E327" s="157"/>
      <c r="F327" s="158"/>
    </row>
    <row r="328" spans="1:6" s="44" customFormat="1" ht="25.5" x14ac:dyDescent="0.2">
      <c r="A328" s="76">
        <v>1</v>
      </c>
      <c r="B328" s="30" t="s">
        <v>392</v>
      </c>
      <c r="C328" s="38" t="s">
        <v>366</v>
      </c>
      <c r="D328" s="46">
        <v>1.74</v>
      </c>
      <c r="E328" s="60"/>
      <c r="F328" s="42">
        <f t="shared" ref="F328:F391" si="21">ROUND(D328*E328,2)</f>
        <v>0</v>
      </c>
    </row>
    <row r="329" spans="1:6" s="44" customFormat="1" ht="25.5" x14ac:dyDescent="0.2">
      <c r="A329" s="76">
        <v>2</v>
      </c>
      <c r="B329" s="30" t="s">
        <v>393</v>
      </c>
      <c r="C329" s="38" t="s">
        <v>366</v>
      </c>
      <c r="D329" s="46">
        <v>25.7</v>
      </c>
      <c r="E329" s="60"/>
      <c r="F329" s="42">
        <f t="shared" si="21"/>
        <v>0</v>
      </c>
    </row>
    <row r="330" spans="1:6" s="44" customFormat="1" ht="25.5" x14ac:dyDescent="0.2">
      <c r="A330" s="76">
        <v>3</v>
      </c>
      <c r="B330" s="30" t="s">
        <v>394</v>
      </c>
      <c r="C330" s="38" t="s">
        <v>366</v>
      </c>
      <c r="D330" s="46">
        <v>2.0499999999999998</v>
      </c>
      <c r="E330" s="60"/>
      <c r="F330" s="42">
        <f t="shared" si="21"/>
        <v>0</v>
      </c>
    </row>
    <row r="331" spans="1:6" s="44" customFormat="1" ht="25.5" x14ac:dyDescent="0.2">
      <c r="A331" s="76">
        <v>4</v>
      </c>
      <c r="B331" s="30" t="s">
        <v>395</v>
      </c>
      <c r="C331" s="38" t="s">
        <v>279</v>
      </c>
      <c r="D331" s="46">
        <v>20.45</v>
      </c>
      <c r="E331" s="60"/>
      <c r="F331" s="42">
        <f t="shared" si="21"/>
        <v>0</v>
      </c>
    </row>
    <row r="332" spans="1:6" s="44" customFormat="1" ht="51" x14ac:dyDescent="0.2">
      <c r="A332" s="76">
        <v>5</v>
      </c>
      <c r="B332" s="29" t="s">
        <v>396</v>
      </c>
      <c r="C332" s="38" t="s">
        <v>279</v>
      </c>
      <c r="D332" s="46">
        <v>20.45</v>
      </c>
      <c r="E332" s="60"/>
      <c r="F332" s="42">
        <f t="shared" si="21"/>
        <v>0</v>
      </c>
    </row>
    <row r="333" spans="1:6" s="44" customFormat="1" ht="25.5" x14ac:dyDescent="0.2">
      <c r="A333" s="76">
        <v>6</v>
      </c>
      <c r="B333" s="30" t="s">
        <v>397</v>
      </c>
      <c r="C333" s="38" t="s">
        <v>279</v>
      </c>
      <c r="D333" s="46">
        <v>30.01</v>
      </c>
      <c r="E333" s="60"/>
      <c r="F333" s="42">
        <f t="shared" si="21"/>
        <v>0</v>
      </c>
    </row>
    <row r="334" spans="1:6" s="44" customFormat="1" ht="63.75" x14ac:dyDescent="0.2">
      <c r="A334" s="76">
        <v>7</v>
      </c>
      <c r="B334" s="29" t="s">
        <v>398</v>
      </c>
      <c r="C334" s="38" t="s">
        <v>279</v>
      </c>
      <c r="D334" s="46">
        <v>30.01</v>
      </c>
      <c r="E334" s="60"/>
      <c r="F334" s="42">
        <f t="shared" si="21"/>
        <v>0</v>
      </c>
    </row>
    <row r="335" spans="1:6" s="44" customFormat="1" x14ac:dyDescent="0.2">
      <c r="A335" s="76">
        <v>8</v>
      </c>
      <c r="B335" s="30" t="s">
        <v>399</v>
      </c>
      <c r="C335" s="38" t="s">
        <v>279</v>
      </c>
      <c r="D335" s="46">
        <v>20.45</v>
      </c>
      <c r="E335" s="60"/>
      <c r="F335" s="42">
        <f t="shared" si="21"/>
        <v>0</v>
      </c>
    </row>
    <row r="336" spans="1:6" s="44" customFormat="1" ht="38.25" x14ac:dyDescent="0.2">
      <c r="A336" s="76">
        <v>9</v>
      </c>
      <c r="B336" s="29" t="s">
        <v>400</v>
      </c>
      <c r="C336" s="38" t="s">
        <v>279</v>
      </c>
      <c r="D336" s="46">
        <v>20.45</v>
      </c>
      <c r="E336" s="60"/>
      <c r="F336" s="42">
        <f t="shared" si="21"/>
        <v>0</v>
      </c>
    </row>
    <row r="337" spans="1:6" s="44" customFormat="1" ht="38.25" x14ac:dyDescent="0.2">
      <c r="A337" s="76">
        <v>10</v>
      </c>
      <c r="B337" s="30" t="s">
        <v>401</v>
      </c>
      <c r="C337" s="38" t="s">
        <v>402</v>
      </c>
      <c r="D337" s="46">
        <v>0.95</v>
      </c>
      <c r="E337" s="77"/>
      <c r="F337" s="42">
        <f t="shared" si="21"/>
        <v>0</v>
      </c>
    </row>
    <row r="338" spans="1:6" s="44" customFormat="1" ht="25.5" x14ac:dyDescent="0.2">
      <c r="A338" s="76">
        <v>11</v>
      </c>
      <c r="B338" s="30" t="s">
        <v>403</v>
      </c>
      <c r="C338" s="38" t="s">
        <v>366</v>
      </c>
      <c r="D338" s="46">
        <v>12</v>
      </c>
      <c r="E338" s="60"/>
      <c r="F338" s="42">
        <f t="shared" si="21"/>
        <v>0</v>
      </c>
    </row>
    <row r="339" spans="1:6" s="44" customFormat="1" ht="25.5" x14ac:dyDescent="0.2">
      <c r="A339" s="76">
        <v>12</v>
      </c>
      <c r="B339" s="30" t="s">
        <v>404</v>
      </c>
      <c r="C339" s="38" t="s">
        <v>366</v>
      </c>
      <c r="D339" s="46">
        <v>1.08</v>
      </c>
      <c r="E339" s="60"/>
      <c r="F339" s="42">
        <f t="shared" si="21"/>
        <v>0</v>
      </c>
    </row>
    <row r="340" spans="1:6" s="44" customFormat="1" ht="38.25" x14ac:dyDescent="0.2">
      <c r="A340" s="76">
        <v>13</v>
      </c>
      <c r="B340" s="30" t="s">
        <v>405</v>
      </c>
      <c r="C340" s="38" t="s">
        <v>279</v>
      </c>
      <c r="D340" s="46">
        <v>10.8</v>
      </c>
      <c r="E340" s="60"/>
      <c r="F340" s="42">
        <f t="shared" si="21"/>
        <v>0</v>
      </c>
    </row>
    <row r="341" spans="1:6" s="44" customFormat="1" ht="38.25" x14ac:dyDescent="0.2">
      <c r="A341" s="76">
        <v>14</v>
      </c>
      <c r="B341" s="30" t="s">
        <v>406</v>
      </c>
      <c r="C341" s="38" t="s">
        <v>279</v>
      </c>
      <c r="D341" s="46">
        <v>10.8</v>
      </c>
      <c r="E341" s="60"/>
      <c r="F341" s="42">
        <f t="shared" si="21"/>
        <v>0</v>
      </c>
    </row>
    <row r="342" spans="1:6" s="44" customFormat="1" ht="38.25" x14ac:dyDescent="0.2">
      <c r="A342" s="76">
        <v>15</v>
      </c>
      <c r="B342" s="30" t="s">
        <v>407</v>
      </c>
      <c r="C342" s="38" t="s">
        <v>279</v>
      </c>
      <c r="D342" s="46">
        <v>10.8</v>
      </c>
      <c r="E342" s="60"/>
      <c r="F342" s="42">
        <f t="shared" si="21"/>
        <v>0</v>
      </c>
    </row>
    <row r="343" spans="1:6" s="44" customFormat="1" ht="25.5" x14ac:dyDescent="0.2">
      <c r="A343" s="76">
        <v>16</v>
      </c>
      <c r="B343" s="30" t="s">
        <v>408</v>
      </c>
      <c r="C343" s="38" t="s">
        <v>279</v>
      </c>
      <c r="D343" s="46">
        <v>10.8</v>
      </c>
      <c r="E343" s="60"/>
      <c r="F343" s="42">
        <f t="shared" si="21"/>
        <v>0</v>
      </c>
    </row>
    <row r="344" spans="1:6" s="44" customFormat="1" ht="38.25" x14ac:dyDescent="0.2">
      <c r="A344" s="76">
        <v>17</v>
      </c>
      <c r="B344" s="29" t="s">
        <v>409</v>
      </c>
      <c r="C344" s="38" t="s">
        <v>279</v>
      </c>
      <c r="D344" s="46">
        <v>10.8</v>
      </c>
      <c r="E344" s="60"/>
      <c r="F344" s="42">
        <f t="shared" si="21"/>
        <v>0</v>
      </c>
    </row>
    <row r="345" spans="1:6" s="44" customFormat="1" ht="15" x14ac:dyDescent="0.2">
      <c r="A345" s="156" t="s">
        <v>410</v>
      </c>
      <c r="B345" s="157"/>
      <c r="C345" s="157"/>
      <c r="D345" s="157"/>
      <c r="E345" s="157"/>
      <c r="F345" s="158"/>
    </row>
    <row r="346" spans="1:6" s="44" customFormat="1" ht="25.5" x14ac:dyDescent="0.2">
      <c r="A346" s="76">
        <v>18</v>
      </c>
      <c r="B346" s="30" t="s">
        <v>411</v>
      </c>
      <c r="C346" s="38" t="s">
        <v>279</v>
      </c>
      <c r="D346" s="46">
        <v>151</v>
      </c>
      <c r="E346" s="60"/>
      <c r="F346" s="42">
        <f t="shared" si="21"/>
        <v>0</v>
      </c>
    </row>
    <row r="347" spans="1:6" s="44" customFormat="1" ht="25.5" x14ac:dyDescent="0.2">
      <c r="A347" s="76">
        <v>19</v>
      </c>
      <c r="B347" s="30" t="s">
        <v>412</v>
      </c>
      <c r="C347" s="37" t="s">
        <v>301</v>
      </c>
      <c r="D347" s="46">
        <v>2</v>
      </c>
      <c r="E347" s="60"/>
      <c r="F347" s="42">
        <f t="shared" si="21"/>
        <v>0</v>
      </c>
    </row>
    <row r="348" spans="1:6" s="44" customFormat="1" ht="38.25" x14ac:dyDescent="0.2">
      <c r="A348" s="76">
        <v>20</v>
      </c>
      <c r="B348" s="30" t="s">
        <v>413</v>
      </c>
      <c r="C348" s="37" t="s">
        <v>279</v>
      </c>
      <c r="D348" s="46">
        <v>0.22500000000000001</v>
      </c>
      <c r="E348" s="60"/>
      <c r="F348" s="42">
        <f t="shared" si="21"/>
        <v>0</v>
      </c>
    </row>
    <row r="349" spans="1:6" s="44" customFormat="1" ht="38.25" x14ac:dyDescent="0.2">
      <c r="A349" s="76">
        <v>21</v>
      </c>
      <c r="B349" s="30" t="s">
        <v>413</v>
      </c>
      <c r="C349" s="37" t="s">
        <v>279</v>
      </c>
      <c r="D349" s="46">
        <v>0.22500000000000001</v>
      </c>
      <c r="E349" s="60"/>
      <c r="F349" s="42">
        <f t="shared" si="21"/>
        <v>0</v>
      </c>
    </row>
    <row r="350" spans="1:6" s="44" customFormat="1" ht="38.25" x14ac:dyDescent="0.2">
      <c r="A350" s="76">
        <v>22</v>
      </c>
      <c r="B350" s="30" t="s">
        <v>414</v>
      </c>
      <c r="C350" s="37" t="s">
        <v>279</v>
      </c>
      <c r="D350" s="46">
        <v>0.37</v>
      </c>
      <c r="E350" s="60"/>
      <c r="F350" s="42">
        <f t="shared" si="21"/>
        <v>0</v>
      </c>
    </row>
    <row r="351" spans="1:6" s="44" customFormat="1" ht="51" x14ac:dyDescent="0.2">
      <c r="A351" s="76">
        <v>23</v>
      </c>
      <c r="B351" s="29" t="s">
        <v>415</v>
      </c>
      <c r="C351" s="37" t="s">
        <v>124</v>
      </c>
      <c r="D351" s="46">
        <v>3</v>
      </c>
      <c r="E351" s="60"/>
      <c r="F351" s="42">
        <f t="shared" si="21"/>
        <v>0</v>
      </c>
    </row>
    <row r="352" spans="1:6" s="44" customFormat="1" x14ac:dyDescent="0.2">
      <c r="A352" s="76">
        <v>24</v>
      </c>
      <c r="B352" s="30" t="s">
        <v>416</v>
      </c>
      <c r="C352" s="37" t="s">
        <v>366</v>
      </c>
      <c r="D352" s="46">
        <v>1.5</v>
      </c>
      <c r="E352" s="77"/>
      <c r="F352" s="42">
        <f t="shared" si="21"/>
        <v>0</v>
      </c>
    </row>
    <row r="353" spans="1:6" s="44" customFormat="1" ht="25.5" x14ac:dyDescent="0.2">
      <c r="A353" s="76">
        <v>25</v>
      </c>
      <c r="B353" s="30" t="s">
        <v>417</v>
      </c>
      <c r="C353" s="37" t="s">
        <v>402</v>
      </c>
      <c r="D353" s="46">
        <v>1.4999999999999999E-2</v>
      </c>
      <c r="E353" s="77"/>
      <c r="F353" s="42">
        <f t="shared" si="21"/>
        <v>0</v>
      </c>
    </row>
    <row r="354" spans="1:6" s="44" customFormat="1" ht="25.5" x14ac:dyDescent="0.2">
      <c r="A354" s="76">
        <v>26</v>
      </c>
      <c r="B354" s="30" t="s">
        <v>417</v>
      </c>
      <c r="C354" s="37" t="s">
        <v>402</v>
      </c>
      <c r="D354" s="46">
        <v>0.02</v>
      </c>
      <c r="E354" s="77"/>
      <c r="F354" s="42">
        <f t="shared" si="21"/>
        <v>0</v>
      </c>
    </row>
    <row r="355" spans="1:6" s="44" customFormat="1" ht="25.5" x14ac:dyDescent="0.2">
      <c r="A355" s="76">
        <v>27</v>
      </c>
      <c r="B355" s="30" t="s">
        <v>418</v>
      </c>
      <c r="C355" s="37" t="s">
        <v>402</v>
      </c>
      <c r="D355" s="46">
        <v>2.4E-2</v>
      </c>
      <c r="E355" s="77"/>
      <c r="F355" s="42">
        <f t="shared" si="21"/>
        <v>0</v>
      </c>
    </row>
    <row r="356" spans="1:6" s="44" customFormat="1" ht="25.5" x14ac:dyDescent="0.2">
      <c r="A356" s="76">
        <v>28</v>
      </c>
      <c r="B356" s="30" t="s">
        <v>417</v>
      </c>
      <c r="C356" s="37" t="s">
        <v>402</v>
      </c>
      <c r="D356" s="46">
        <v>5.7000000000000002E-2</v>
      </c>
      <c r="E356" s="77"/>
      <c r="F356" s="42">
        <f t="shared" si="21"/>
        <v>0</v>
      </c>
    </row>
    <row r="357" spans="1:6" s="44" customFormat="1" ht="25.5" x14ac:dyDescent="0.2">
      <c r="A357" s="76">
        <v>29</v>
      </c>
      <c r="B357" s="30" t="s">
        <v>417</v>
      </c>
      <c r="C357" s="37" t="s">
        <v>402</v>
      </c>
      <c r="D357" s="46">
        <v>5.7000000000000002E-2</v>
      </c>
      <c r="E357" s="77"/>
      <c r="F357" s="42">
        <f t="shared" si="21"/>
        <v>0</v>
      </c>
    </row>
    <row r="358" spans="1:6" s="44" customFormat="1" ht="25.5" x14ac:dyDescent="0.2">
      <c r="A358" s="76">
        <v>30</v>
      </c>
      <c r="B358" s="30" t="s">
        <v>394</v>
      </c>
      <c r="C358" s="37" t="s">
        <v>366</v>
      </c>
      <c r="D358" s="46">
        <v>0.39</v>
      </c>
      <c r="E358" s="60"/>
      <c r="F358" s="42">
        <f t="shared" si="21"/>
        <v>0</v>
      </c>
    </row>
    <row r="359" spans="1:6" s="44" customFormat="1" ht="38.25" x14ac:dyDescent="0.2">
      <c r="A359" s="76">
        <v>31</v>
      </c>
      <c r="B359" s="30" t="s">
        <v>401</v>
      </c>
      <c r="C359" s="37" t="s">
        <v>402</v>
      </c>
      <c r="D359" s="46">
        <v>3.1E-2</v>
      </c>
      <c r="E359" s="77"/>
      <c r="F359" s="42">
        <f t="shared" si="21"/>
        <v>0</v>
      </c>
    </row>
    <row r="360" spans="1:6" s="44" customFormat="1" x14ac:dyDescent="0.2">
      <c r="A360" s="76">
        <v>32</v>
      </c>
      <c r="B360" s="30" t="s">
        <v>419</v>
      </c>
      <c r="C360" s="37" t="s">
        <v>366</v>
      </c>
      <c r="D360" s="46">
        <v>0.97499999999999998</v>
      </c>
      <c r="E360" s="60"/>
      <c r="F360" s="42">
        <f t="shared" si="21"/>
        <v>0</v>
      </c>
    </row>
    <row r="361" spans="1:6" s="44" customFormat="1" ht="25.5" x14ac:dyDescent="0.2">
      <c r="A361" s="76">
        <v>33</v>
      </c>
      <c r="B361" s="30" t="s">
        <v>394</v>
      </c>
      <c r="C361" s="37" t="s">
        <v>366</v>
      </c>
      <c r="D361" s="46">
        <v>0.06</v>
      </c>
      <c r="E361" s="60"/>
      <c r="F361" s="42">
        <f t="shared" si="21"/>
        <v>0</v>
      </c>
    </row>
    <row r="362" spans="1:6" s="44" customFormat="1" ht="38.25" x14ac:dyDescent="0.2">
      <c r="A362" s="76">
        <v>34</v>
      </c>
      <c r="B362" s="30" t="s">
        <v>401</v>
      </c>
      <c r="C362" s="37" t="s">
        <v>402</v>
      </c>
      <c r="D362" s="46">
        <v>1.2999999999999999E-2</v>
      </c>
      <c r="E362" s="77"/>
      <c r="F362" s="42">
        <f t="shared" si="21"/>
        <v>0</v>
      </c>
    </row>
    <row r="363" spans="1:6" s="44" customFormat="1" x14ac:dyDescent="0.2">
      <c r="A363" s="76">
        <v>35</v>
      </c>
      <c r="B363" s="30" t="s">
        <v>420</v>
      </c>
      <c r="C363" s="37" t="s">
        <v>366</v>
      </c>
      <c r="D363" s="46">
        <v>0.15</v>
      </c>
      <c r="E363" s="60"/>
      <c r="F363" s="42">
        <f t="shared" si="21"/>
        <v>0</v>
      </c>
    </row>
    <row r="364" spans="1:6" s="44" customFormat="1" ht="51" x14ac:dyDescent="0.2">
      <c r="A364" s="76">
        <v>36</v>
      </c>
      <c r="B364" s="30" t="s">
        <v>421</v>
      </c>
      <c r="C364" s="37" t="s">
        <v>279</v>
      </c>
      <c r="D364" s="46">
        <v>2.5</v>
      </c>
      <c r="E364" s="60"/>
      <c r="F364" s="42">
        <f t="shared" si="21"/>
        <v>0</v>
      </c>
    </row>
    <row r="365" spans="1:6" s="44" customFormat="1" ht="63.75" x14ac:dyDescent="0.2">
      <c r="A365" s="76">
        <v>37</v>
      </c>
      <c r="B365" s="30" t="s">
        <v>422</v>
      </c>
      <c r="C365" s="37" t="s">
        <v>124</v>
      </c>
      <c r="D365" s="46">
        <v>2</v>
      </c>
      <c r="E365" s="60"/>
      <c r="F365" s="42">
        <f t="shared" si="21"/>
        <v>0</v>
      </c>
    </row>
    <row r="366" spans="1:6" s="44" customFormat="1" ht="38.25" x14ac:dyDescent="0.2">
      <c r="A366" s="76">
        <v>38</v>
      </c>
      <c r="B366" s="30" t="s">
        <v>423</v>
      </c>
      <c r="C366" s="37" t="s">
        <v>124</v>
      </c>
      <c r="D366" s="46">
        <v>12</v>
      </c>
      <c r="E366" s="60"/>
      <c r="F366" s="42">
        <f t="shared" si="21"/>
        <v>0</v>
      </c>
    </row>
    <row r="367" spans="1:6" s="44" customFormat="1" ht="76.5" x14ac:dyDescent="0.2">
      <c r="A367" s="76">
        <v>39</v>
      </c>
      <c r="B367" s="30" t="s">
        <v>424</v>
      </c>
      <c r="C367" s="37" t="s">
        <v>279</v>
      </c>
      <c r="D367" s="46">
        <v>26</v>
      </c>
      <c r="E367" s="60"/>
      <c r="F367" s="42">
        <f t="shared" si="21"/>
        <v>0</v>
      </c>
    </row>
    <row r="368" spans="1:6" s="44" customFormat="1" ht="15" x14ac:dyDescent="0.2">
      <c r="A368" s="156" t="s">
        <v>425</v>
      </c>
      <c r="B368" s="157"/>
      <c r="C368" s="157"/>
      <c r="D368" s="157"/>
      <c r="E368" s="157"/>
      <c r="F368" s="158"/>
    </row>
    <row r="369" spans="1:6" s="44" customFormat="1" ht="38.25" x14ac:dyDescent="0.2">
      <c r="A369" s="76">
        <v>40</v>
      </c>
      <c r="B369" s="29" t="s">
        <v>426</v>
      </c>
      <c r="C369" s="37" t="s">
        <v>366</v>
      </c>
      <c r="D369" s="46">
        <v>0.1</v>
      </c>
      <c r="E369" s="60"/>
      <c r="F369" s="42">
        <f t="shared" si="21"/>
        <v>0</v>
      </c>
    </row>
    <row r="370" spans="1:6" s="44" customFormat="1" ht="51" x14ac:dyDescent="0.2">
      <c r="A370" s="76">
        <v>41</v>
      </c>
      <c r="B370" s="29" t="s">
        <v>427</v>
      </c>
      <c r="C370" s="37" t="s">
        <v>402</v>
      </c>
      <c r="D370" s="46">
        <v>6.4000000000000001E-2</v>
      </c>
      <c r="E370" s="77"/>
      <c r="F370" s="42">
        <f t="shared" si="21"/>
        <v>0</v>
      </c>
    </row>
    <row r="371" spans="1:6" s="44" customFormat="1" ht="51" x14ac:dyDescent="0.2">
      <c r="A371" s="76">
        <v>42</v>
      </c>
      <c r="B371" s="29" t="s">
        <v>428</v>
      </c>
      <c r="C371" s="37" t="s">
        <v>366</v>
      </c>
      <c r="D371" s="46">
        <v>0.1</v>
      </c>
      <c r="E371" s="60"/>
      <c r="F371" s="42">
        <f t="shared" si="21"/>
        <v>0</v>
      </c>
    </row>
    <row r="372" spans="1:6" s="44" customFormat="1" ht="15" x14ac:dyDescent="0.2">
      <c r="A372" s="156" t="s">
        <v>429</v>
      </c>
      <c r="B372" s="157"/>
      <c r="C372" s="157"/>
      <c r="D372" s="157"/>
      <c r="E372" s="157"/>
      <c r="F372" s="158"/>
    </row>
    <row r="373" spans="1:6" s="44" customFormat="1" ht="38.25" x14ac:dyDescent="0.2">
      <c r="A373" s="76">
        <v>43</v>
      </c>
      <c r="B373" s="29" t="s">
        <v>430</v>
      </c>
      <c r="C373" s="37" t="s">
        <v>402</v>
      </c>
      <c r="D373" s="46">
        <v>0.34200000000000003</v>
      </c>
      <c r="E373" s="77"/>
      <c r="F373" s="42">
        <f t="shared" si="21"/>
        <v>0</v>
      </c>
    </row>
    <row r="374" spans="1:6" s="44" customFormat="1" ht="63.75" x14ac:dyDescent="0.2">
      <c r="A374" s="76">
        <v>44</v>
      </c>
      <c r="B374" s="29" t="s">
        <v>431</v>
      </c>
      <c r="C374" s="37" t="s">
        <v>279</v>
      </c>
      <c r="D374" s="46">
        <v>5.2</v>
      </c>
      <c r="E374" s="60"/>
      <c r="F374" s="42">
        <f t="shared" si="21"/>
        <v>0</v>
      </c>
    </row>
    <row r="375" spans="1:6" s="44" customFormat="1" ht="51" x14ac:dyDescent="0.2">
      <c r="A375" s="76">
        <v>45</v>
      </c>
      <c r="B375" s="29" t="s">
        <v>432</v>
      </c>
      <c r="C375" s="37" t="s">
        <v>279</v>
      </c>
      <c r="D375" s="46">
        <v>5.2</v>
      </c>
      <c r="E375" s="60"/>
      <c r="F375" s="42">
        <f t="shared" si="21"/>
        <v>0</v>
      </c>
    </row>
    <row r="376" spans="1:6" s="44" customFormat="1" ht="51" x14ac:dyDescent="0.2">
      <c r="A376" s="76">
        <v>46</v>
      </c>
      <c r="B376" s="29" t="s">
        <v>433</v>
      </c>
      <c r="C376" s="37" t="s">
        <v>279</v>
      </c>
      <c r="D376" s="46">
        <v>5.2</v>
      </c>
      <c r="E376" s="60"/>
      <c r="F376" s="42">
        <f t="shared" si="21"/>
        <v>0</v>
      </c>
    </row>
    <row r="377" spans="1:6" s="44" customFormat="1" ht="25.5" x14ac:dyDescent="0.2">
      <c r="A377" s="76">
        <v>47</v>
      </c>
      <c r="B377" s="29" t="s">
        <v>434</v>
      </c>
      <c r="C377" s="37" t="s">
        <v>402</v>
      </c>
      <c r="D377" s="46">
        <v>2.1829999999999998</v>
      </c>
      <c r="E377" s="77"/>
      <c r="F377" s="42">
        <f t="shared" si="21"/>
        <v>0</v>
      </c>
    </row>
    <row r="378" spans="1:6" s="44" customFormat="1" ht="63.75" x14ac:dyDescent="0.2">
      <c r="A378" s="76">
        <v>48</v>
      </c>
      <c r="B378" s="29" t="s">
        <v>431</v>
      </c>
      <c r="C378" s="37" t="s">
        <v>279</v>
      </c>
      <c r="D378" s="46">
        <v>25.1</v>
      </c>
      <c r="E378" s="60"/>
      <c r="F378" s="42">
        <f t="shared" si="21"/>
        <v>0</v>
      </c>
    </row>
    <row r="379" spans="1:6" s="44" customFormat="1" ht="51" x14ac:dyDescent="0.2">
      <c r="A379" s="76">
        <v>49</v>
      </c>
      <c r="B379" s="29" t="s">
        <v>432</v>
      </c>
      <c r="C379" s="37" t="s">
        <v>279</v>
      </c>
      <c r="D379" s="46">
        <v>25.1</v>
      </c>
      <c r="E379" s="60"/>
      <c r="F379" s="42">
        <f t="shared" si="21"/>
        <v>0</v>
      </c>
    </row>
    <row r="380" spans="1:6" s="44" customFormat="1" ht="51" x14ac:dyDescent="0.2">
      <c r="A380" s="76">
        <v>50</v>
      </c>
      <c r="B380" s="29" t="s">
        <v>433</v>
      </c>
      <c r="C380" s="37" t="s">
        <v>279</v>
      </c>
      <c r="D380" s="46">
        <v>25.1</v>
      </c>
      <c r="E380" s="60"/>
      <c r="F380" s="42">
        <f t="shared" si="21"/>
        <v>0</v>
      </c>
    </row>
    <row r="381" spans="1:6" s="44" customFormat="1" ht="25.5" x14ac:dyDescent="0.2">
      <c r="A381" s="76">
        <v>51</v>
      </c>
      <c r="B381" s="29" t="s">
        <v>435</v>
      </c>
      <c r="C381" s="37" t="s">
        <v>402</v>
      </c>
      <c r="D381" s="46">
        <v>8.6999999999999994E-2</v>
      </c>
      <c r="E381" s="77"/>
      <c r="F381" s="42">
        <f t="shared" si="21"/>
        <v>0</v>
      </c>
    </row>
    <row r="382" spans="1:6" s="44" customFormat="1" ht="63.75" x14ac:dyDescent="0.2">
      <c r="A382" s="76">
        <v>52</v>
      </c>
      <c r="B382" s="29" t="s">
        <v>431</v>
      </c>
      <c r="C382" s="37" t="s">
        <v>279</v>
      </c>
      <c r="D382" s="46">
        <v>2.6</v>
      </c>
      <c r="E382" s="60"/>
      <c r="F382" s="42">
        <f t="shared" si="21"/>
        <v>0</v>
      </c>
    </row>
    <row r="383" spans="1:6" s="44" customFormat="1" ht="51" x14ac:dyDescent="0.2">
      <c r="A383" s="76">
        <v>53</v>
      </c>
      <c r="B383" s="29" t="s">
        <v>432</v>
      </c>
      <c r="C383" s="37" t="s">
        <v>279</v>
      </c>
      <c r="D383" s="46">
        <v>2.6</v>
      </c>
      <c r="E383" s="60"/>
      <c r="F383" s="42">
        <f t="shared" si="21"/>
        <v>0</v>
      </c>
    </row>
    <row r="384" spans="1:6" s="44" customFormat="1" ht="51" x14ac:dyDescent="0.2">
      <c r="A384" s="76">
        <v>54</v>
      </c>
      <c r="B384" s="29" t="s">
        <v>433</v>
      </c>
      <c r="C384" s="37" t="s">
        <v>279</v>
      </c>
      <c r="D384" s="46">
        <v>2.6</v>
      </c>
      <c r="E384" s="60"/>
      <c r="F384" s="42">
        <f t="shared" si="21"/>
        <v>0</v>
      </c>
    </row>
    <row r="385" spans="1:6" s="44" customFormat="1" ht="51" x14ac:dyDescent="0.2">
      <c r="A385" s="76">
        <v>55</v>
      </c>
      <c r="B385" s="29" t="s">
        <v>436</v>
      </c>
      <c r="C385" s="37" t="s">
        <v>402</v>
      </c>
      <c r="D385" s="46">
        <v>1.0999999999999999E-2</v>
      </c>
      <c r="E385" s="77"/>
      <c r="F385" s="42">
        <f t="shared" si="21"/>
        <v>0</v>
      </c>
    </row>
    <row r="386" spans="1:6" s="44" customFormat="1" ht="51" x14ac:dyDescent="0.2">
      <c r="A386" s="76">
        <v>56</v>
      </c>
      <c r="B386" s="29" t="s">
        <v>437</v>
      </c>
      <c r="C386" s="37" t="s">
        <v>402</v>
      </c>
      <c r="D386" s="46">
        <v>3.5999999999999997E-2</v>
      </c>
      <c r="E386" s="77"/>
      <c r="F386" s="42">
        <f t="shared" si="21"/>
        <v>0</v>
      </c>
    </row>
    <row r="387" spans="1:6" s="44" customFormat="1" ht="51" x14ac:dyDescent="0.2">
      <c r="A387" s="76">
        <v>57</v>
      </c>
      <c r="B387" s="29" t="s">
        <v>438</v>
      </c>
      <c r="C387" s="37" t="s">
        <v>402</v>
      </c>
      <c r="D387" s="46">
        <v>2E-3</v>
      </c>
      <c r="E387" s="77"/>
      <c r="F387" s="42">
        <f t="shared" si="21"/>
        <v>0</v>
      </c>
    </row>
    <row r="388" spans="1:6" s="44" customFormat="1" ht="25.5" x14ac:dyDescent="0.2">
      <c r="A388" s="76">
        <v>58</v>
      </c>
      <c r="B388" s="29" t="s">
        <v>439</v>
      </c>
      <c r="C388" s="37" t="s">
        <v>366</v>
      </c>
      <c r="D388" s="46">
        <v>1.2999999999999999E-2</v>
      </c>
      <c r="E388" s="77"/>
      <c r="F388" s="42">
        <f t="shared" si="21"/>
        <v>0</v>
      </c>
    </row>
    <row r="389" spans="1:6" s="44" customFormat="1" ht="25.5" x14ac:dyDescent="0.2">
      <c r="A389" s="76">
        <v>59</v>
      </c>
      <c r="B389" s="29" t="s">
        <v>439</v>
      </c>
      <c r="C389" s="37" t="s">
        <v>366</v>
      </c>
      <c r="D389" s="46">
        <v>8.6999999999999994E-2</v>
      </c>
      <c r="E389" s="77"/>
      <c r="F389" s="42">
        <f t="shared" si="21"/>
        <v>0</v>
      </c>
    </row>
    <row r="390" spans="1:6" s="44" customFormat="1" ht="15" x14ac:dyDescent="0.2">
      <c r="A390" s="156" t="s">
        <v>440</v>
      </c>
      <c r="B390" s="157"/>
      <c r="C390" s="157"/>
      <c r="D390" s="157"/>
      <c r="E390" s="157"/>
      <c r="F390" s="158"/>
    </row>
    <row r="391" spans="1:6" s="44" customFormat="1" ht="63.75" x14ac:dyDescent="0.2">
      <c r="A391" s="76">
        <v>60</v>
      </c>
      <c r="B391" s="29" t="s">
        <v>441</v>
      </c>
      <c r="C391" s="37" t="s">
        <v>366</v>
      </c>
      <c r="D391" s="46">
        <v>4.5</v>
      </c>
      <c r="E391" s="60"/>
      <c r="F391" s="42">
        <f t="shared" si="21"/>
        <v>0</v>
      </c>
    </row>
    <row r="392" spans="1:6" s="44" customFormat="1" ht="51" x14ac:dyDescent="0.2">
      <c r="A392" s="76">
        <v>61</v>
      </c>
      <c r="B392" s="30" t="s">
        <v>421</v>
      </c>
      <c r="C392" s="37" t="s">
        <v>279</v>
      </c>
      <c r="D392" s="46">
        <v>9</v>
      </c>
      <c r="E392" s="60"/>
      <c r="F392" s="42">
        <f t="shared" ref="F392:F406" si="22">ROUND(D392*E392,2)</f>
        <v>0</v>
      </c>
    </row>
    <row r="393" spans="1:6" s="44" customFormat="1" ht="63.75" x14ac:dyDescent="0.2">
      <c r="A393" s="76">
        <v>62</v>
      </c>
      <c r="B393" s="30" t="s">
        <v>422</v>
      </c>
      <c r="C393" s="37" t="s">
        <v>124</v>
      </c>
      <c r="D393" s="46">
        <v>9</v>
      </c>
      <c r="E393" s="60"/>
      <c r="F393" s="42">
        <f t="shared" si="22"/>
        <v>0</v>
      </c>
    </row>
    <row r="394" spans="1:6" s="44" customFormat="1" ht="38.25" x14ac:dyDescent="0.2">
      <c r="A394" s="76">
        <v>63</v>
      </c>
      <c r="B394" s="30" t="s">
        <v>423</v>
      </c>
      <c r="C394" s="37" t="s">
        <v>124</v>
      </c>
      <c r="D394" s="46">
        <v>6</v>
      </c>
      <c r="E394" s="60"/>
      <c r="F394" s="42">
        <f t="shared" si="22"/>
        <v>0</v>
      </c>
    </row>
    <row r="395" spans="1:6" s="44" customFormat="1" ht="76.5" x14ac:dyDescent="0.2">
      <c r="A395" s="76">
        <v>64</v>
      </c>
      <c r="B395" s="30" t="s">
        <v>424</v>
      </c>
      <c r="C395" s="37" t="s">
        <v>279</v>
      </c>
      <c r="D395" s="46">
        <v>15</v>
      </c>
      <c r="E395" s="60"/>
      <c r="F395" s="42">
        <f t="shared" si="22"/>
        <v>0</v>
      </c>
    </row>
    <row r="396" spans="1:6" s="44" customFormat="1" ht="15" x14ac:dyDescent="0.2">
      <c r="A396" s="156" t="s">
        <v>442</v>
      </c>
      <c r="B396" s="157"/>
      <c r="C396" s="157"/>
      <c r="D396" s="157"/>
      <c r="E396" s="157"/>
      <c r="F396" s="158"/>
    </row>
    <row r="397" spans="1:6" s="44" customFormat="1" x14ac:dyDescent="0.2">
      <c r="A397" s="76">
        <v>65</v>
      </c>
      <c r="B397" s="30" t="s">
        <v>443</v>
      </c>
      <c r="C397" s="37" t="s">
        <v>366</v>
      </c>
      <c r="D397" s="46">
        <v>1</v>
      </c>
      <c r="E397" s="60"/>
      <c r="F397" s="42">
        <f t="shared" si="22"/>
        <v>0</v>
      </c>
    </row>
    <row r="398" spans="1:6" s="44" customFormat="1" ht="25.5" x14ac:dyDescent="0.2">
      <c r="A398" s="76">
        <v>66</v>
      </c>
      <c r="B398" s="30" t="s">
        <v>394</v>
      </c>
      <c r="C398" s="37" t="s">
        <v>366</v>
      </c>
      <c r="D398" s="46">
        <v>1</v>
      </c>
      <c r="E398" s="60"/>
      <c r="F398" s="42">
        <f t="shared" si="22"/>
        <v>0</v>
      </c>
    </row>
    <row r="399" spans="1:6" s="44" customFormat="1" ht="38.25" x14ac:dyDescent="0.2">
      <c r="A399" s="76">
        <v>67</v>
      </c>
      <c r="B399" s="30" t="s">
        <v>401</v>
      </c>
      <c r="C399" s="37" t="s">
        <v>402</v>
      </c>
      <c r="D399" s="46">
        <v>1</v>
      </c>
      <c r="E399" s="77"/>
      <c r="F399" s="42">
        <f t="shared" si="22"/>
        <v>0</v>
      </c>
    </row>
    <row r="400" spans="1:6" s="44" customFormat="1" ht="38.25" x14ac:dyDescent="0.2">
      <c r="A400" s="76">
        <v>68</v>
      </c>
      <c r="B400" s="30" t="s">
        <v>444</v>
      </c>
      <c r="C400" s="37" t="s">
        <v>366</v>
      </c>
      <c r="D400" s="46">
        <v>1</v>
      </c>
      <c r="E400" s="60"/>
      <c r="F400" s="42">
        <f t="shared" si="22"/>
        <v>0</v>
      </c>
    </row>
    <row r="401" spans="1:6" s="44" customFormat="1" ht="38.25" x14ac:dyDescent="0.2">
      <c r="A401" s="76">
        <v>69</v>
      </c>
      <c r="B401" s="30" t="s">
        <v>445</v>
      </c>
      <c r="C401" s="37" t="s">
        <v>279</v>
      </c>
      <c r="D401" s="46">
        <v>1</v>
      </c>
      <c r="E401" s="60"/>
      <c r="F401" s="42">
        <f t="shared" si="22"/>
        <v>0</v>
      </c>
    </row>
    <row r="402" spans="1:6" s="44" customFormat="1" ht="51" x14ac:dyDescent="0.2">
      <c r="A402" s="76">
        <v>70</v>
      </c>
      <c r="B402" s="30" t="s">
        <v>446</v>
      </c>
      <c r="C402" s="37" t="s">
        <v>279</v>
      </c>
      <c r="D402" s="46">
        <v>1</v>
      </c>
      <c r="E402" s="60"/>
      <c r="F402" s="42">
        <f t="shared" si="22"/>
        <v>0</v>
      </c>
    </row>
    <row r="403" spans="1:6" s="44" customFormat="1" ht="38.25" x14ac:dyDescent="0.2">
      <c r="A403" s="76">
        <v>71</v>
      </c>
      <c r="B403" s="30" t="s">
        <v>447</v>
      </c>
      <c r="C403" s="37" t="s">
        <v>279</v>
      </c>
      <c r="D403" s="46">
        <v>1</v>
      </c>
      <c r="E403" s="60"/>
      <c r="F403" s="42">
        <f t="shared" si="22"/>
        <v>0</v>
      </c>
    </row>
    <row r="404" spans="1:6" s="44" customFormat="1" ht="15" x14ac:dyDescent="0.2">
      <c r="A404" s="156" t="s">
        <v>448</v>
      </c>
      <c r="B404" s="157"/>
      <c r="C404" s="157"/>
      <c r="D404" s="157"/>
      <c r="E404" s="157"/>
      <c r="F404" s="158"/>
    </row>
    <row r="405" spans="1:6" s="44" customFormat="1" ht="51" x14ac:dyDescent="0.2">
      <c r="A405" s="76">
        <v>72</v>
      </c>
      <c r="B405" s="30" t="s">
        <v>449</v>
      </c>
      <c r="C405" s="37" t="s">
        <v>366</v>
      </c>
      <c r="D405" s="46">
        <v>15</v>
      </c>
      <c r="E405" s="60"/>
      <c r="F405" s="42">
        <f t="shared" si="22"/>
        <v>0</v>
      </c>
    </row>
    <row r="406" spans="1:6" s="44" customFormat="1" ht="90" thickBot="1" x14ac:dyDescent="0.25">
      <c r="A406" s="76">
        <v>73</v>
      </c>
      <c r="B406" s="30" t="s">
        <v>450</v>
      </c>
      <c r="C406" s="37" t="s">
        <v>366</v>
      </c>
      <c r="D406" s="46">
        <v>15</v>
      </c>
      <c r="E406" s="60"/>
      <c r="F406" s="42">
        <f t="shared" si="22"/>
        <v>0</v>
      </c>
    </row>
    <row r="407" spans="1:6" s="44" customFormat="1" ht="15" x14ac:dyDescent="0.2">
      <c r="A407" s="92"/>
      <c r="B407" s="90"/>
      <c r="C407" s="93"/>
      <c r="D407" s="94"/>
      <c r="E407" s="83" t="s">
        <v>547</v>
      </c>
      <c r="F407" s="84"/>
    </row>
    <row r="408" spans="1:6" s="44" customFormat="1" ht="15" x14ac:dyDescent="0.2">
      <c r="A408" s="92"/>
      <c r="B408" s="90"/>
      <c r="C408" s="93"/>
      <c r="D408" s="94"/>
      <c r="E408" s="85" t="s">
        <v>548</v>
      </c>
      <c r="F408" s="86"/>
    </row>
    <row r="409" spans="1:6" s="44" customFormat="1" ht="15" x14ac:dyDescent="0.2">
      <c r="A409" s="92"/>
      <c r="B409" s="90"/>
      <c r="C409" s="93"/>
      <c r="D409" s="94"/>
      <c r="E409" s="87" t="s">
        <v>549</v>
      </c>
      <c r="F409" s="88"/>
    </row>
    <row r="410" spans="1:6" s="44" customFormat="1" x14ac:dyDescent="0.2">
      <c r="A410" s="28"/>
      <c r="D410" s="27"/>
      <c r="E410" s="64"/>
    </row>
    <row r="411" spans="1:6" s="44" customFormat="1" x14ac:dyDescent="0.2">
      <c r="A411" s="28"/>
      <c r="D411" s="27"/>
      <c r="E411" s="64"/>
    </row>
    <row r="412" spans="1:6" ht="18.75" x14ac:dyDescent="0.2">
      <c r="A412" s="164" t="s">
        <v>557</v>
      </c>
      <c r="B412" s="164"/>
      <c r="C412" s="164"/>
      <c r="D412" s="164"/>
      <c r="E412" s="164"/>
      <c r="F412" s="164"/>
    </row>
    <row r="413" spans="1:6" ht="25.5" x14ac:dyDescent="0.2">
      <c r="A413" s="31" t="s">
        <v>126</v>
      </c>
      <c r="B413" s="31" t="s">
        <v>127</v>
      </c>
      <c r="C413" s="31" t="s">
        <v>128</v>
      </c>
      <c r="D413" s="32" t="s">
        <v>116</v>
      </c>
      <c r="E413" s="31" t="s">
        <v>117</v>
      </c>
      <c r="F413" s="33" t="s">
        <v>118</v>
      </c>
    </row>
    <row r="414" spans="1:6" ht="38.25" x14ac:dyDescent="0.2">
      <c r="A414" s="73">
        <v>1</v>
      </c>
      <c r="B414" s="30" t="s">
        <v>365</v>
      </c>
      <c r="C414" s="38" t="s">
        <v>366</v>
      </c>
      <c r="D414" s="38">
        <v>7.0860000000000003</v>
      </c>
      <c r="E414" s="74"/>
      <c r="F414" s="42">
        <f t="shared" ref="F414:F440" si="23">ROUND(D414*E414,2)</f>
        <v>0</v>
      </c>
    </row>
    <row r="415" spans="1:6" ht="38.25" x14ac:dyDescent="0.2">
      <c r="A415" s="73">
        <v>2</v>
      </c>
      <c r="B415" s="35" t="s">
        <v>367</v>
      </c>
      <c r="C415" s="38" t="s">
        <v>279</v>
      </c>
      <c r="D415" s="38">
        <v>7.274</v>
      </c>
      <c r="E415" s="74"/>
      <c r="F415" s="42">
        <f t="shared" si="23"/>
        <v>0</v>
      </c>
    </row>
    <row r="416" spans="1:6" ht="38.25" x14ac:dyDescent="0.2">
      <c r="A416" s="73">
        <v>3</v>
      </c>
      <c r="B416" s="30" t="s">
        <v>368</v>
      </c>
      <c r="C416" s="38" t="s">
        <v>279</v>
      </c>
      <c r="D416" s="75">
        <v>382.00099999999998</v>
      </c>
      <c r="E416" s="74"/>
      <c r="F416" s="42">
        <f t="shared" si="23"/>
        <v>0</v>
      </c>
    </row>
    <row r="417" spans="1:6" ht="51" x14ac:dyDescent="0.2">
      <c r="A417" s="73">
        <v>4</v>
      </c>
      <c r="B417" s="35" t="s">
        <v>369</v>
      </c>
      <c r="C417" s="38" t="s">
        <v>279</v>
      </c>
      <c r="D417" s="38">
        <v>382.00099999999998</v>
      </c>
      <c r="E417" s="74"/>
      <c r="F417" s="42">
        <f t="shared" si="23"/>
        <v>0</v>
      </c>
    </row>
    <row r="418" spans="1:6" ht="51" x14ac:dyDescent="0.2">
      <c r="A418" s="73">
        <v>5</v>
      </c>
      <c r="B418" s="35" t="s">
        <v>370</v>
      </c>
      <c r="C418" s="38" t="s">
        <v>279</v>
      </c>
      <c r="D418" s="38">
        <v>382.00099999999998</v>
      </c>
      <c r="E418" s="74"/>
      <c r="F418" s="42">
        <f t="shared" si="23"/>
        <v>0</v>
      </c>
    </row>
    <row r="419" spans="1:6" ht="38.25" x14ac:dyDescent="0.2">
      <c r="A419" s="73">
        <v>6</v>
      </c>
      <c r="B419" s="35" t="s">
        <v>371</v>
      </c>
      <c r="C419" s="38" t="s">
        <v>279</v>
      </c>
      <c r="D419" s="38">
        <v>140.1</v>
      </c>
      <c r="E419" s="74"/>
      <c r="F419" s="42">
        <f t="shared" si="23"/>
        <v>0</v>
      </c>
    </row>
    <row r="420" spans="1:6" ht="38.25" x14ac:dyDescent="0.2">
      <c r="A420" s="73">
        <v>7</v>
      </c>
      <c r="B420" s="35" t="s">
        <v>372</v>
      </c>
      <c r="C420" s="38" t="s">
        <v>279</v>
      </c>
      <c r="D420" s="38">
        <v>241.90100000000001</v>
      </c>
      <c r="E420" s="74"/>
      <c r="F420" s="42">
        <f t="shared" si="23"/>
        <v>0</v>
      </c>
    </row>
    <row r="421" spans="1:6" ht="25.5" x14ac:dyDescent="0.2">
      <c r="A421" s="73">
        <v>8</v>
      </c>
      <c r="B421" s="71" t="s">
        <v>373</v>
      </c>
      <c r="C421" s="38" t="s">
        <v>279</v>
      </c>
      <c r="D421" s="38">
        <v>8.64</v>
      </c>
      <c r="E421" s="74"/>
      <c r="F421" s="42">
        <f t="shared" si="23"/>
        <v>0</v>
      </c>
    </row>
    <row r="422" spans="1:6" ht="25.5" x14ac:dyDescent="0.2">
      <c r="A422" s="73">
        <v>9</v>
      </c>
      <c r="B422" s="30" t="s">
        <v>374</v>
      </c>
      <c r="C422" s="38" t="s">
        <v>279</v>
      </c>
      <c r="D422" s="38">
        <v>140.1</v>
      </c>
      <c r="E422" s="74"/>
      <c r="F422" s="42">
        <f t="shared" si="23"/>
        <v>0</v>
      </c>
    </row>
    <row r="423" spans="1:6" ht="38.25" x14ac:dyDescent="0.2">
      <c r="A423" s="73">
        <v>10</v>
      </c>
      <c r="B423" s="35" t="s">
        <v>375</v>
      </c>
      <c r="C423" s="38" t="s">
        <v>279</v>
      </c>
      <c r="D423" s="38">
        <v>140.1</v>
      </c>
      <c r="E423" s="74"/>
      <c r="F423" s="42">
        <f t="shared" si="23"/>
        <v>0</v>
      </c>
    </row>
    <row r="424" spans="1:6" ht="51" x14ac:dyDescent="0.2">
      <c r="A424" s="73">
        <v>11</v>
      </c>
      <c r="B424" s="35" t="s">
        <v>376</v>
      </c>
      <c r="C424" s="38" t="s">
        <v>279</v>
      </c>
      <c r="D424" s="38">
        <v>140.1</v>
      </c>
      <c r="E424" s="74"/>
      <c r="F424" s="42">
        <f t="shared" si="23"/>
        <v>0</v>
      </c>
    </row>
    <row r="425" spans="1:6" ht="51" x14ac:dyDescent="0.2">
      <c r="A425" s="73">
        <v>12</v>
      </c>
      <c r="B425" s="30" t="s">
        <v>377</v>
      </c>
      <c r="C425" s="38" t="s">
        <v>279</v>
      </c>
      <c r="D425" s="38">
        <v>154.11000000000001</v>
      </c>
      <c r="E425" s="74"/>
      <c r="F425" s="42">
        <f t="shared" si="23"/>
        <v>0</v>
      </c>
    </row>
    <row r="426" spans="1:6" ht="25.5" x14ac:dyDescent="0.2">
      <c r="A426" s="73">
        <v>13</v>
      </c>
      <c r="B426" s="30" t="s">
        <v>378</v>
      </c>
      <c r="C426" s="38" t="s">
        <v>279</v>
      </c>
      <c r="D426" s="38">
        <v>140.1</v>
      </c>
      <c r="E426" s="74"/>
      <c r="F426" s="42">
        <f t="shared" si="23"/>
        <v>0</v>
      </c>
    </row>
    <row r="427" spans="1:6" x14ac:dyDescent="0.2">
      <c r="A427" s="73">
        <v>14</v>
      </c>
      <c r="B427" s="30" t="s">
        <v>379</v>
      </c>
      <c r="C427" s="38" t="s">
        <v>132</v>
      </c>
      <c r="D427" s="38">
        <v>133</v>
      </c>
      <c r="E427" s="74"/>
      <c r="F427" s="42">
        <f t="shared" si="23"/>
        <v>0</v>
      </c>
    </row>
    <row r="428" spans="1:6" x14ac:dyDescent="0.2">
      <c r="A428" s="73">
        <v>15</v>
      </c>
      <c r="B428" s="30" t="s">
        <v>380</v>
      </c>
      <c r="C428" s="38" t="s">
        <v>279</v>
      </c>
      <c r="D428" s="38">
        <v>10</v>
      </c>
      <c r="E428" s="74"/>
      <c r="F428" s="42">
        <f t="shared" si="23"/>
        <v>0</v>
      </c>
    </row>
    <row r="429" spans="1:6" ht="38.25" x14ac:dyDescent="0.2">
      <c r="A429" s="73">
        <v>16</v>
      </c>
      <c r="B429" s="30" t="s">
        <v>381</v>
      </c>
      <c r="C429" s="38" t="s">
        <v>279</v>
      </c>
      <c r="D429" s="38">
        <v>140.1</v>
      </c>
      <c r="E429" s="74"/>
      <c r="F429" s="42">
        <f t="shared" si="23"/>
        <v>0</v>
      </c>
    </row>
    <row r="430" spans="1:6" ht="63.75" x14ac:dyDescent="0.2">
      <c r="A430" s="73">
        <v>17</v>
      </c>
      <c r="B430" s="35" t="s">
        <v>585</v>
      </c>
      <c r="C430" s="38" t="s">
        <v>279</v>
      </c>
      <c r="D430" s="38">
        <v>17.504000000000001</v>
      </c>
      <c r="E430" s="74"/>
      <c r="F430" s="42">
        <f t="shared" si="23"/>
        <v>0</v>
      </c>
    </row>
    <row r="431" spans="1:6" ht="38.25" x14ac:dyDescent="0.2">
      <c r="A431" s="73">
        <v>18</v>
      </c>
      <c r="B431" s="35" t="s">
        <v>382</v>
      </c>
      <c r="C431" s="38" t="s">
        <v>279</v>
      </c>
      <c r="D431" s="38">
        <v>6.96</v>
      </c>
      <c r="E431" s="74"/>
      <c r="F431" s="42">
        <f t="shared" si="23"/>
        <v>0</v>
      </c>
    </row>
    <row r="432" spans="1:6" ht="51" x14ac:dyDescent="0.2">
      <c r="A432" s="73">
        <v>19</v>
      </c>
      <c r="B432" s="30" t="s">
        <v>383</v>
      </c>
      <c r="C432" s="38" t="s">
        <v>182</v>
      </c>
      <c r="D432" s="38">
        <v>6</v>
      </c>
      <c r="E432" s="74"/>
      <c r="F432" s="42">
        <f t="shared" si="23"/>
        <v>0</v>
      </c>
    </row>
    <row r="433" spans="1:6" ht="25.5" x14ac:dyDescent="0.2">
      <c r="A433" s="73">
        <v>20</v>
      </c>
      <c r="B433" s="36" t="s">
        <v>384</v>
      </c>
      <c r="C433" s="38" t="s">
        <v>279</v>
      </c>
      <c r="D433" s="38">
        <v>1.8</v>
      </c>
      <c r="E433" s="74"/>
      <c r="F433" s="42">
        <f t="shared" si="23"/>
        <v>0</v>
      </c>
    </row>
    <row r="434" spans="1:6" ht="76.5" x14ac:dyDescent="0.2">
      <c r="A434" s="73">
        <v>21</v>
      </c>
      <c r="B434" s="36" t="s">
        <v>385</v>
      </c>
      <c r="C434" s="38" t="s">
        <v>279</v>
      </c>
      <c r="D434" s="38">
        <v>12.327999999999999</v>
      </c>
      <c r="E434" s="74"/>
      <c r="F434" s="42">
        <f t="shared" si="23"/>
        <v>0</v>
      </c>
    </row>
    <row r="435" spans="1:6" ht="38.25" x14ac:dyDescent="0.2">
      <c r="A435" s="73">
        <v>22</v>
      </c>
      <c r="B435" s="35" t="s">
        <v>568</v>
      </c>
      <c r="C435" s="38" t="s">
        <v>172</v>
      </c>
      <c r="D435" s="38">
        <v>2</v>
      </c>
      <c r="E435" s="74"/>
      <c r="F435" s="42">
        <f t="shared" si="23"/>
        <v>0</v>
      </c>
    </row>
    <row r="436" spans="1:6" x14ac:dyDescent="0.2">
      <c r="A436" s="73">
        <v>24</v>
      </c>
      <c r="B436" s="36" t="s">
        <v>386</v>
      </c>
      <c r="C436" s="38" t="s">
        <v>182</v>
      </c>
      <c r="D436" s="38">
        <v>9</v>
      </c>
      <c r="E436" s="74"/>
      <c r="F436" s="42">
        <f t="shared" si="23"/>
        <v>0</v>
      </c>
    </row>
    <row r="437" spans="1:6" ht="38.25" x14ac:dyDescent="0.2">
      <c r="A437" s="73">
        <v>25</v>
      </c>
      <c r="B437" s="36" t="s">
        <v>387</v>
      </c>
      <c r="C437" s="38" t="s">
        <v>182</v>
      </c>
      <c r="D437" s="38">
        <v>3</v>
      </c>
      <c r="E437" s="74"/>
      <c r="F437" s="42">
        <f t="shared" si="23"/>
        <v>0</v>
      </c>
    </row>
    <row r="438" spans="1:6" x14ac:dyDescent="0.2">
      <c r="A438" s="73">
        <v>26</v>
      </c>
      <c r="B438" s="36" t="s">
        <v>388</v>
      </c>
      <c r="C438" s="38" t="s">
        <v>182</v>
      </c>
      <c r="D438" s="38">
        <v>3</v>
      </c>
      <c r="E438" s="74"/>
      <c r="F438" s="42">
        <f t="shared" si="23"/>
        <v>0</v>
      </c>
    </row>
    <row r="439" spans="1:6" ht="51" x14ac:dyDescent="0.2">
      <c r="A439" s="73">
        <v>37</v>
      </c>
      <c r="B439" s="71" t="s">
        <v>389</v>
      </c>
      <c r="C439" s="38" t="s">
        <v>366</v>
      </c>
      <c r="D439" s="38">
        <v>8.7620000000000005</v>
      </c>
      <c r="E439" s="74"/>
      <c r="F439" s="42">
        <f t="shared" si="23"/>
        <v>0</v>
      </c>
    </row>
    <row r="440" spans="1:6" ht="13.5" thickBot="1" x14ac:dyDescent="0.25">
      <c r="A440" s="73">
        <v>38</v>
      </c>
      <c r="B440" s="30" t="s">
        <v>390</v>
      </c>
      <c r="C440" s="38" t="s">
        <v>366</v>
      </c>
      <c r="D440" s="38">
        <v>8.7620000000000005</v>
      </c>
      <c r="E440" s="74"/>
      <c r="F440" s="42">
        <f t="shared" si="23"/>
        <v>0</v>
      </c>
    </row>
    <row r="441" spans="1:6" s="44" customFormat="1" ht="15" x14ac:dyDescent="0.2">
      <c r="A441" s="89"/>
      <c r="B441" s="90"/>
      <c r="C441" s="91"/>
      <c r="D441" s="91"/>
      <c r="E441" s="83" t="s">
        <v>547</v>
      </c>
      <c r="F441" s="84"/>
    </row>
    <row r="442" spans="1:6" s="44" customFormat="1" ht="15" x14ac:dyDescent="0.2">
      <c r="A442" s="89"/>
      <c r="B442" s="90"/>
      <c r="C442" s="91"/>
      <c r="D442" s="91"/>
      <c r="E442" s="85" t="s">
        <v>548</v>
      </c>
      <c r="F442" s="86"/>
    </row>
    <row r="443" spans="1:6" s="44" customFormat="1" ht="15" x14ac:dyDescent="0.2">
      <c r="A443" s="89"/>
      <c r="B443" s="90"/>
      <c r="C443" s="91"/>
      <c r="D443" s="91"/>
      <c r="E443" s="87" t="s">
        <v>549</v>
      </c>
      <c r="F443" s="88"/>
    </row>
    <row r="444" spans="1:6" ht="20.25" x14ac:dyDescent="0.2">
      <c r="A444" s="72"/>
      <c r="B444" s="72"/>
      <c r="C444" s="72"/>
      <c r="D444" s="72"/>
      <c r="E444" s="72"/>
      <c r="F444" s="72"/>
    </row>
    <row r="445" spans="1:6" ht="18.75" x14ac:dyDescent="0.2">
      <c r="A445" s="160" t="s">
        <v>550</v>
      </c>
      <c r="B445" s="160"/>
      <c r="C445" s="160"/>
      <c r="D445" s="160"/>
      <c r="E445" s="160"/>
      <c r="F445" s="160"/>
    </row>
    <row r="446" spans="1:6" ht="25.5" x14ac:dyDescent="0.2">
      <c r="A446" s="31" t="s">
        <v>126</v>
      </c>
      <c r="B446" s="31" t="s">
        <v>127</v>
      </c>
      <c r="C446" s="31" t="s">
        <v>128</v>
      </c>
      <c r="D446" s="32" t="s">
        <v>116</v>
      </c>
      <c r="E446" s="31" t="s">
        <v>117</v>
      </c>
      <c r="F446" s="33" t="s">
        <v>118</v>
      </c>
    </row>
    <row r="447" spans="1:6" ht="15" x14ac:dyDescent="0.2">
      <c r="A447" s="152" t="s">
        <v>451</v>
      </c>
      <c r="B447" s="153"/>
      <c r="C447" s="153"/>
      <c r="D447" s="153"/>
      <c r="E447" s="153"/>
      <c r="F447" s="154"/>
    </row>
    <row r="448" spans="1:6" ht="51" x14ac:dyDescent="0.2">
      <c r="A448" s="31">
        <v>1</v>
      </c>
      <c r="B448" s="29" t="s">
        <v>452</v>
      </c>
      <c r="C448" s="38" t="s">
        <v>366</v>
      </c>
      <c r="D448" s="38">
        <v>2</v>
      </c>
      <c r="E448" s="31"/>
      <c r="F448" s="42">
        <f t="shared" ref="F448:F475" si="24">ROUND(D448*E448,2)</f>
        <v>0</v>
      </c>
    </row>
    <row r="449" spans="1:6" ht="51" x14ac:dyDescent="0.2">
      <c r="A449" s="31">
        <v>2</v>
      </c>
      <c r="B449" s="30" t="s">
        <v>453</v>
      </c>
      <c r="C449" s="38" t="s">
        <v>366</v>
      </c>
      <c r="D449" s="38">
        <v>2</v>
      </c>
      <c r="E449" s="60"/>
      <c r="F449" s="42">
        <f t="shared" si="24"/>
        <v>0</v>
      </c>
    </row>
    <row r="450" spans="1:6" ht="51" x14ac:dyDescent="0.2">
      <c r="A450" s="31">
        <v>3</v>
      </c>
      <c r="B450" s="29" t="s">
        <v>454</v>
      </c>
      <c r="C450" s="38" t="s">
        <v>366</v>
      </c>
      <c r="D450" s="38">
        <v>2</v>
      </c>
      <c r="E450" s="60"/>
      <c r="F450" s="42">
        <f t="shared" si="24"/>
        <v>0</v>
      </c>
    </row>
    <row r="451" spans="1:6" ht="15" x14ac:dyDescent="0.2">
      <c r="A451" s="161" t="s">
        <v>455</v>
      </c>
      <c r="B451" s="162"/>
      <c r="C451" s="162"/>
      <c r="D451" s="162"/>
      <c r="E451" s="162"/>
      <c r="F451" s="163"/>
    </row>
    <row r="452" spans="1:6" ht="127.5" x14ac:dyDescent="0.2">
      <c r="A452" s="31">
        <v>4</v>
      </c>
      <c r="B452" s="30" t="s">
        <v>456</v>
      </c>
      <c r="C452" s="38" t="s">
        <v>123</v>
      </c>
      <c r="D452" s="38">
        <v>1</v>
      </c>
      <c r="E452" s="31"/>
      <c r="F452" s="42">
        <f t="shared" si="24"/>
        <v>0</v>
      </c>
    </row>
    <row r="453" spans="1:6" ht="51" x14ac:dyDescent="0.2">
      <c r="A453" s="31">
        <v>5</v>
      </c>
      <c r="B453" s="30" t="s">
        <v>457</v>
      </c>
      <c r="C453" s="38" t="s">
        <v>279</v>
      </c>
      <c r="D453" s="38">
        <v>15</v>
      </c>
      <c r="E453" s="60"/>
      <c r="F453" s="42">
        <f t="shared" si="24"/>
        <v>0</v>
      </c>
    </row>
    <row r="454" spans="1:6" ht="51" x14ac:dyDescent="0.2">
      <c r="A454" s="31">
        <v>6</v>
      </c>
      <c r="B454" s="30" t="s">
        <v>458</v>
      </c>
      <c r="C454" s="38" t="s">
        <v>279</v>
      </c>
      <c r="D454" s="38">
        <v>158</v>
      </c>
      <c r="E454" s="60"/>
      <c r="F454" s="42">
        <f t="shared" si="24"/>
        <v>0</v>
      </c>
    </row>
    <row r="455" spans="1:6" ht="51" x14ac:dyDescent="0.2">
      <c r="A455" s="31">
        <v>7</v>
      </c>
      <c r="B455" s="30" t="s">
        <v>459</v>
      </c>
      <c r="C455" s="38" t="s">
        <v>279</v>
      </c>
      <c r="D455" s="38">
        <v>19</v>
      </c>
      <c r="E455" s="60"/>
      <c r="F455" s="42">
        <f t="shared" si="24"/>
        <v>0</v>
      </c>
    </row>
    <row r="456" spans="1:6" ht="25.5" x14ac:dyDescent="0.2">
      <c r="A456" s="31">
        <v>8</v>
      </c>
      <c r="B456" s="30" t="s">
        <v>460</v>
      </c>
      <c r="C456" s="38" t="s">
        <v>279</v>
      </c>
      <c r="D456" s="38">
        <v>250</v>
      </c>
      <c r="E456" s="60"/>
      <c r="F456" s="42">
        <f t="shared" si="24"/>
        <v>0</v>
      </c>
    </row>
    <row r="457" spans="1:6" ht="38.25" x14ac:dyDescent="0.2">
      <c r="A457" s="31">
        <v>9</v>
      </c>
      <c r="B457" s="30" t="s">
        <v>461</v>
      </c>
      <c r="C457" s="38" t="s">
        <v>279</v>
      </c>
      <c r="D457" s="38">
        <v>45</v>
      </c>
      <c r="E457" s="60"/>
      <c r="F457" s="42">
        <f t="shared" si="24"/>
        <v>0</v>
      </c>
    </row>
    <row r="458" spans="1:6" x14ac:dyDescent="0.2">
      <c r="A458" s="31">
        <v>10</v>
      </c>
      <c r="B458" s="29" t="s">
        <v>462</v>
      </c>
      <c r="C458" s="38" t="s">
        <v>123</v>
      </c>
      <c r="D458" s="38">
        <v>2</v>
      </c>
      <c r="E458" s="31"/>
      <c r="F458" s="42">
        <f t="shared" si="24"/>
        <v>0</v>
      </c>
    </row>
    <row r="459" spans="1:6" ht="38.25" x14ac:dyDescent="0.2">
      <c r="A459" s="31">
        <v>11</v>
      </c>
      <c r="B459" s="30" t="s">
        <v>463</v>
      </c>
      <c r="C459" s="38" t="s">
        <v>123</v>
      </c>
      <c r="D459" s="38">
        <v>2</v>
      </c>
      <c r="E459" s="31"/>
      <c r="F459" s="42">
        <f t="shared" si="24"/>
        <v>0</v>
      </c>
    </row>
    <row r="460" spans="1:6" ht="51" x14ac:dyDescent="0.2">
      <c r="A460" s="31">
        <v>12</v>
      </c>
      <c r="B460" s="29" t="s">
        <v>464</v>
      </c>
      <c r="C460" s="38" t="s">
        <v>123</v>
      </c>
      <c r="D460" s="38">
        <v>8</v>
      </c>
      <c r="E460" s="60"/>
      <c r="F460" s="42">
        <f t="shared" si="24"/>
        <v>0</v>
      </c>
    </row>
    <row r="461" spans="1:6" x14ac:dyDescent="0.2">
      <c r="A461" s="31">
        <v>13</v>
      </c>
      <c r="B461" s="29" t="s">
        <v>465</v>
      </c>
      <c r="C461" s="38" t="s">
        <v>466</v>
      </c>
      <c r="D461" s="38">
        <v>15</v>
      </c>
      <c r="E461" s="60"/>
      <c r="F461" s="42">
        <f t="shared" si="24"/>
        <v>0</v>
      </c>
    </row>
    <row r="462" spans="1:6" ht="25.5" x14ac:dyDescent="0.2">
      <c r="A462" s="31">
        <v>14</v>
      </c>
      <c r="B462" s="30" t="s">
        <v>467</v>
      </c>
      <c r="C462" s="38" t="s">
        <v>466</v>
      </c>
      <c r="D462" s="38">
        <v>4</v>
      </c>
      <c r="E462" s="31"/>
      <c r="F462" s="42">
        <f t="shared" si="24"/>
        <v>0</v>
      </c>
    </row>
    <row r="463" spans="1:6" ht="25.5" x14ac:dyDescent="0.2">
      <c r="A463" s="31">
        <v>15</v>
      </c>
      <c r="B463" s="29" t="s">
        <v>468</v>
      </c>
      <c r="C463" s="38" t="s">
        <v>466</v>
      </c>
      <c r="D463" s="38">
        <v>8</v>
      </c>
      <c r="E463" s="60"/>
      <c r="F463" s="42">
        <f t="shared" si="24"/>
        <v>0</v>
      </c>
    </row>
    <row r="464" spans="1:6" ht="15" x14ac:dyDescent="0.2">
      <c r="A464" s="161" t="s">
        <v>469</v>
      </c>
      <c r="B464" s="162"/>
      <c r="C464" s="162"/>
      <c r="D464" s="162"/>
      <c r="E464" s="162"/>
      <c r="F464" s="163"/>
    </row>
    <row r="465" spans="1:6" ht="38.25" x14ac:dyDescent="0.2">
      <c r="A465" s="31">
        <v>16</v>
      </c>
      <c r="B465" s="29" t="s">
        <v>470</v>
      </c>
      <c r="C465" s="38" t="s">
        <v>466</v>
      </c>
      <c r="D465" s="38">
        <v>1</v>
      </c>
      <c r="E465" s="23"/>
      <c r="F465" s="42">
        <f t="shared" si="24"/>
        <v>0</v>
      </c>
    </row>
    <row r="466" spans="1:6" ht="38.25" x14ac:dyDescent="0.2">
      <c r="A466" s="31">
        <v>17</v>
      </c>
      <c r="B466" s="30" t="s">
        <v>471</v>
      </c>
      <c r="C466" s="38" t="s">
        <v>472</v>
      </c>
      <c r="D466" s="38">
        <v>20</v>
      </c>
      <c r="E466" s="78"/>
      <c r="F466" s="42">
        <f t="shared" si="24"/>
        <v>0</v>
      </c>
    </row>
    <row r="467" spans="1:6" ht="38.25" x14ac:dyDescent="0.2">
      <c r="A467" s="31">
        <v>18</v>
      </c>
      <c r="B467" s="30" t="s">
        <v>473</v>
      </c>
      <c r="C467" s="38" t="s">
        <v>472</v>
      </c>
      <c r="D467" s="38">
        <v>20</v>
      </c>
      <c r="E467" s="78"/>
      <c r="F467" s="42">
        <f t="shared" si="24"/>
        <v>0</v>
      </c>
    </row>
    <row r="468" spans="1:6" ht="25.5" x14ac:dyDescent="0.2">
      <c r="A468" s="31">
        <v>19</v>
      </c>
      <c r="B468" s="30" t="s">
        <v>474</v>
      </c>
      <c r="C468" s="38" t="s">
        <v>472</v>
      </c>
      <c r="D468" s="38">
        <v>40</v>
      </c>
      <c r="E468" s="78"/>
      <c r="F468" s="42">
        <f t="shared" si="24"/>
        <v>0</v>
      </c>
    </row>
    <row r="469" spans="1:6" ht="38.25" x14ac:dyDescent="0.2">
      <c r="A469" s="31">
        <v>20</v>
      </c>
      <c r="B469" s="30" t="s">
        <v>475</v>
      </c>
      <c r="C469" s="37" t="s">
        <v>476</v>
      </c>
      <c r="D469" s="38">
        <v>1</v>
      </c>
      <c r="E469" s="78"/>
      <c r="F469" s="42">
        <f t="shared" si="24"/>
        <v>0</v>
      </c>
    </row>
    <row r="470" spans="1:6" ht="38.25" x14ac:dyDescent="0.2">
      <c r="A470" s="31">
        <v>21</v>
      </c>
      <c r="B470" s="30" t="s">
        <v>477</v>
      </c>
      <c r="C470" s="37" t="s">
        <v>476</v>
      </c>
      <c r="D470" s="38">
        <v>1</v>
      </c>
      <c r="E470" s="78"/>
      <c r="F470" s="42">
        <f t="shared" si="24"/>
        <v>0</v>
      </c>
    </row>
    <row r="471" spans="1:6" ht="25.5" x14ac:dyDescent="0.2">
      <c r="A471" s="31">
        <v>22</v>
      </c>
      <c r="B471" s="30" t="s">
        <v>478</v>
      </c>
      <c r="C471" s="37" t="s">
        <v>479</v>
      </c>
      <c r="D471" s="38">
        <v>1</v>
      </c>
      <c r="E471" s="78"/>
      <c r="F471" s="42">
        <f t="shared" si="24"/>
        <v>0</v>
      </c>
    </row>
    <row r="472" spans="1:6" ht="51" x14ac:dyDescent="0.2">
      <c r="A472" s="31">
        <v>23</v>
      </c>
      <c r="B472" s="30" t="s">
        <v>480</v>
      </c>
      <c r="C472" s="37" t="s">
        <v>466</v>
      </c>
      <c r="D472" s="38">
        <v>1</v>
      </c>
      <c r="E472" s="23"/>
      <c r="F472" s="42">
        <f t="shared" si="24"/>
        <v>0</v>
      </c>
    </row>
    <row r="473" spans="1:6" x14ac:dyDescent="0.2">
      <c r="A473" s="31">
        <v>24</v>
      </c>
      <c r="B473" s="29" t="s">
        <v>481</v>
      </c>
      <c r="C473" s="37" t="s">
        <v>466</v>
      </c>
      <c r="D473" s="38">
        <v>1</v>
      </c>
      <c r="E473" s="23"/>
      <c r="F473" s="42">
        <f t="shared" si="24"/>
        <v>0</v>
      </c>
    </row>
    <row r="474" spans="1:6" x14ac:dyDescent="0.2">
      <c r="A474" s="31">
        <v>25</v>
      </c>
      <c r="B474" s="29" t="s">
        <v>482</v>
      </c>
      <c r="C474" s="37" t="s">
        <v>466</v>
      </c>
      <c r="D474" s="38">
        <v>1</v>
      </c>
      <c r="E474" s="23"/>
      <c r="F474" s="42">
        <f t="shared" si="24"/>
        <v>0</v>
      </c>
    </row>
    <row r="475" spans="1:6" ht="13.5" thickBot="1" x14ac:dyDescent="0.25">
      <c r="A475" s="31">
        <v>26</v>
      </c>
      <c r="B475" s="29" t="s">
        <v>483</v>
      </c>
      <c r="C475" s="37" t="s">
        <v>123</v>
      </c>
      <c r="D475" s="38">
        <v>1</v>
      </c>
      <c r="E475" s="78"/>
      <c r="F475" s="42">
        <f t="shared" si="24"/>
        <v>0</v>
      </c>
    </row>
    <row r="476" spans="1:6" s="44" customFormat="1" ht="15" x14ac:dyDescent="0.2">
      <c r="A476" s="95"/>
      <c r="B476" s="96"/>
      <c r="C476" s="93"/>
      <c r="D476" s="91"/>
      <c r="E476" s="83" t="s">
        <v>547</v>
      </c>
      <c r="F476" s="84"/>
    </row>
    <row r="477" spans="1:6" s="44" customFormat="1" ht="15" x14ac:dyDescent="0.2">
      <c r="A477" s="95"/>
      <c r="B477" s="96"/>
      <c r="C477" s="93"/>
      <c r="D477" s="91"/>
      <c r="E477" s="85" t="s">
        <v>548</v>
      </c>
      <c r="F477" s="86"/>
    </row>
    <row r="478" spans="1:6" s="44" customFormat="1" ht="15" x14ac:dyDescent="0.2">
      <c r="A478" s="95"/>
      <c r="B478" s="96"/>
      <c r="C478" s="93"/>
      <c r="D478" s="91"/>
      <c r="E478" s="87" t="s">
        <v>549</v>
      </c>
      <c r="F478" s="88"/>
    </row>
    <row r="479" spans="1:6" x14ac:dyDescent="0.2">
      <c r="A479" s="79"/>
      <c r="B479" s="80"/>
      <c r="C479" s="80"/>
      <c r="D479" s="81"/>
      <c r="E479" s="79"/>
      <c r="F479" s="80"/>
    </row>
    <row r="480" spans="1:6" ht="18.75" x14ac:dyDescent="0.2">
      <c r="A480" s="151" t="s">
        <v>551</v>
      </c>
      <c r="B480" s="151"/>
      <c r="C480" s="151"/>
      <c r="D480" s="151"/>
      <c r="E480" s="151"/>
      <c r="F480" s="151"/>
    </row>
    <row r="481" spans="1:6" ht="24" x14ac:dyDescent="0.2">
      <c r="A481" s="22" t="s">
        <v>16</v>
      </c>
      <c r="B481" s="22" t="s">
        <v>104</v>
      </c>
      <c r="C481" s="22" t="s">
        <v>19</v>
      </c>
      <c r="D481" s="26" t="s">
        <v>116</v>
      </c>
      <c r="E481" s="25" t="s">
        <v>117</v>
      </c>
      <c r="F481" s="24" t="s">
        <v>118</v>
      </c>
    </row>
    <row r="482" spans="1:6" ht="15" x14ac:dyDescent="0.2">
      <c r="A482" s="148" t="s">
        <v>484</v>
      </c>
      <c r="B482" s="149"/>
      <c r="C482" s="149"/>
      <c r="D482" s="149"/>
      <c r="E482" s="149"/>
      <c r="F482" s="150"/>
    </row>
    <row r="483" spans="1:6" ht="25.5" x14ac:dyDescent="0.2">
      <c r="A483" s="34">
        <v>1</v>
      </c>
      <c r="B483" s="30" t="s">
        <v>485</v>
      </c>
      <c r="C483" s="37" t="s">
        <v>123</v>
      </c>
      <c r="D483" s="39">
        <v>1</v>
      </c>
      <c r="E483" s="82"/>
      <c r="F483" s="43">
        <f t="shared" ref="F483:F484" si="25">ROUND(D483*E483,2)</f>
        <v>0</v>
      </c>
    </row>
    <row r="484" spans="1:6" ht="25.5" x14ac:dyDescent="0.2">
      <c r="A484" s="45">
        <v>2</v>
      </c>
      <c r="B484" s="35" t="s">
        <v>486</v>
      </c>
      <c r="C484" s="37" t="s">
        <v>123</v>
      </c>
      <c r="D484" s="39">
        <v>1</v>
      </c>
      <c r="E484" s="82"/>
      <c r="F484" s="43">
        <f t="shared" si="25"/>
        <v>0</v>
      </c>
    </row>
    <row r="485" spans="1:6" ht="15" x14ac:dyDescent="0.2">
      <c r="A485" s="148" t="s">
        <v>487</v>
      </c>
      <c r="B485" s="149"/>
      <c r="C485" s="149"/>
      <c r="D485" s="149"/>
      <c r="E485" s="149"/>
      <c r="F485" s="150"/>
    </row>
    <row r="486" spans="1:6" ht="51" x14ac:dyDescent="0.2">
      <c r="A486" s="34">
        <v>3</v>
      </c>
      <c r="B486" s="30" t="s">
        <v>488</v>
      </c>
      <c r="C486" s="37" t="s">
        <v>364</v>
      </c>
      <c r="D486" s="39">
        <v>20</v>
      </c>
      <c r="E486" s="82"/>
      <c r="F486" s="43">
        <f t="shared" ref="F486:F545" si="26">ROUND(D486*E486,2)</f>
        <v>0</v>
      </c>
    </row>
    <row r="487" spans="1:6" ht="38.25" x14ac:dyDescent="0.2">
      <c r="A487" s="34">
        <v>4</v>
      </c>
      <c r="B487" s="30" t="s">
        <v>489</v>
      </c>
      <c r="C487" s="37" t="s">
        <v>123</v>
      </c>
      <c r="D487" s="39">
        <v>6</v>
      </c>
      <c r="E487" s="82"/>
      <c r="F487" s="43">
        <f t="shared" si="26"/>
        <v>0</v>
      </c>
    </row>
    <row r="488" spans="1:6" ht="51" x14ac:dyDescent="0.2">
      <c r="A488" s="34">
        <v>5</v>
      </c>
      <c r="B488" s="30" t="s">
        <v>490</v>
      </c>
      <c r="C488" s="37" t="s">
        <v>124</v>
      </c>
      <c r="D488" s="39">
        <v>45</v>
      </c>
      <c r="E488" s="82"/>
      <c r="F488" s="43">
        <f t="shared" si="26"/>
        <v>0</v>
      </c>
    </row>
    <row r="489" spans="1:6" ht="51" x14ac:dyDescent="0.2">
      <c r="A489" s="34">
        <v>6</v>
      </c>
      <c r="B489" s="30" t="s">
        <v>491</v>
      </c>
      <c r="C489" s="37" t="s">
        <v>124</v>
      </c>
      <c r="D489" s="39">
        <v>17</v>
      </c>
      <c r="E489" s="82"/>
      <c r="F489" s="43">
        <f t="shared" si="26"/>
        <v>0</v>
      </c>
    </row>
    <row r="490" spans="1:6" ht="38.25" x14ac:dyDescent="0.2">
      <c r="A490" s="34">
        <v>7</v>
      </c>
      <c r="B490" s="30" t="s">
        <v>492</v>
      </c>
      <c r="C490" s="37" t="s">
        <v>124</v>
      </c>
      <c r="D490" s="39">
        <v>45</v>
      </c>
      <c r="E490" s="82"/>
      <c r="F490" s="43">
        <f t="shared" si="26"/>
        <v>0</v>
      </c>
    </row>
    <row r="491" spans="1:6" ht="38.25" x14ac:dyDescent="0.2">
      <c r="A491" s="34">
        <v>8</v>
      </c>
      <c r="B491" s="30" t="s">
        <v>493</v>
      </c>
      <c r="C491" s="37" t="s">
        <v>124</v>
      </c>
      <c r="D491" s="39">
        <v>38</v>
      </c>
      <c r="E491" s="82"/>
      <c r="F491" s="43">
        <f t="shared" si="26"/>
        <v>0</v>
      </c>
    </row>
    <row r="492" spans="1:6" ht="25.5" x14ac:dyDescent="0.2">
      <c r="A492" s="34">
        <v>9</v>
      </c>
      <c r="B492" s="30" t="s">
        <v>494</v>
      </c>
      <c r="C492" s="37" t="s">
        <v>123</v>
      </c>
      <c r="D492" s="39">
        <v>9</v>
      </c>
      <c r="E492" s="82"/>
      <c r="F492" s="43">
        <f t="shared" si="26"/>
        <v>0</v>
      </c>
    </row>
    <row r="493" spans="1:6" ht="25.5" x14ac:dyDescent="0.2">
      <c r="A493" s="34">
        <v>10</v>
      </c>
      <c r="B493" s="30" t="s">
        <v>495</v>
      </c>
      <c r="C493" s="37" t="s">
        <v>123</v>
      </c>
      <c r="D493" s="39">
        <v>8</v>
      </c>
      <c r="E493" s="82"/>
      <c r="F493" s="43">
        <f t="shared" si="26"/>
        <v>0</v>
      </c>
    </row>
    <row r="494" spans="1:6" ht="25.5" x14ac:dyDescent="0.2">
      <c r="A494" s="34">
        <v>11</v>
      </c>
      <c r="B494" s="30" t="s">
        <v>496</v>
      </c>
      <c r="C494" s="37" t="s">
        <v>123</v>
      </c>
      <c r="D494" s="39">
        <v>12</v>
      </c>
      <c r="E494" s="82"/>
      <c r="F494" s="43">
        <f t="shared" si="26"/>
        <v>0</v>
      </c>
    </row>
    <row r="495" spans="1:6" ht="25.5" x14ac:dyDescent="0.2">
      <c r="A495" s="34">
        <v>12</v>
      </c>
      <c r="B495" s="30" t="s">
        <v>497</v>
      </c>
      <c r="C495" s="37" t="s">
        <v>123</v>
      </c>
      <c r="D495" s="39">
        <v>9</v>
      </c>
      <c r="E495" s="82"/>
      <c r="F495" s="43">
        <f t="shared" si="26"/>
        <v>0</v>
      </c>
    </row>
    <row r="496" spans="1:6" ht="25.5" x14ac:dyDescent="0.2">
      <c r="A496" s="34">
        <v>13</v>
      </c>
      <c r="B496" s="30" t="s">
        <v>498</v>
      </c>
      <c r="C496" s="37" t="s">
        <v>123</v>
      </c>
      <c r="D496" s="39">
        <v>8</v>
      </c>
      <c r="E496" s="82"/>
      <c r="F496" s="43">
        <f t="shared" si="26"/>
        <v>0</v>
      </c>
    </row>
    <row r="497" spans="1:6" ht="25.5" x14ac:dyDescent="0.2">
      <c r="A497" s="34">
        <v>14</v>
      </c>
      <c r="B497" s="30" t="s">
        <v>499</v>
      </c>
      <c r="C497" s="37" t="s">
        <v>123</v>
      </c>
      <c r="D497" s="39">
        <v>12</v>
      </c>
      <c r="E497" s="82"/>
      <c r="F497" s="43">
        <f t="shared" si="26"/>
        <v>0</v>
      </c>
    </row>
    <row r="498" spans="1:6" x14ac:dyDescent="0.2">
      <c r="A498" s="34">
        <v>15</v>
      </c>
      <c r="B498" s="30" t="s">
        <v>500</v>
      </c>
      <c r="C498" s="37" t="s">
        <v>124</v>
      </c>
      <c r="D498" s="46">
        <v>40</v>
      </c>
      <c r="E498" s="46"/>
      <c r="F498" s="43">
        <f t="shared" si="26"/>
        <v>0</v>
      </c>
    </row>
    <row r="499" spans="1:6" ht="25.5" x14ac:dyDescent="0.2">
      <c r="A499" s="34">
        <v>16</v>
      </c>
      <c r="B499" s="30" t="s">
        <v>501</v>
      </c>
      <c r="C499" s="37" t="s">
        <v>124</v>
      </c>
      <c r="D499" s="46">
        <v>100</v>
      </c>
      <c r="E499" s="46"/>
      <c r="F499" s="43">
        <f t="shared" si="26"/>
        <v>0</v>
      </c>
    </row>
    <row r="500" spans="1:6" ht="38.25" x14ac:dyDescent="0.2">
      <c r="A500" s="34">
        <v>17</v>
      </c>
      <c r="B500" s="30" t="s">
        <v>502</v>
      </c>
      <c r="C500" s="37" t="s">
        <v>124</v>
      </c>
      <c r="D500" s="46">
        <v>200</v>
      </c>
      <c r="E500" s="46"/>
      <c r="F500" s="43">
        <f t="shared" si="26"/>
        <v>0</v>
      </c>
    </row>
    <row r="501" spans="1:6" ht="38.25" x14ac:dyDescent="0.2">
      <c r="A501" s="34">
        <v>18</v>
      </c>
      <c r="B501" s="30" t="s">
        <v>503</v>
      </c>
      <c r="C501" s="37" t="s">
        <v>124</v>
      </c>
      <c r="D501" s="46">
        <v>660</v>
      </c>
      <c r="E501" s="46"/>
      <c r="F501" s="43">
        <f t="shared" si="26"/>
        <v>0</v>
      </c>
    </row>
    <row r="502" spans="1:6" ht="38.25" x14ac:dyDescent="0.2">
      <c r="A502" s="34">
        <v>19</v>
      </c>
      <c r="B502" s="30" t="s">
        <v>504</v>
      </c>
      <c r="C502" s="37" t="s">
        <v>124</v>
      </c>
      <c r="D502" s="46">
        <v>100</v>
      </c>
      <c r="E502" s="46"/>
      <c r="F502" s="43">
        <f t="shared" si="26"/>
        <v>0</v>
      </c>
    </row>
    <row r="503" spans="1:6" ht="38.25" x14ac:dyDescent="0.2">
      <c r="A503" s="34">
        <v>20</v>
      </c>
      <c r="B503" s="30" t="s">
        <v>505</v>
      </c>
      <c r="C503" s="37" t="s">
        <v>124</v>
      </c>
      <c r="D503" s="46">
        <v>15</v>
      </c>
      <c r="E503" s="46"/>
      <c r="F503" s="43">
        <f t="shared" si="26"/>
        <v>0</v>
      </c>
    </row>
    <row r="504" spans="1:6" ht="38.25" x14ac:dyDescent="0.2">
      <c r="A504" s="34">
        <v>21</v>
      </c>
      <c r="B504" s="30" t="s">
        <v>506</v>
      </c>
      <c r="C504" s="37" t="s">
        <v>124</v>
      </c>
      <c r="D504" s="46">
        <v>10</v>
      </c>
      <c r="E504" s="46"/>
      <c r="F504" s="43">
        <f t="shared" si="26"/>
        <v>0</v>
      </c>
    </row>
    <row r="505" spans="1:6" ht="38.25" x14ac:dyDescent="0.2">
      <c r="A505" s="34">
        <v>22</v>
      </c>
      <c r="B505" s="30" t="s">
        <v>507</v>
      </c>
      <c r="C505" s="37" t="s">
        <v>124</v>
      </c>
      <c r="D505" s="46">
        <v>10</v>
      </c>
      <c r="E505" s="46"/>
      <c r="F505" s="43">
        <f t="shared" si="26"/>
        <v>0</v>
      </c>
    </row>
    <row r="506" spans="1:6" x14ac:dyDescent="0.2">
      <c r="A506" s="34">
        <v>23</v>
      </c>
      <c r="B506" s="30" t="s">
        <v>508</v>
      </c>
      <c r="C506" s="37" t="s">
        <v>124</v>
      </c>
      <c r="D506" s="46">
        <v>45</v>
      </c>
      <c r="E506" s="46"/>
      <c r="F506" s="43">
        <f t="shared" si="26"/>
        <v>0</v>
      </c>
    </row>
    <row r="507" spans="1:6" ht="38.25" x14ac:dyDescent="0.2">
      <c r="A507" s="34">
        <v>24</v>
      </c>
      <c r="B507" s="30" t="s">
        <v>509</v>
      </c>
      <c r="C507" s="37" t="s">
        <v>124</v>
      </c>
      <c r="D507" s="46">
        <v>100</v>
      </c>
      <c r="E507" s="46"/>
      <c r="F507" s="43">
        <f t="shared" si="26"/>
        <v>0</v>
      </c>
    </row>
    <row r="508" spans="1:6" ht="38.25" x14ac:dyDescent="0.2">
      <c r="A508" s="34">
        <v>25</v>
      </c>
      <c r="B508" s="30" t="s">
        <v>510</v>
      </c>
      <c r="C508" s="37" t="s">
        <v>124</v>
      </c>
      <c r="D508" s="46">
        <v>50</v>
      </c>
      <c r="E508" s="46"/>
      <c r="F508" s="43">
        <f t="shared" si="26"/>
        <v>0</v>
      </c>
    </row>
    <row r="509" spans="1:6" ht="25.5" x14ac:dyDescent="0.2">
      <c r="A509" s="34">
        <v>26</v>
      </c>
      <c r="B509" s="30" t="s">
        <v>511</v>
      </c>
      <c r="C509" s="37" t="s">
        <v>124</v>
      </c>
      <c r="D509" s="46">
        <v>20</v>
      </c>
      <c r="E509" s="46"/>
      <c r="F509" s="43">
        <f t="shared" si="26"/>
        <v>0</v>
      </c>
    </row>
    <row r="510" spans="1:6" ht="15" x14ac:dyDescent="0.2">
      <c r="A510" s="148" t="s">
        <v>512</v>
      </c>
      <c r="B510" s="149"/>
      <c r="C510" s="149"/>
      <c r="D510" s="149"/>
      <c r="E510" s="149"/>
      <c r="F510" s="150"/>
    </row>
    <row r="511" spans="1:6" ht="25.5" x14ac:dyDescent="0.2">
      <c r="A511" s="34">
        <v>27</v>
      </c>
      <c r="B511" s="30" t="s">
        <v>513</v>
      </c>
      <c r="C511" s="37" t="s">
        <v>123</v>
      </c>
      <c r="D511" s="46">
        <v>20</v>
      </c>
      <c r="E511" s="46"/>
      <c r="F511" s="43">
        <f t="shared" si="26"/>
        <v>0</v>
      </c>
    </row>
    <row r="512" spans="1:6" ht="38.25" x14ac:dyDescent="0.2">
      <c r="A512" s="34">
        <v>28</v>
      </c>
      <c r="B512" s="30" t="s">
        <v>514</v>
      </c>
      <c r="C512" s="37" t="s">
        <v>123</v>
      </c>
      <c r="D512" s="46">
        <v>33</v>
      </c>
      <c r="E512" s="46"/>
      <c r="F512" s="43">
        <f t="shared" si="26"/>
        <v>0</v>
      </c>
    </row>
    <row r="513" spans="1:6" ht="25.5" x14ac:dyDescent="0.2">
      <c r="A513" s="34">
        <v>29</v>
      </c>
      <c r="B513" s="30" t="s">
        <v>515</v>
      </c>
      <c r="C513" s="37" t="s">
        <v>123</v>
      </c>
      <c r="D513" s="46">
        <v>2</v>
      </c>
      <c r="E513" s="46"/>
      <c r="F513" s="43">
        <f t="shared" si="26"/>
        <v>0</v>
      </c>
    </row>
    <row r="514" spans="1:6" ht="25.5" x14ac:dyDescent="0.2">
      <c r="A514" s="34">
        <v>30</v>
      </c>
      <c r="B514" s="30" t="s">
        <v>516</v>
      </c>
      <c r="C514" s="37" t="s">
        <v>133</v>
      </c>
      <c r="D514" s="46">
        <v>8</v>
      </c>
      <c r="E514" s="46"/>
      <c r="F514" s="43">
        <f t="shared" si="26"/>
        <v>0</v>
      </c>
    </row>
    <row r="515" spans="1:6" ht="25.5" x14ac:dyDescent="0.2">
      <c r="A515" s="34">
        <v>31</v>
      </c>
      <c r="B515" s="30" t="s">
        <v>517</v>
      </c>
      <c r="C515" s="37" t="s">
        <v>133</v>
      </c>
      <c r="D515" s="46">
        <v>12</v>
      </c>
      <c r="E515" s="46"/>
      <c r="F515" s="43">
        <f t="shared" si="26"/>
        <v>0</v>
      </c>
    </row>
    <row r="516" spans="1:6" ht="25.5" x14ac:dyDescent="0.2">
      <c r="A516" s="34">
        <v>32</v>
      </c>
      <c r="B516" s="30" t="s">
        <v>518</v>
      </c>
      <c r="C516" s="37" t="s">
        <v>133</v>
      </c>
      <c r="D516" s="46">
        <v>4</v>
      </c>
      <c r="E516" s="46"/>
      <c r="F516" s="43">
        <f t="shared" si="26"/>
        <v>0</v>
      </c>
    </row>
    <row r="517" spans="1:6" ht="25.5" x14ac:dyDescent="0.2">
      <c r="A517" s="34">
        <v>33</v>
      </c>
      <c r="B517" s="30" t="s">
        <v>519</v>
      </c>
      <c r="C517" s="37" t="s">
        <v>133</v>
      </c>
      <c r="D517" s="46">
        <v>8</v>
      </c>
      <c r="E517" s="46"/>
      <c r="F517" s="43">
        <f t="shared" si="26"/>
        <v>0</v>
      </c>
    </row>
    <row r="518" spans="1:6" ht="38.25" x14ac:dyDescent="0.2">
      <c r="A518" s="34">
        <v>34</v>
      </c>
      <c r="B518" s="30" t="s">
        <v>520</v>
      </c>
      <c r="C518" s="37" t="s">
        <v>133</v>
      </c>
      <c r="D518" s="46">
        <v>4</v>
      </c>
      <c r="E518" s="46"/>
      <c r="F518" s="43">
        <f t="shared" si="26"/>
        <v>0</v>
      </c>
    </row>
    <row r="519" spans="1:6" ht="25.5" x14ac:dyDescent="0.2">
      <c r="A519" s="34">
        <v>35</v>
      </c>
      <c r="B519" s="30" t="s">
        <v>521</v>
      </c>
      <c r="C519" s="37" t="s">
        <v>133</v>
      </c>
      <c r="D519" s="46">
        <v>6</v>
      </c>
      <c r="E519" s="46"/>
      <c r="F519" s="43">
        <f t="shared" si="26"/>
        <v>0</v>
      </c>
    </row>
    <row r="520" spans="1:6" ht="25.5" x14ac:dyDescent="0.2">
      <c r="A520" s="34">
        <v>36</v>
      </c>
      <c r="B520" s="30" t="s">
        <v>522</v>
      </c>
      <c r="C520" s="37" t="s">
        <v>133</v>
      </c>
      <c r="D520" s="46">
        <v>1</v>
      </c>
      <c r="E520" s="46"/>
      <c r="F520" s="43">
        <f t="shared" si="26"/>
        <v>0</v>
      </c>
    </row>
    <row r="521" spans="1:6" ht="15" x14ac:dyDescent="0.2">
      <c r="A521" s="148" t="s">
        <v>523</v>
      </c>
      <c r="B521" s="149"/>
      <c r="C521" s="149"/>
      <c r="D521" s="149"/>
      <c r="E521" s="149"/>
      <c r="F521" s="150"/>
    </row>
    <row r="522" spans="1:6" ht="25.5" x14ac:dyDescent="0.2">
      <c r="A522" s="34">
        <v>37</v>
      </c>
      <c r="B522" s="30" t="s">
        <v>524</v>
      </c>
      <c r="C522" s="37" t="s">
        <v>525</v>
      </c>
      <c r="D522" s="46">
        <v>4</v>
      </c>
      <c r="E522" s="46"/>
      <c r="F522" s="43">
        <f t="shared" si="26"/>
        <v>0</v>
      </c>
    </row>
    <row r="523" spans="1:6" ht="25.5" x14ac:dyDescent="0.2">
      <c r="A523" s="34">
        <v>38</v>
      </c>
      <c r="B523" s="30" t="s">
        <v>526</v>
      </c>
      <c r="C523" s="37" t="s">
        <v>525</v>
      </c>
      <c r="D523" s="46">
        <v>22</v>
      </c>
      <c r="E523" s="46"/>
      <c r="F523" s="43">
        <f t="shared" si="26"/>
        <v>0</v>
      </c>
    </row>
    <row r="524" spans="1:6" ht="25.5" x14ac:dyDescent="0.2">
      <c r="A524" s="34">
        <v>39</v>
      </c>
      <c r="B524" s="30" t="s">
        <v>527</v>
      </c>
      <c r="C524" s="37" t="s">
        <v>528</v>
      </c>
      <c r="D524" s="46">
        <v>13</v>
      </c>
      <c r="E524" s="46"/>
      <c r="F524" s="43">
        <f t="shared" si="26"/>
        <v>0</v>
      </c>
    </row>
    <row r="525" spans="1:6" ht="38.25" x14ac:dyDescent="0.2">
      <c r="A525" s="34">
        <v>40</v>
      </c>
      <c r="B525" s="30" t="s">
        <v>529</v>
      </c>
      <c r="C525" s="37" t="s">
        <v>123</v>
      </c>
      <c r="D525" s="46">
        <v>118</v>
      </c>
      <c r="E525" s="46"/>
      <c r="F525" s="43">
        <f t="shared" si="26"/>
        <v>0</v>
      </c>
    </row>
    <row r="526" spans="1:6" ht="15" x14ac:dyDescent="0.2">
      <c r="A526" s="148" t="s">
        <v>530</v>
      </c>
      <c r="B526" s="149"/>
      <c r="C526" s="149"/>
      <c r="D526" s="149"/>
      <c r="E526" s="149"/>
      <c r="F526" s="150"/>
    </row>
    <row r="527" spans="1:6" ht="38.25" x14ac:dyDescent="0.2">
      <c r="A527" s="34">
        <v>41</v>
      </c>
      <c r="B527" s="30" t="s">
        <v>531</v>
      </c>
      <c r="C527" s="37" t="s">
        <v>364</v>
      </c>
      <c r="D527" s="46">
        <v>5</v>
      </c>
      <c r="E527" s="46"/>
      <c r="F527" s="43">
        <f t="shared" si="26"/>
        <v>0</v>
      </c>
    </row>
    <row r="528" spans="1:6" x14ac:dyDescent="0.2">
      <c r="A528" s="34">
        <v>42</v>
      </c>
      <c r="B528" s="30" t="s">
        <v>500</v>
      </c>
      <c r="C528" s="37" t="s">
        <v>124</v>
      </c>
      <c r="D528" s="46">
        <v>5</v>
      </c>
      <c r="E528" s="46"/>
      <c r="F528" s="43">
        <f t="shared" si="26"/>
        <v>0</v>
      </c>
    </row>
    <row r="529" spans="1:6" ht="25.5" x14ac:dyDescent="0.2">
      <c r="A529" s="34">
        <v>43</v>
      </c>
      <c r="B529" s="30" t="s">
        <v>532</v>
      </c>
      <c r="C529" s="37" t="s">
        <v>123</v>
      </c>
      <c r="D529" s="46">
        <v>2</v>
      </c>
      <c r="E529" s="46"/>
      <c r="F529" s="43">
        <f t="shared" si="26"/>
        <v>0</v>
      </c>
    </row>
    <row r="530" spans="1:6" ht="38.25" x14ac:dyDescent="0.2">
      <c r="A530" s="34">
        <v>44</v>
      </c>
      <c r="B530" s="30" t="s">
        <v>533</v>
      </c>
      <c r="C530" s="37" t="s">
        <v>123</v>
      </c>
      <c r="D530" s="46">
        <v>56</v>
      </c>
      <c r="E530" s="46"/>
      <c r="F530" s="43">
        <f t="shared" si="26"/>
        <v>0</v>
      </c>
    </row>
    <row r="531" spans="1:6" ht="25.5" x14ac:dyDescent="0.2">
      <c r="A531" s="34">
        <v>45</v>
      </c>
      <c r="B531" s="30" t="s">
        <v>534</v>
      </c>
      <c r="C531" s="37" t="s">
        <v>123</v>
      </c>
      <c r="D531" s="46">
        <v>56</v>
      </c>
      <c r="E531" s="46"/>
      <c r="F531" s="43">
        <f t="shared" si="26"/>
        <v>0</v>
      </c>
    </row>
    <row r="532" spans="1:6" ht="38.25" x14ac:dyDescent="0.2">
      <c r="A532" s="34">
        <v>46</v>
      </c>
      <c r="B532" s="30" t="s">
        <v>535</v>
      </c>
      <c r="C532" s="37" t="s">
        <v>124</v>
      </c>
      <c r="D532" s="46">
        <v>800</v>
      </c>
      <c r="E532" s="46"/>
      <c r="F532" s="43">
        <f t="shared" si="26"/>
        <v>0</v>
      </c>
    </row>
    <row r="533" spans="1:6" ht="25.5" x14ac:dyDescent="0.2">
      <c r="A533" s="34">
        <v>47</v>
      </c>
      <c r="B533" s="30" t="s">
        <v>536</v>
      </c>
      <c r="C533" s="37" t="s">
        <v>123</v>
      </c>
      <c r="D533" s="46">
        <v>56</v>
      </c>
      <c r="E533" s="46"/>
      <c r="F533" s="43">
        <f t="shared" si="26"/>
        <v>0</v>
      </c>
    </row>
    <row r="534" spans="1:6" ht="51" x14ac:dyDescent="0.2">
      <c r="A534" s="34">
        <v>48</v>
      </c>
      <c r="B534" s="30" t="s">
        <v>537</v>
      </c>
      <c r="C534" s="37" t="s">
        <v>123</v>
      </c>
      <c r="D534" s="46">
        <v>3</v>
      </c>
      <c r="E534" s="46"/>
      <c r="F534" s="43">
        <f t="shared" si="26"/>
        <v>0</v>
      </c>
    </row>
    <row r="535" spans="1:6" ht="25.5" x14ac:dyDescent="0.2">
      <c r="A535" s="34">
        <v>49</v>
      </c>
      <c r="B535" s="30" t="s">
        <v>538</v>
      </c>
      <c r="C535" s="37" t="s">
        <v>525</v>
      </c>
      <c r="D535" s="46">
        <v>56</v>
      </c>
      <c r="E535" s="46"/>
      <c r="F535" s="43">
        <f t="shared" si="26"/>
        <v>0</v>
      </c>
    </row>
    <row r="536" spans="1:6" ht="15" x14ac:dyDescent="0.2">
      <c r="A536" s="148" t="s">
        <v>539</v>
      </c>
      <c r="B536" s="149"/>
      <c r="C536" s="149"/>
      <c r="D536" s="149"/>
      <c r="E536" s="149"/>
      <c r="F536" s="150"/>
    </row>
    <row r="537" spans="1:6" x14ac:dyDescent="0.2">
      <c r="A537" s="34">
        <v>50</v>
      </c>
      <c r="B537" s="30" t="s">
        <v>540</v>
      </c>
      <c r="C537" s="37" t="s">
        <v>124</v>
      </c>
      <c r="D537" s="46">
        <v>50</v>
      </c>
      <c r="E537" s="46"/>
      <c r="F537" s="43">
        <f t="shared" si="26"/>
        <v>0</v>
      </c>
    </row>
    <row r="538" spans="1:6" ht="25.5" x14ac:dyDescent="0.2">
      <c r="A538" s="34">
        <v>51</v>
      </c>
      <c r="B538" s="30" t="s">
        <v>541</v>
      </c>
      <c r="C538" s="37" t="s">
        <v>123</v>
      </c>
      <c r="D538" s="46">
        <v>7</v>
      </c>
      <c r="E538" s="46"/>
      <c r="F538" s="43">
        <f t="shared" si="26"/>
        <v>0</v>
      </c>
    </row>
    <row r="539" spans="1:6" x14ac:dyDescent="0.2">
      <c r="A539" s="34">
        <v>52</v>
      </c>
      <c r="B539" s="30" t="s">
        <v>542</v>
      </c>
      <c r="C539" s="37" t="s">
        <v>123</v>
      </c>
      <c r="D539" s="46">
        <v>2</v>
      </c>
      <c r="E539" s="46"/>
      <c r="F539" s="43">
        <f t="shared" si="26"/>
        <v>0</v>
      </c>
    </row>
    <row r="540" spans="1:6" ht="38.25" x14ac:dyDescent="0.2">
      <c r="A540" s="34">
        <v>53</v>
      </c>
      <c r="B540" s="30" t="s">
        <v>535</v>
      </c>
      <c r="C540" s="37" t="s">
        <v>124</v>
      </c>
      <c r="D540" s="46">
        <v>900</v>
      </c>
      <c r="E540" s="46"/>
      <c r="F540" s="43">
        <f t="shared" si="26"/>
        <v>0</v>
      </c>
    </row>
    <row r="541" spans="1:6" x14ac:dyDescent="0.2">
      <c r="A541" s="34">
        <v>54</v>
      </c>
      <c r="B541" s="30" t="s">
        <v>543</v>
      </c>
      <c r="C541" s="37" t="s">
        <v>124</v>
      </c>
      <c r="D541" s="46">
        <v>200</v>
      </c>
      <c r="E541" s="46"/>
      <c r="F541" s="43">
        <f t="shared" si="26"/>
        <v>0</v>
      </c>
    </row>
    <row r="542" spans="1:6" x14ac:dyDescent="0.2">
      <c r="A542" s="34">
        <v>55</v>
      </c>
      <c r="B542" s="30" t="s">
        <v>544</v>
      </c>
      <c r="C542" s="37" t="s">
        <v>124</v>
      </c>
      <c r="D542" s="46">
        <v>20</v>
      </c>
      <c r="E542" s="46"/>
      <c r="F542" s="43">
        <f t="shared" si="26"/>
        <v>0</v>
      </c>
    </row>
    <row r="543" spans="1:6" ht="25.5" x14ac:dyDescent="0.2">
      <c r="A543" s="34">
        <v>56</v>
      </c>
      <c r="B543" s="30" t="s">
        <v>545</v>
      </c>
      <c r="C543" s="37" t="s">
        <v>124</v>
      </c>
      <c r="D543" s="46">
        <v>300</v>
      </c>
      <c r="E543" s="46"/>
      <c r="F543" s="43">
        <f t="shared" si="26"/>
        <v>0</v>
      </c>
    </row>
    <row r="544" spans="1:6" x14ac:dyDescent="0.2">
      <c r="A544" s="34">
        <v>57</v>
      </c>
      <c r="B544" s="30" t="s">
        <v>546</v>
      </c>
      <c r="C544" s="37" t="s">
        <v>123</v>
      </c>
      <c r="D544" s="46">
        <v>11</v>
      </c>
      <c r="E544" s="46"/>
      <c r="F544" s="43">
        <f t="shared" si="26"/>
        <v>0</v>
      </c>
    </row>
    <row r="545" spans="1:6" ht="26.25" thickBot="1" x14ac:dyDescent="0.25">
      <c r="A545" s="45">
        <v>58</v>
      </c>
      <c r="B545" s="30" t="s">
        <v>538</v>
      </c>
      <c r="C545" s="37" t="s">
        <v>525</v>
      </c>
      <c r="D545" s="46">
        <v>21</v>
      </c>
      <c r="E545" s="46"/>
      <c r="F545" s="43">
        <f t="shared" si="26"/>
        <v>0</v>
      </c>
    </row>
    <row r="546" spans="1:6" s="44" customFormat="1" ht="15" x14ac:dyDescent="0.2">
      <c r="A546" s="97"/>
      <c r="B546" s="90"/>
      <c r="C546" s="93"/>
      <c r="D546" s="94"/>
      <c r="E546" s="83" t="s">
        <v>547</v>
      </c>
      <c r="F546" s="84"/>
    </row>
    <row r="547" spans="1:6" s="44" customFormat="1" ht="15" x14ac:dyDescent="0.2">
      <c r="A547" s="97"/>
      <c r="B547" s="90"/>
      <c r="C547" s="93"/>
      <c r="D547" s="94"/>
      <c r="E547" s="85" t="s">
        <v>548</v>
      </c>
      <c r="F547" s="86"/>
    </row>
    <row r="548" spans="1:6" s="44" customFormat="1" ht="15" x14ac:dyDescent="0.2">
      <c r="A548" s="97"/>
      <c r="B548" s="90"/>
      <c r="C548" s="93"/>
      <c r="D548" s="94"/>
      <c r="E548" s="87" t="s">
        <v>549</v>
      </c>
      <c r="F548" s="88"/>
    </row>
    <row r="549" spans="1:6" x14ac:dyDescent="0.2">
      <c r="A549" s="79"/>
      <c r="B549" s="80"/>
      <c r="C549" s="80"/>
      <c r="D549" s="81"/>
      <c r="E549" s="79"/>
      <c r="F549" s="80"/>
    </row>
    <row r="551" spans="1:6" ht="13.5" thickBot="1" x14ac:dyDescent="0.25"/>
    <row r="552" spans="1:6" ht="56.25" x14ac:dyDescent="0.2">
      <c r="E552" s="100" t="s">
        <v>563</v>
      </c>
      <c r="F552" s="101"/>
    </row>
    <row r="553" spans="1:6" ht="18.75" x14ac:dyDescent="0.2">
      <c r="E553" s="102" t="s">
        <v>548</v>
      </c>
      <c r="F553" s="103"/>
    </row>
    <row r="554" spans="1:6" ht="56.25" x14ac:dyDescent="0.2">
      <c r="E554" s="104" t="s">
        <v>564</v>
      </c>
      <c r="F554" s="105"/>
    </row>
    <row r="555" spans="1:6" ht="13.5" thickBot="1" x14ac:dyDescent="0.25"/>
    <row r="556" spans="1:6" ht="75" x14ac:dyDescent="0.2">
      <c r="E556" s="111" t="s">
        <v>566</v>
      </c>
      <c r="F556" s="112"/>
    </row>
    <row r="557" spans="1:6" ht="19.5" thickBot="1" x14ac:dyDescent="0.25">
      <c r="E557" s="113" t="s">
        <v>548</v>
      </c>
      <c r="F557" s="114"/>
    </row>
    <row r="558" spans="1:6" ht="75" x14ac:dyDescent="0.2">
      <c r="E558" s="111" t="s">
        <v>565</v>
      </c>
      <c r="F558" s="115"/>
    </row>
  </sheetData>
  <mergeCells count="48">
    <mergeCell ref="A253:F253"/>
    <mergeCell ref="A2:F2"/>
    <mergeCell ref="A7:F7"/>
    <mergeCell ref="A32:F32"/>
    <mergeCell ref="A23:F23"/>
    <mergeCell ref="A8:F8"/>
    <mergeCell ref="A10:F10"/>
    <mergeCell ref="A16:F16"/>
    <mergeCell ref="A5:F5"/>
    <mergeCell ref="A4:F4"/>
    <mergeCell ref="A230:F230"/>
    <mergeCell ref="A3:F3"/>
    <mergeCell ref="A445:F445"/>
    <mergeCell ref="A412:F412"/>
    <mergeCell ref="A325:F325"/>
    <mergeCell ref="A327:F327"/>
    <mergeCell ref="A345:F345"/>
    <mergeCell ref="A368:F368"/>
    <mergeCell ref="A372:F372"/>
    <mergeCell ref="A390:F390"/>
    <mergeCell ref="A396:F396"/>
    <mergeCell ref="A404:F404"/>
    <mergeCell ref="A447:F447"/>
    <mergeCell ref="A451:F451"/>
    <mergeCell ref="A464:F464"/>
    <mergeCell ref="A480:F480"/>
    <mergeCell ref="A482:F482"/>
    <mergeCell ref="A485:F485"/>
    <mergeCell ref="A510:F510"/>
    <mergeCell ref="A521:F521"/>
    <mergeCell ref="A526:F526"/>
    <mergeCell ref="A536:F536"/>
    <mergeCell ref="A308:F308"/>
    <mergeCell ref="A89:F89"/>
    <mergeCell ref="A34:F34"/>
    <mergeCell ref="A44:F44"/>
    <mergeCell ref="A157:F157"/>
    <mergeCell ref="A172:F172"/>
    <mergeCell ref="A124:F124"/>
    <mergeCell ref="A126:F126"/>
    <mergeCell ref="A260:F260"/>
    <mergeCell ref="A289:F289"/>
    <mergeCell ref="A300:F300"/>
    <mergeCell ref="A192:F192"/>
    <mergeCell ref="A194:F194"/>
    <mergeCell ref="A196:F196"/>
    <mergeCell ref="A191:F191"/>
    <mergeCell ref="A251:F251"/>
  </mergeCells>
  <conditionalFormatting sqref="F1:F1048576">
    <cfRule type="cellIs" dxfId="4" priority="5" operator="equal">
      <formula>0</formula>
    </cfRule>
  </conditionalFormatting>
  <conditionalFormatting sqref="F214:F229">
    <cfRule type="cellIs" dxfId="3" priority="2" operator="equal">
      <formula>0</formula>
    </cfRule>
    <cfRule type="cellIs" dxfId="2" priority="4" operator="equal">
      <formula>0</formula>
    </cfRule>
  </conditionalFormatting>
  <conditionalFormatting sqref="F246">
    <cfRule type="cellIs" dxfId="1" priority="1" operator="equal">
      <formula>0</formula>
    </cfRule>
    <cfRule type="cellIs" dxfId="0" priority="3" operator="equal">
      <formula>0</formula>
    </cfRule>
  </conditionalFormatting>
  <pageMargins left="0.7" right="0.7" top="0.75" bottom="0.75" header="0.3" footer="0.3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Table 1</vt:lpstr>
      <vt:lpstr>Table 2</vt:lpstr>
      <vt:lpstr>całość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Jankowski Marek</dc:creator>
  <cp:lastModifiedBy>mjankowski</cp:lastModifiedBy>
  <cp:lastPrinted>2021-07-26T11:28:09Z</cp:lastPrinted>
  <dcterms:created xsi:type="dcterms:W3CDTF">2021-02-03T08:55:38Z</dcterms:created>
  <dcterms:modified xsi:type="dcterms:W3CDTF">2021-07-26T11:29:57Z</dcterms:modified>
</cp:coreProperties>
</file>