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4\DT2410.24.2024 Remont drogi powiatowej nr 2311C Ustaszewo - Uścikowo\SWZ WRAZ Z ZAŁĄCZNIKAMI DO POSTĘPOWANIA\"/>
    </mc:Choice>
  </mc:AlternateContent>
  <xr:revisionPtr revIDLastSave="0" documentId="8_{83789414-08D9-4302-B332-6592E04492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E9" i="1" l="1"/>
  <c r="E10" i="1"/>
  <c r="E11" i="1"/>
  <c r="F4" i="1" l="1"/>
  <c r="F9" i="1" s="1"/>
  <c r="F10" i="1" l="1"/>
  <c r="F11" i="1" s="1"/>
</calcChain>
</file>

<file path=xl/sharedStrings.xml><?xml version="1.0" encoding="utf-8"?>
<sst xmlns="http://schemas.openxmlformats.org/spreadsheetml/2006/main" count="19" uniqueCount="16">
  <si>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</si>
  <si>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</si>
  <si>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</si>
  <si>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</si>
  <si>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</si>
  <si>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</si>
  <si>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</si>
  <si>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</si>
  <si>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</si>
  <si>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Wykonanie wzmocnienia istniejącej podbudowy kruszywem łamany 0-31,5 mm stabilizowanym mechanicznie o śr. gr. 15 cm (411 m x 4,2 m = 1726,20 m2, włączenie na dł. 17 m -  204 m2</t>
  </si>
  <si>
    <t>Wykonanie warstwy ścieralnej z betonu asfaltowego AC11S KR1-2 o gr. 4 cm  wraz z oczyszczeniem nawierzchni, skropieniem emulsją asfaltową w ilości 0,5 kg/1m2  i transportem mieszanki do miejsca wbudowania (411 m x 4,0 m = 1644 m2 + 204 m 2 właczenie) Razem 1848 m2</t>
  </si>
  <si>
    <t>Wykonanie poboczy z kruszywa łamanego 0-31,5 mm stabilizowanego mechanicznie o śr. grubości 20 cm po zagęszczeniu i na szerokości 0,5 m (856 m x 0,5 m = 428 m2)</t>
  </si>
  <si>
    <t>Remont drogi powiatowej nr 2313C Ustaszewo - Uścikowo w m. Ustaszewo na dł. 411 m</t>
  </si>
  <si>
    <t>Wykonanie warstwy wyrównawczej z betonu asfaltowego AC16W KR1-2 o  grubości 4 cm wraz z skropieniem emulsją asfaltową w ilości 0,8 kg/1m2  i transportem mieszanki do miejsca wbudowania (411 m x 4,1 m = 1685,10 m2 + 204 m 2 właczenie) Razem 1889,10 m2</t>
  </si>
  <si>
    <t>Kosztorys ofertowy - załącznik nr 2</t>
  </si>
  <si>
    <t>(nazwa wykonawcy, i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</si>
</sst>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164" fontId="0" fillId="0" borderId="3" xfId="1" applyFont="1" applyBorder="1" applyAlignment="1">
      <alignment horizontal="right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wrapText="1"/>
    </xf>
    <xf numFmtId="164" fontId="1" fillId="0" borderId="4" xfId="1" applyFont="1" applyBorder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2" fillId="0" borderId="8" xfId="1" applyFont="1" applyBorder="1" applyAlignment="1">
      <alignment horizontal="center" wrapText="1"/>
    </xf>
    <xf numFmtId="164" fontId="2" fillId="0" borderId="9" xfId="1" applyFont="1" applyBorder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zoomScaleNormal="100" workbookViewId="0">
      <selection activeCell="I6" sqref="I6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21" customWidth="1"/>
  </cols>
  <sheetData>
    <row r="1" spans="1:7" ht="90.75" customHeight="1" thickBot="1" x14ac:dyDescent="0.3">
      <c r="A1" s="30" t="s">
        <v>14</v>
      </c>
      <c r="B1" s="31"/>
      <c r="C1" s="35" t="s">
        <v>15</v>
      </c>
      <c r="D1" s="36"/>
      <c r="E1" s="36"/>
      <c r="F1" s="36"/>
    </row>
    <row r="2" spans="1:7" ht="45" customHeight="1" thickBot="1" x14ac:dyDescent="0.3">
      <c r="A2" s="32" t="s">
        <v>12</v>
      </c>
      <c r="B2" s="33"/>
      <c r="C2" s="33"/>
      <c r="D2" s="33"/>
      <c r="E2" s="33"/>
      <c r="F2" s="34"/>
    </row>
    <row r="3" spans="1:7" ht="30" x14ac:dyDescent="0.25">
      <c r="A3" s="23" t="s">
        <v>0</v>
      </c>
      <c r="B3" s="24" t="s">
        <v>1</v>
      </c>
      <c r="C3" s="25" t="s">
        <v>2</v>
      </c>
      <c r="D3" s="24" t="s">
        <v>3</v>
      </c>
      <c r="E3" s="23" t="s">
        <v>4</v>
      </c>
      <c r="F3" s="26" t="s">
        <v>5</v>
      </c>
      <c r="G3" s="2"/>
    </row>
    <row r="4" spans="1:7" ht="42.75" customHeight="1" x14ac:dyDescent="0.25">
      <c r="A4" s="14">
        <v>1</v>
      </c>
      <c r="B4" s="15" t="s">
        <v>9</v>
      </c>
      <c r="C4" s="16" t="s">
        <v>6</v>
      </c>
      <c r="D4" s="14">
        <v>1930.2</v>
      </c>
      <c r="E4" s="17">
        <v>0</v>
      </c>
      <c r="F4" s="18">
        <f>D4*E4</f>
        <v>0</v>
      </c>
      <c r="G4" s="1"/>
    </row>
    <row r="5" spans="1:7" ht="72" customHeight="1" x14ac:dyDescent="0.25">
      <c r="A5" s="14">
        <v>2</v>
      </c>
      <c r="B5" s="15" t="s">
        <v>13</v>
      </c>
      <c r="C5" s="16" t="s">
        <v>6</v>
      </c>
      <c r="D5" s="14">
        <v>1889.1</v>
      </c>
      <c r="E5" s="17">
        <v>0</v>
      </c>
      <c r="F5" s="18">
        <f t="shared" ref="F5:F7" si="0">D5*E5</f>
        <v>0</v>
      </c>
      <c r="G5" s="1"/>
    </row>
    <row r="6" spans="1:7" ht="69.75" customHeight="1" x14ac:dyDescent="0.25">
      <c r="A6" s="14">
        <v>3</v>
      </c>
      <c r="B6" s="15" t="s">
        <v>10</v>
      </c>
      <c r="C6" s="16" t="s">
        <v>6</v>
      </c>
      <c r="D6" s="14">
        <v>1848</v>
      </c>
      <c r="E6" s="17">
        <v>0</v>
      </c>
      <c r="F6" s="18">
        <f t="shared" si="0"/>
        <v>0</v>
      </c>
      <c r="G6" s="1"/>
    </row>
    <row r="7" spans="1:7" ht="30" x14ac:dyDescent="0.25">
      <c r="A7" s="14">
        <v>4</v>
      </c>
      <c r="B7" s="15" t="s">
        <v>11</v>
      </c>
      <c r="C7" s="16" t="s">
        <v>6</v>
      </c>
      <c r="D7" s="14">
        <v>428</v>
      </c>
      <c r="E7" s="17">
        <v>0</v>
      </c>
      <c r="F7" s="18">
        <f t="shared" si="0"/>
        <v>0</v>
      </c>
      <c r="G7" s="1"/>
    </row>
    <row r="8" spans="1:7" x14ac:dyDescent="0.25">
      <c r="A8" s="7"/>
      <c r="B8" s="4"/>
      <c r="C8" s="12"/>
      <c r="D8" s="5"/>
      <c r="E8" s="9"/>
      <c r="F8" s="19"/>
      <c r="G8" s="1"/>
    </row>
    <row r="9" spans="1:7" ht="15.75" x14ac:dyDescent="0.25">
      <c r="A9" s="7"/>
      <c r="B9" s="4"/>
      <c r="C9" s="12"/>
      <c r="D9" s="5"/>
      <c r="E9" s="27" t="str">
        <f>[1]Arkusz1!E36</f>
        <v>NETTO</v>
      </c>
      <c r="F9" s="29">
        <f>SUM(F4:F7)</f>
        <v>0</v>
      </c>
      <c r="G9" s="1"/>
    </row>
    <row r="10" spans="1:7" ht="15.75" x14ac:dyDescent="0.25">
      <c r="A10" s="7"/>
      <c r="B10" s="7"/>
      <c r="C10" s="13"/>
      <c r="E10" s="28" t="str">
        <f>[1]Arkusz1!E37</f>
        <v>Vat23%</v>
      </c>
      <c r="F10" s="29">
        <f>F9*23%</f>
        <v>0</v>
      </c>
      <c r="G10" s="1"/>
    </row>
    <row r="11" spans="1:7" ht="15.75" x14ac:dyDescent="0.25">
      <c r="A11" s="7"/>
      <c r="B11" s="7"/>
      <c r="C11" s="13"/>
      <c r="E11" s="28" t="str">
        <f>[1]Arkusz1!E38</f>
        <v>BRUTTO</v>
      </c>
      <c r="F11" s="29">
        <f>SUM(F9:F10)</f>
        <v>0</v>
      </c>
      <c r="G11" s="1"/>
    </row>
    <row r="12" spans="1:7" x14ac:dyDescent="0.25">
      <c r="A12" s="7"/>
      <c r="B12" s="7"/>
      <c r="C12" s="13"/>
      <c r="E12" s="8"/>
      <c r="F12" s="20"/>
      <c r="G12" s="1"/>
    </row>
    <row r="13" spans="1:7" x14ac:dyDescent="0.25">
      <c r="B13" s="3" t="s">
        <v>7</v>
      </c>
      <c r="G13" s="1"/>
    </row>
    <row r="14" spans="1:7" x14ac:dyDescent="0.25">
      <c r="B14" s="3" t="s">
        <v>8</v>
      </c>
      <c r="G14" s="1"/>
    </row>
    <row r="15" spans="1:7" x14ac:dyDescent="0.25">
      <c r="G15" s="1"/>
    </row>
    <row r="16" spans="1:7" x14ac:dyDescent="0.25">
      <c r="G16" s="1"/>
    </row>
    <row r="17" spans="1:7" x14ac:dyDescent="0.25">
      <c r="G17" s="1"/>
    </row>
    <row r="18" spans="1:7" x14ac:dyDescent="0.25">
      <c r="G18" s="1"/>
    </row>
    <row r="19" spans="1:7" x14ac:dyDescent="0.25">
      <c r="G19" s="1"/>
    </row>
    <row r="20" spans="1:7" x14ac:dyDescent="0.25">
      <c r="G20" s="1"/>
    </row>
    <row r="21" spans="1:7" x14ac:dyDescent="0.25">
      <c r="G21" s="1"/>
    </row>
    <row r="22" spans="1:7" x14ac:dyDescent="0.25">
      <c r="G22" s="1"/>
    </row>
    <row r="23" spans="1:7" x14ac:dyDescent="0.25">
      <c r="G23" s="1"/>
    </row>
    <row r="24" spans="1:7" x14ac:dyDescent="0.25">
      <c r="G24" s="1"/>
    </row>
    <row r="25" spans="1:7" x14ac:dyDescent="0.25">
      <c r="G25" s="1"/>
    </row>
    <row r="26" spans="1:7" x14ac:dyDescent="0.25">
      <c r="G26" s="1"/>
    </row>
    <row r="27" spans="1:7" x14ac:dyDescent="0.25">
      <c r="G27" s="1"/>
    </row>
    <row r="28" spans="1:7" x14ac:dyDescent="0.25">
      <c r="A28" s="1"/>
      <c r="B28" s="1"/>
      <c r="C28" s="11"/>
      <c r="D28" s="5"/>
      <c r="E28" s="1"/>
      <c r="F28" s="22"/>
      <c r="G28" s="1"/>
    </row>
    <row r="29" spans="1:7" x14ac:dyDescent="0.25">
      <c r="A29" s="1"/>
      <c r="B29" s="1"/>
      <c r="C29" s="11"/>
      <c r="D29" s="5"/>
      <c r="E29" s="1"/>
      <c r="F29" s="22"/>
      <c r="G29" s="1"/>
    </row>
    <row r="30" spans="1:7" x14ac:dyDescent="0.25">
      <c r="A30" s="1"/>
      <c r="B30" s="1"/>
      <c r="C30" s="11"/>
      <c r="D30" s="5"/>
      <c r="E30" s="1"/>
      <c r="F30" s="22"/>
      <c r="G30" s="1"/>
    </row>
    <row r="31" spans="1:7" x14ac:dyDescent="0.25">
      <c r="A31" s="1"/>
      <c r="B31" s="1"/>
      <c r="C31" s="11"/>
      <c r="D31" s="5"/>
      <c r="E31" s="1"/>
      <c r="F31" s="22"/>
      <c r="G31" s="1"/>
    </row>
    <row r="32" spans="1:7" x14ac:dyDescent="0.25">
      <c r="A32" s="1"/>
      <c r="B32" s="1"/>
      <c r="C32" s="11"/>
      <c r="D32" s="5"/>
      <c r="E32" s="1"/>
      <c r="F32" s="22"/>
      <c r="G32" s="1"/>
    </row>
    <row r="33" spans="1:7" x14ac:dyDescent="0.25">
      <c r="A33" s="1"/>
      <c r="B33" s="1"/>
      <c r="C33" s="11"/>
      <c r="D33" s="5"/>
      <c r="E33" s="1"/>
      <c r="F33" s="22"/>
      <c r="G33" s="1"/>
    </row>
    <row r="34" spans="1:7" x14ac:dyDescent="0.25">
      <c r="A34" s="1"/>
      <c r="B34" s="1"/>
      <c r="C34" s="11"/>
      <c r="D34" s="5"/>
      <c r="E34" s="1"/>
      <c r="F34" s="22"/>
      <c r="G34" s="1"/>
    </row>
    <row r="35" spans="1:7" x14ac:dyDescent="0.25">
      <c r="A35" s="1"/>
      <c r="B35" s="1"/>
      <c r="C35" s="11"/>
      <c r="D35" s="5"/>
      <c r="E35" s="1"/>
      <c r="F35" s="22"/>
      <c r="G35" s="1"/>
    </row>
    <row r="36" spans="1:7" x14ac:dyDescent="0.25">
      <c r="A36" s="1"/>
      <c r="B36" s="1"/>
      <c r="C36" s="11"/>
      <c r="D36" s="5"/>
      <c r="E36" s="1"/>
      <c r="F36" s="22"/>
      <c r="G36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2024-09-17T09:20:21Z</cp:lastPrinted>
  <dcterms:created xsi:type="dcterms:W3CDTF">2023-11-20T10:09:41Z</dcterms:created>
  <dcterms:modified xsi:type="dcterms:W3CDTF">2024-09-17T09:41:40Z</dcterms:modified>
</cp:coreProperties>
</file>