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1570" windowHeight="8055"/>
  </bookViews>
  <sheets>
    <sheet name="Mat.elektrycz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P4" i="1" s="1"/>
  <c r="N5" i="1"/>
  <c r="P5" i="1" s="1"/>
  <c r="N6" i="1"/>
  <c r="P6" i="1" s="1"/>
  <c r="Q6" i="1" s="1"/>
  <c r="N7" i="1"/>
  <c r="N8" i="1"/>
  <c r="P8" i="1" s="1"/>
  <c r="N9" i="1"/>
  <c r="P9" i="1" s="1"/>
  <c r="N10" i="1"/>
  <c r="N11" i="1"/>
  <c r="N12" i="1"/>
  <c r="P12" i="1" s="1"/>
  <c r="N13" i="1"/>
  <c r="P13" i="1" s="1"/>
  <c r="N14" i="1"/>
  <c r="N15" i="1"/>
  <c r="N16" i="1"/>
  <c r="P16" i="1" s="1"/>
  <c r="N17" i="1"/>
  <c r="P17" i="1" s="1"/>
  <c r="N18" i="1"/>
  <c r="N19" i="1"/>
  <c r="P19" i="1" s="1"/>
  <c r="N20" i="1"/>
  <c r="P20" i="1" s="1"/>
  <c r="N21" i="1"/>
  <c r="P21" i="1" s="1"/>
  <c r="N22" i="1"/>
  <c r="P22" i="1" s="1"/>
  <c r="Q22" i="1" s="1"/>
  <c r="N23" i="1"/>
  <c r="N24" i="1"/>
  <c r="P24" i="1" s="1"/>
  <c r="N25" i="1"/>
  <c r="P25" i="1" s="1"/>
  <c r="N26" i="1"/>
  <c r="N27" i="1"/>
  <c r="N28" i="1"/>
  <c r="P28" i="1" s="1"/>
  <c r="N29" i="1"/>
  <c r="P29" i="1" s="1"/>
  <c r="N30" i="1"/>
  <c r="N31" i="1"/>
  <c r="P31" i="1" s="1"/>
  <c r="N32" i="1"/>
  <c r="P32" i="1" s="1"/>
  <c r="N33" i="1"/>
  <c r="P33" i="1" s="1"/>
  <c r="N34" i="1"/>
  <c r="N35" i="1"/>
  <c r="P35" i="1" s="1"/>
  <c r="N36" i="1"/>
  <c r="P36" i="1" s="1"/>
  <c r="N37" i="1"/>
  <c r="P37" i="1" s="1"/>
  <c r="N38" i="1"/>
  <c r="N39" i="1"/>
  <c r="N40" i="1"/>
  <c r="P40" i="1" s="1"/>
  <c r="N41" i="1"/>
  <c r="P41" i="1" s="1"/>
  <c r="N42" i="1"/>
  <c r="P42" i="1" s="1"/>
  <c r="Q26" i="1" l="1"/>
  <c r="Q10" i="1"/>
  <c r="P26" i="1"/>
  <c r="P18" i="1"/>
  <c r="Q18" i="1" s="1"/>
  <c r="P10" i="1"/>
  <c r="Q42" i="1"/>
  <c r="P34" i="1"/>
  <c r="Q34" i="1" s="1"/>
  <c r="Q30" i="1"/>
  <c r="P39" i="1"/>
  <c r="Q39" i="1" s="1"/>
  <c r="P23" i="1"/>
  <c r="Q23" i="1" s="1"/>
  <c r="P15" i="1"/>
  <c r="Q15" i="1" s="1"/>
  <c r="P38" i="1"/>
  <c r="Q38" i="1" s="1"/>
  <c r="P30" i="1"/>
  <c r="P14" i="1"/>
  <c r="Q14" i="1" s="1"/>
  <c r="P27" i="1"/>
  <c r="Q27" i="1" s="1"/>
  <c r="P11" i="1"/>
  <c r="Q11" i="1" s="1"/>
  <c r="Q35" i="1"/>
  <c r="Q19" i="1"/>
  <c r="Q31" i="1"/>
  <c r="P7" i="1"/>
  <c r="Q7" i="1" s="1"/>
  <c r="Q41" i="1"/>
  <c r="Q37" i="1"/>
  <c r="Q33" i="1"/>
  <c r="Q29" i="1"/>
  <c r="Q25" i="1"/>
  <c r="Q21" i="1"/>
  <c r="Q17" i="1"/>
  <c r="Q13" i="1"/>
  <c r="Q9" i="1"/>
  <c r="Q5" i="1"/>
  <c r="Q40" i="1"/>
  <c r="Q36" i="1"/>
  <c r="Q32" i="1"/>
  <c r="Q28" i="1"/>
  <c r="Q24" i="1"/>
  <c r="Q20" i="1"/>
  <c r="Q16" i="1"/>
  <c r="Q12" i="1"/>
  <c r="Q8" i="1"/>
  <c r="Q4" i="1"/>
  <c r="P3" i="1"/>
  <c r="Q3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<sst xmlns="http://schemas.openxmlformats.org/spreadsheetml/2006/main" count="97" uniqueCount="58">
  <si>
    <t xml:space="preserve">Opis Przedmiotu Zamówienia </t>
  </si>
  <si>
    <t>Magazyn  SOI 1 – Wrocław 
ul. Hallera 36-38, 
53-324 Wrocław</t>
  </si>
  <si>
    <t>Magazyn SOI 2 – Wrocław 
ul. Obornicka 108,
 50-961 Wrocław</t>
  </si>
  <si>
    <t xml:space="preserve">Magazyn SOI 3 – Wrocław 
ul. Trzmielowicka 28, 
54-008 Wrocław </t>
  </si>
  <si>
    <t>Magazyn SOI Brzeg, 
ul. Sikorskiego 6,
49-300 Brzeg</t>
  </si>
  <si>
    <t>Magazyn SOI Jastrzębie, 
Jednostka Wojskowa, 
Jastrzębie 46-100 Namysłów</t>
  </si>
  <si>
    <t xml:space="preserve"> Magazyn SOI Kłodzko – 
ul. Walecznych 59, 
57-300 Kłodzko</t>
  </si>
  <si>
    <t>Magazyn SOI Oleśnica, 
ul. Wileńska 14, 
56-400 Oleśnica</t>
  </si>
  <si>
    <t>Lp.</t>
  </si>
  <si>
    <t>Świetlówka kompaktowa G24Q-3  26W-830</t>
  </si>
  <si>
    <t>Świetlówka kompaktowa G24Q-3  18W-830</t>
  </si>
  <si>
    <t>jm</t>
  </si>
  <si>
    <t>szt.</t>
  </si>
  <si>
    <t>Świetlówka miniaturowa liniowa T5 LF G5 14W-840</t>
  </si>
  <si>
    <t>żarówka kompakt. E-14 9W barwa 2000-3000K (2700K)</t>
  </si>
  <si>
    <t>kołek rozporowy szybki montaż 6x40                    (3 paczki po 200 szt.= 600 szt.)</t>
  </si>
  <si>
    <t>świetlówka 4-pin, 11W, 900 lm, trzonek: 2G7, barwa: 4000K (proponowana OSRAM DULUX)</t>
  </si>
  <si>
    <t xml:space="preserve">statecznik do lamp sodowych 150 W </t>
  </si>
  <si>
    <t xml:space="preserve">statecznik do lamp sodowych 250 W </t>
  </si>
  <si>
    <t xml:space="preserve">świetlówka TL5HE14W 865 </t>
  </si>
  <si>
    <t xml:space="preserve">zarówka LED E14 11W </t>
  </si>
  <si>
    <t xml:space="preserve">żarówka E27 kompakt 10W </t>
  </si>
  <si>
    <t>statecznik 2x58W</t>
  </si>
  <si>
    <t xml:space="preserve">iskrownik do lamp sodowych 150W </t>
  </si>
  <si>
    <t xml:space="preserve">iskrownik do lamp sodowych 250W </t>
  </si>
  <si>
    <t>lampa led 12V 01804-D</t>
  </si>
  <si>
    <t>lampa metalhalogenkowa HRI-BT 400W/D PRO ,E40 Osram Powerstar</t>
  </si>
  <si>
    <t xml:space="preserve">lampa metalhalogenkowa RX7s , 150W, 3000K - ciepła biel </t>
  </si>
  <si>
    <t xml:space="preserve">lampa metalhalohalogenkowa Philips CDM-TD 70W -830, RX7s, 230V </t>
  </si>
  <si>
    <t xml:space="preserve">świetlówka 2 pinowa ,G24d-2,PL-C,18 W/840/230V, 150 mm, </t>
  </si>
  <si>
    <t xml:space="preserve">świetlówka 2 pinowa ,G 23,11 W/840/230V, 236 mm, </t>
  </si>
  <si>
    <t>statecznik do lamp jarzeniowych FL4000 ,230V1x40W</t>
  </si>
  <si>
    <t>zapłonnik 4-65 W</t>
  </si>
  <si>
    <t xml:space="preserve">wkładka topikowa nozowa WT-3-GG-315 A </t>
  </si>
  <si>
    <t>lampa sodowa WLS 150W</t>
  </si>
  <si>
    <t>wkładka bezpiecznikowa D02 63 A</t>
  </si>
  <si>
    <t>wkładka bezpiecznikowa D02 32 A</t>
  </si>
  <si>
    <t>żarówka kompaktowa E27,230V,20W</t>
  </si>
  <si>
    <t xml:space="preserve">elektroniczny układ zapłonowy ELXC 236.208 VOSSLOH </t>
  </si>
  <si>
    <t>lampa sodowa WLS 250W</t>
  </si>
  <si>
    <t xml:space="preserve">świetlówka kompaktowa 4 pinowa  2G11 ,18W </t>
  </si>
  <si>
    <t>wyłącznik nadpradowy S-301 ,16A,230V</t>
  </si>
  <si>
    <t>żarówka E27 LED 15W barwa biała zimna</t>
  </si>
  <si>
    <t>świetlówka liniowa LED, T8, G13,16W, 6500K+ zapłonnnik</t>
  </si>
  <si>
    <t xml:space="preserve">świetlówka liniowa LED, T8, G13,8W, 6500K+zapłonnik </t>
  </si>
  <si>
    <t>lampa sodowa WLS 70W</t>
  </si>
  <si>
    <t>Świetlówka standardowa Liniowa T8 G13 18W</t>
  </si>
  <si>
    <t xml:space="preserve">żarówka LED E 27 15W barwa 2700K </t>
  </si>
  <si>
    <t xml:space="preserve">wkładka topikowa nozowa WT-3-GG-63 A </t>
  </si>
  <si>
    <t>Świetlówka liniowa T8 G 13 36W 840</t>
  </si>
  <si>
    <t>Świetlówka liniowa T8 G 13 58W 840</t>
  </si>
  <si>
    <t>Magazyn  SOI 1 – Wrocław 
ul. Hallera 36-38, 
53-324 Wrocław
(dla Wojskowego Sądu Garniizonowego )</t>
  </si>
  <si>
    <t>Ilość</t>
  </si>
  <si>
    <t>Cena jednostkowa netto</t>
  </si>
  <si>
    <t>Wartość netto</t>
  </si>
  <si>
    <t>Stawka VAT</t>
  </si>
  <si>
    <t>Wartość 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</si>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</sst>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center" vertical="center" textRotation="90" wrapText="1"/>
    </xf>
    <xf numFmtId="2" fontId="3" fillId="10" borderId="2" xfId="0" applyNumberFormat="1" applyFont="1" applyFill="1" applyBorder="1" applyAlignment="1">
      <alignment vertical="center" wrapText="1"/>
    </xf>
    <xf numFmtId="0" fontId="3" fillId="10" borderId="2" xfId="0" applyFont="1" applyFill="1" applyBorder="1" applyAlignment="1">
      <alignment wrapText="1"/>
    </xf>
    <xf numFmtId="0" fontId="3" fillId="1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2" fillId="1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10" borderId="2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wrapText="1"/>
    </xf>
    <xf numFmtId="2" fontId="3" fillId="1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10" borderId="2" xfId="0" applyFont="1" applyFill="1" applyBorder="1" applyAlignment="1">
      <alignment horizontal="center" vertical="top" wrapText="1"/>
    </xf>
    <xf numFmtId="0" fontId="5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1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2" xfId="0" applyFont="1" applyFill="1" applyBorder="1"/>
    <xf numFmtId="2" fontId="7" fillId="1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9" fontId="1" fillId="0" borderId="2" xfId="0" applyNumberFormat="1" applyFont="1" applyBorder="1"/>
  </cellXfs>
  <cellStyles count="1">
    <cellStyle name="Normalny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N11" sqref="N11"/>
    </sheetView>
  </sheetViews>
  <sheetFormatPr defaultRowHeight="15" x14ac:dyDescent="0.25"/>
  <cols>
    <col min="2" max="2" width="70.28515625" customWidth="1"/>
    <col min="3" max="3" width="9.140625" customWidth="1"/>
    <col min="4" max="5" width="11.85546875" customWidth="1"/>
    <col min="13" max="13" width="11.7109375" customWidth="1"/>
  </cols>
  <sheetData>
    <row r="1" spans="1:17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36"/>
      <c r="M1" s="36"/>
      <c r="N1" s="36"/>
      <c r="O1" s="36"/>
      <c r="P1" s="36"/>
      <c r="Q1" s="36"/>
    </row>
    <row r="2" spans="1:17" ht="174.75" x14ac:dyDescent="0.25">
      <c r="A2" s="20" t="s">
        <v>8</v>
      </c>
      <c r="B2" s="1" t="s">
        <v>0</v>
      </c>
      <c r="C2" s="1" t="s">
        <v>11</v>
      </c>
      <c r="D2" s="2" t="s">
        <v>1</v>
      </c>
      <c r="E2" s="2" t="s">
        <v>51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8" t="s">
        <v>7</v>
      </c>
      <c r="L2" s="35" t="s">
        <v>52</v>
      </c>
      <c r="M2" s="35" t="s">
        <v>53</v>
      </c>
      <c r="N2" s="35" t="s">
        <v>54</v>
      </c>
      <c r="O2" s="35" t="s">
        <v>55</v>
      </c>
      <c r="P2" s="35" t="s">
        <v>56</v>
      </c>
      <c r="Q2" s="35" t="s">
        <v>57</v>
      </c>
    </row>
    <row r="3" spans="1:17" x14ac:dyDescent="0.25">
      <c r="A3" s="20">
        <v>1</v>
      </c>
      <c r="B3" s="33" t="s">
        <v>49</v>
      </c>
      <c r="C3" s="16" t="s">
        <v>12</v>
      </c>
      <c r="D3" s="17">
        <v>200</v>
      </c>
      <c r="E3" s="17"/>
      <c r="F3" s="11">
        <v>250</v>
      </c>
      <c r="G3" s="11"/>
      <c r="H3" s="10"/>
      <c r="I3" s="11">
        <v>400</v>
      </c>
      <c r="J3" s="17">
        <v>700</v>
      </c>
      <c r="K3" s="12"/>
      <c r="L3" s="20">
        <v>1550</v>
      </c>
      <c r="M3" s="20"/>
      <c r="N3" s="23">
        <v>0</v>
      </c>
      <c r="O3" s="37"/>
      <c r="P3" s="23">
        <f>N3*O3</f>
        <v>0</v>
      </c>
      <c r="Q3" s="23">
        <f>SUM(N3,P3)</f>
        <v>0</v>
      </c>
    </row>
    <row r="4" spans="1:17" x14ac:dyDescent="0.25">
      <c r="A4" s="20">
        <f>A3+1</f>
        <v>2</v>
      </c>
      <c r="B4" s="33" t="s">
        <v>50</v>
      </c>
      <c r="C4" s="16" t="s">
        <v>12</v>
      </c>
      <c r="D4" s="17">
        <v>100</v>
      </c>
      <c r="E4" s="17"/>
      <c r="F4" s="11">
        <v>100</v>
      </c>
      <c r="G4" s="10"/>
      <c r="H4" s="13"/>
      <c r="I4" s="17">
        <v>200</v>
      </c>
      <c r="J4" s="10"/>
      <c r="K4" s="12"/>
      <c r="L4" s="20">
        <v>400</v>
      </c>
      <c r="M4" s="20"/>
      <c r="N4" s="23">
        <f t="shared" ref="N3:N42" si="0">L4*M4</f>
        <v>0</v>
      </c>
      <c r="O4" s="23"/>
      <c r="P4" s="23">
        <f t="shared" ref="P4:P42" si="1">N4*O4</f>
        <v>0</v>
      </c>
      <c r="Q4" s="23">
        <f t="shared" ref="Q4:Q42" si="2">SUM(N4,P4)</f>
        <v>0</v>
      </c>
    </row>
    <row r="5" spans="1:17" x14ac:dyDescent="0.25">
      <c r="A5" s="20">
        <f t="shared" ref="A5:A42" si="3">A4+1</f>
        <v>3</v>
      </c>
      <c r="B5" s="33" t="s">
        <v>9</v>
      </c>
      <c r="C5" s="16" t="s">
        <v>12</v>
      </c>
      <c r="D5" s="17">
        <v>70</v>
      </c>
      <c r="E5" s="17"/>
      <c r="F5" s="11"/>
      <c r="G5" s="10"/>
      <c r="H5" s="10"/>
      <c r="I5" s="13"/>
      <c r="J5" s="10"/>
      <c r="K5" s="12"/>
      <c r="L5" s="20">
        <v>70</v>
      </c>
      <c r="M5" s="20"/>
      <c r="N5" s="23">
        <f t="shared" si="0"/>
        <v>0</v>
      </c>
      <c r="O5" s="23"/>
      <c r="P5" s="23">
        <f t="shared" si="1"/>
        <v>0</v>
      </c>
      <c r="Q5" s="23">
        <f t="shared" si="2"/>
        <v>0</v>
      </c>
    </row>
    <row r="6" spans="1:17" x14ac:dyDescent="0.25">
      <c r="A6" s="20">
        <f t="shared" si="3"/>
        <v>4</v>
      </c>
      <c r="B6" s="33" t="s">
        <v>10</v>
      </c>
      <c r="C6" s="16" t="s">
        <v>12</v>
      </c>
      <c r="D6" s="11">
        <v>70</v>
      </c>
      <c r="E6" s="11"/>
      <c r="F6" s="10"/>
      <c r="G6" s="21"/>
      <c r="H6" s="11"/>
      <c r="I6" s="11"/>
      <c r="J6" s="11"/>
      <c r="K6" s="12"/>
      <c r="L6" s="20">
        <v>70</v>
      </c>
      <c r="M6" s="20"/>
      <c r="N6" s="23">
        <f t="shared" si="0"/>
        <v>0</v>
      </c>
      <c r="O6" s="23"/>
      <c r="P6" s="23">
        <f t="shared" si="1"/>
        <v>0</v>
      </c>
      <c r="Q6" s="23">
        <f t="shared" si="2"/>
        <v>0</v>
      </c>
    </row>
    <row r="7" spans="1:17" x14ac:dyDescent="0.25">
      <c r="A7" s="20">
        <f t="shared" si="3"/>
        <v>5</v>
      </c>
      <c r="B7" s="34" t="s">
        <v>46</v>
      </c>
      <c r="C7" s="16" t="s">
        <v>12</v>
      </c>
      <c r="D7" s="17">
        <v>100</v>
      </c>
      <c r="E7" s="17"/>
      <c r="F7" s="11">
        <v>200</v>
      </c>
      <c r="G7" s="17">
        <v>200</v>
      </c>
      <c r="H7" s="21">
        <v>300</v>
      </c>
      <c r="I7" s="11"/>
      <c r="J7" s="13"/>
      <c r="K7" s="12"/>
      <c r="L7" s="20">
        <v>800</v>
      </c>
      <c r="M7" s="20"/>
      <c r="N7" s="23">
        <f t="shared" si="0"/>
        <v>0</v>
      </c>
      <c r="O7" s="23"/>
      <c r="P7" s="23">
        <f t="shared" si="1"/>
        <v>0</v>
      </c>
      <c r="Q7" s="23">
        <f t="shared" si="2"/>
        <v>0</v>
      </c>
    </row>
    <row r="8" spans="1:17" x14ac:dyDescent="0.25">
      <c r="A8" s="20">
        <f t="shared" si="3"/>
        <v>6</v>
      </c>
      <c r="B8" s="9" t="s">
        <v>15</v>
      </c>
      <c r="C8" s="18" t="s">
        <v>12</v>
      </c>
      <c r="D8" s="17">
        <v>600</v>
      </c>
      <c r="E8" s="17"/>
      <c r="F8" s="11"/>
      <c r="G8" s="10"/>
      <c r="H8" s="17">
        <v>200</v>
      </c>
      <c r="I8" s="13"/>
      <c r="J8" s="10"/>
      <c r="K8" s="12"/>
      <c r="L8" s="20">
        <v>800</v>
      </c>
      <c r="M8" s="20"/>
      <c r="N8" s="23">
        <f t="shared" si="0"/>
        <v>0</v>
      </c>
      <c r="O8" s="23"/>
      <c r="P8" s="23">
        <f t="shared" si="1"/>
        <v>0</v>
      </c>
      <c r="Q8" s="23">
        <f t="shared" si="2"/>
        <v>0</v>
      </c>
    </row>
    <row r="9" spans="1:17" x14ac:dyDescent="0.25">
      <c r="A9" s="20">
        <f t="shared" si="3"/>
        <v>7</v>
      </c>
      <c r="B9" s="9" t="s">
        <v>13</v>
      </c>
      <c r="C9" s="18" t="s">
        <v>12</v>
      </c>
      <c r="D9" s="17">
        <v>50</v>
      </c>
      <c r="E9" s="17"/>
      <c r="F9" s="11"/>
      <c r="G9" s="10"/>
      <c r="H9" s="10"/>
      <c r="I9" s="13"/>
      <c r="J9" s="10"/>
      <c r="K9" s="12"/>
      <c r="L9" s="20">
        <v>50</v>
      </c>
      <c r="M9" s="20"/>
      <c r="N9" s="23">
        <f t="shared" si="0"/>
        <v>0</v>
      </c>
      <c r="O9" s="23"/>
      <c r="P9" s="23">
        <f t="shared" si="1"/>
        <v>0</v>
      </c>
      <c r="Q9" s="23">
        <f t="shared" si="2"/>
        <v>0</v>
      </c>
    </row>
    <row r="10" spans="1:17" x14ac:dyDescent="0.25">
      <c r="A10" s="20">
        <f t="shared" si="3"/>
        <v>8</v>
      </c>
      <c r="B10" s="14" t="s">
        <v>14</v>
      </c>
      <c r="C10" s="19" t="s">
        <v>12</v>
      </c>
      <c r="D10" s="17">
        <v>20</v>
      </c>
      <c r="E10" s="17">
        <v>20</v>
      </c>
      <c r="F10" s="11">
        <v>25</v>
      </c>
      <c r="G10" s="10"/>
      <c r="H10" s="10"/>
      <c r="I10" s="11"/>
      <c r="J10" s="13"/>
      <c r="K10" s="12"/>
      <c r="L10" s="20">
        <v>65</v>
      </c>
      <c r="M10" s="20"/>
      <c r="N10" s="23">
        <f t="shared" si="0"/>
        <v>0</v>
      </c>
      <c r="O10" s="23"/>
      <c r="P10" s="23">
        <f t="shared" si="1"/>
        <v>0</v>
      </c>
      <c r="Q10" s="23">
        <f t="shared" si="2"/>
        <v>0</v>
      </c>
    </row>
    <row r="11" spans="1:17" ht="16.5" customHeight="1" x14ac:dyDescent="0.25">
      <c r="A11" s="20">
        <f t="shared" si="3"/>
        <v>9</v>
      </c>
      <c r="B11" s="9" t="s">
        <v>16</v>
      </c>
      <c r="C11" s="18" t="s">
        <v>12</v>
      </c>
      <c r="D11" s="11">
        <v>25</v>
      </c>
      <c r="E11" s="11"/>
      <c r="F11" s="10"/>
      <c r="G11" s="10"/>
      <c r="H11" s="11"/>
      <c r="I11" s="11">
        <v>5</v>
      </c>
      <c r="J11" s="11"/>
      <c r="K11" s="12"/>
      <c r="L11" s="20">
        <v>30</v>
      </c>
      <c r="M11" s="20"/>
      <c r="N11" s="23">
        <f t="shared" si="0"/>
        <v>0</v>
      </c>
      <c r="O11" s="23"/>
      <c r="P11" s="23">
        <f t="shared" si="1"/>
        <v>0</v>
      </c>
      <c r="Q11" s="23">
        <f t="shared" si="2"/>
        <v>0</v>
      </c>
    </row>
    <row r="12" spans="1:17" x14ac:dyDescent="0.25">
      <c r="A12" s="20">
        <f t="shared" si="3"/>
        <v>10</v>
      </c>
      <c r="B12" s="10" t="s">
        <v>17</v>
      </c>
      <c r="C12" s="24" t="s">
        <v>12</v>
      </c>
      <c r="D12" s="20"/>
      <c r="E12" s="20"/>
      <c r="F12" s="20"/>
      <c r="G12" s="24">
        <v>10</v>
      </c>
      <c r="H12" s="20"/>
      <c r="I12" s="20"/>
      <c r="J12" s="20"/>
      <c r="K12" s="20"/>
      <c r="L12" s="20">
        <v>10</v>
      </c>
      <c r="M12" s="20"/>
      <c r="N12" s="23">
        <f t="shared" si="0"/>
        <v>0</v>
      </c>
      <c r="O12" s="23"/>
      <c r="P12" s="23">
        <f t="shared" si="1"/>
        <v>0</v>
      </c>
      <c r="Q12" s="23">
        <f t="shared" si="2"/>
        <v>0</v>
      </c>
    </row>
    <row r="13" spans="1:17" x14ac:dyDescent="0.25">
      <c r="A13" s="20">
        <f t="shared" si="3"/>
        <v>11</v>
      </c>
      <c r="B13" s="10" t="s">
        <v>18</v>
      </c>
      <c r="C13" s="24" t="s">
        <v>12</v>
      </c>
      <c r="D13" s="20"/>
      <c r="E13" s="20"/>
      <c r="F13" s="20"/>
      <c r="G13" s="24">
        <v>10</v>
      </c>
      <c r="H13" s="20"/>
      <c r="I13" s="20"/>
      <c r="J13" s="20"/>
      <c r="K13" s="20"/>
      <c r="L13" s="20">
        <v>10</v>
      </c>
      <c r="M13" s="20"/>
      <c r="N13" s="23">
        <f t="shared" si="0"/>
        <v>0</v>
      </c>
      <c r="O13" s="23"/>
      <c r="P13" s="23">
        <f t="shared" si="1"/>
        <v>0</v>
      </c>
      <c r="Q13" s="23">
        <f t="shared" si="2"/>
        <v>0</v>
      </c>
    </row>
    <row r="14" spans="1:17" x14ac:dyDescent="0.25">
      <c r="A14" s="20">
        <f t="shared" si="3"/>
        <v>12</v>
      </c>
      <c r="B14" s="10" t="s">
        <v>23</v>
      </c>
      <c r="C14" s="24" t="s">
        <v>12</v>
      </c>
      <c r="D14" s="20"/>
      <c r="E14" s="20"/>
      <c r="F14" s="20"/>
      <c r="G14" s="24">
        <v>10</v>
      </c>
      <c r="H14" s="20"/>
      <c r="I14" s="20"/>
      <c r="J14" s="20"/>
      <c r="K14" s="20"/>
      <c r="L14" s="20">
        <v>10</v>
      </c>
      <c r="M14" s="20"/>
      <c r="N14" s="23">
        <f t="shared" si="0"/>
        <v>0</v>
      </c>
      <c r="O14" s="23"/>
      <c r="P14" s="23">
        <f t="shared" si="1"/>
        <v>0</v>
      </c>
      <c r="Q14" s="23">
        <f t="shared" si="2"/>
        <v>0</v>
      </c>
    </row>
    <row r="15" spans="1:17" x14ac:dyDescent="0.25">
      <c r="A15" s="20">
        <f t="shared" si="3"/>
        <v>13</v>
      </c>
      <c r="B15" s="10" t="s">
        <v>24</v>
      </c>
      <c r="C15" s="24" t="s">
        <v>12</v>
      </c>
      <c r="D15" s="20"/>
      <c r="E15" s="20"/>
      <c r="F15" s="20"/>
      <c r="G15" s="24">
        <v>10</v>
      </c>
      <c r="H15" s="20"/>
      <c r="I15" s="20"/>
      <c r="J15" s="20"/>
      <c r="K15" s="20"/>
      <c r="L15" s="20">
        <v>10</v>
      </c>
      <c r="M15" s="20"/>
      <c r="N15" s="23">
        <f t="shared" si="0"/>
        <v>0</v>
      </c>
      <c r="O15" s="23"/>
      <c r="P15" s="23">
        <f t="shared" si="1"/>
        <v>0</v>
      </c>
      <c r="Q15" s="23">
        <f t="shared" si="2"/>
        <v>0</v>
      </c>
    </row>
    <row r="16" spans="1:17" x14ac:dyDescent="0.25">
      <c r="A16" s="20">
        <f t="shared" si="3"/>
        <v>14</v>
      </c>
      <c r="B16" s="10" t="s">
        <v>19</v>
      </c>
      <c r="C16" s="24" t="s">
        <v>12</v>
      </c>
      <c r="D16" s="20"/>
      <c r="E16" s="20"/>
      <c r="F16" s="20"/>
      <c r="G16" s="26">
        <v>100</v>
      </c>
      <c r="H16" s="20"/>
      <c r="I16" s="20"/>
      <c r="J16" s="20"/>
      <c r="K16" s="20"/>
      <c r="L16" s="20">
        <v>100</v>
      </c>
      <c r="M16" s="20"/>
      <c r="N16" s="23">
        <f t="shared" si="0"/>
        <v>0</v>
      </c>
      <c r="O16" s="23"/>
      <c r="P16" s="23">
        <f t="shared" si="1"/>
        <v>0</v>
      </c>
      <c r="Q16" s="23">
        <f t="shared" si="2"/>
        <v>0</v>
      </c>
    </row>
    <row r="17" spans="1:17" x14ac:dyDescent="0.25">
      <c r="A17" s="20">
        <f t="shared" si="3"/>
        <v>15</v>
      </c>
      <c r="B17" s="10" t="s">
        <v>20</v>
      </c>
      <c r="C17" s="24" t="s">
        <v>12</v>
      </c>
      <c r="D17" s="29">
        <v>40</v>
      </c>
      <c r="E17" s="29"/>
      <c r="F17" s="29">
        <v>25</v>
      </c>
      <c r="G17" s="26">
        <v>30</v>
      </c>
      <c r="H17" s="20"/>
      <c r="I17" s="20"/>
      <c r="J17" s="20"/>
      <c r="K17" s="20"/>
      <c r="L17" s="20">
        <v>95</v>
      </c>
      <c r="M17" s="20"/>
      <c r="N17" s="23">
        <f t="shared" si="0"/>
        <v>0</v>
      </c>
      <c r="O17" s="23"/>
      <c r="P17" s="23">
        <f t="shared" si="1"/>
        <v>0</v>
      </c>
      <c r="Q17" s="23">
        <f t="shared" si="2"/>
        <v>0</v>
      </c>
    </row>
    <row r="18" spans="1:17" x14ac:dyDescent="0.25">
      <c r="A18" s="20">
        <f t="shared" si="3"/>
        <v>16</v>
      </c>
      <c r="B18" s="25" t="s">
        <v>21</v>
      </c>
      <c r="C18" s="24" t="s">
        <v>12</v>
      </c>
      <c r="D18" s="20"/>
      <c r="E18" s="20"/>
      <c r="F18" s="29">
        <v>250</v>
      </c>
      <c r="G18" s="26">
        <v>50</v>
      </c>
      <c r="H18" s="20">
        <v>100</v>
      </c>
      <c r="I18" s="20"/>
      <c r="J18" s="20"/>
      <c r="K18" s="20"/>
      <c r="L18" s="20">
        <v>400</v>
      </c>
      <c r="M18" s="20"/>
      <c r="N18" s="23">
        <f t="shared" si="0"/>
        <v>0</v>
      </c>
      <c r="O18" s="23"/>
      <c r="P18" s="23">
        <f t="shared" si="1"/>
        <v>0</v>
      </c>
      <c r="Q18" s="23">
        <f t="shared" si="2"/>
        <v>0</v>
      </c>
    </row>
    <row r="19" spans="1:17" x14ac:dyDescent="0.25">
      <c r="A19" s="20">
        <f t="shared" si="3"/>
        <v>17</v>
      </c>
      <c r="B19" s="10" t="s">
        <v>42</v>
      </c>
      <c r="C19" s="24" t="s">
        <v>12</v>
      </c>
      <c r="D19" s="20"/>
      <c r="E19" s="20"/>
      <c r="F19" s="29">
        <v>50</v>
      </c>
      <c r="G19" s="26">
        <v>50</v>
      </c>
      <c r="H19" s="20"/>
      <c r="I19" s="20"/>
      <c r="J19" s="20"/>
      <c r="K19" s="24">
        <v>300</v>
      </c>
      <c r="L19" s="20">
        <v>400</v>
      </c>
      <c r="M19" s="20"/>
      <c r="N19" s="23">
        <f t="shared" si="0"/>
        <v>0</v>
      </c>
      <c r="O19" s="23"/>
      <c r="P19" s="23">
        <f t="shared" si="1"/>
        <v>0</v>
      </c>
      <c r="Q19" s="23">
        <f t="shared" si="2"/>
        <v>0</v>
      </c>
    </row>
    <row r="20" spans="1:17" x14ac:dyDescent="0.25">
      <c r="A20" s="20">
        <f t="shared" si="3"/>
        <v>18</v>
      </c>
      <c r="B20" s="10" t="s">
        <v>22</v>
      </c>
      <c r="C20" s="24" t="s">
        <v>12</v>
      </c>
      <c r="D20" s="20"/>
      <c r="E20" s="20"/>
      <c r="F20" s="20"/>
      <c r="G20" s="26">
        <v>50</v>
      </c>
      <c r="H20" s="20"/>
      <c r="I20" s="20"/>
      <c r="J20" s="20"/>
      <c r="K20" s="20"/>
      <c r="L20" s="20">
        <v>50</v>
      </c>
      <c r="M20" s="20"/>
      <c r="N20" s="23">
        <f t="shared" si="0"/>
        <v>0</v>
      </c>
      <c r="O20" s="23"/>
      <c r="P20" s="23">
        <f t="shared" si="1"/>
        <v>0</v>
      </c>
      <c r="Q20" s="23">
        <f t="shared" si="2"/>
        <v>0</v>
      </c>
    </row>
    <row r="21" spans="1:17" x14ac:dyDescent="0.25">
      <c r="A21" s="20">
        <f t="shared" si="3"/>
        <v>19</v>
      </c>
      <c r="B21" s="23" t="s">
        <v>47</v>
      </c>
      <c r="C21" s="24" t="s">
        <v>12</v>
      </c>
      <c r="D21" s="29">
        <v>30</v>
      </c>
      <c r="E21" s="29">
        <v>20</v>
      </c>
      <c r="F21" s="29">
        <v>50</v>
      </c>
      <c r="G21" s="24">
        <v>100</v>
      </c>
      <c r="H21" s="20"/>
      <c r="I21" s="20"/>
      <c r="J21" s="20"/>
      <c r="K21" s="20"/>
      <c r="L21" s="20">
        <v>200</v>
      </c>
      <c r="M21" s="20"/>
      <c r="N21" s="23">
        <f t="shared" si="0"/>
        <v>0</v>
      </c>
      <c r="O21" s="23"/>
      <c r="P21" s="23">
        <f t="shared" si="1"/>
        <v>0</v>
      </c>
      <c r="Q21" s="23">
        <f t="shared" si="2"/>
        <v>0</v>
      </c>
    </row>
    <row r="22" spans="1:17" x14ac:dyDescent="0.25">
      <c r="A22" s="20">
        <f t="shared" si="3"/>
        <v>20</v>
      </c>
      <c r="B22" s="23" t="s">
        <v>48</v>
      </c>
      <c r="C22" s="24" t="s">
        <v>12</v>
      </c>
      <c r="D22" s="22"/>
      <c r="E22" s="22"/>
      <c r="F22" s="22"/>
      <c r="G22" s="27"/>
      <c r="H22" s="24">
        <v>20</v>
      </c>
      <c r="I22" s="20"/>
      <c r="J22" s="20"/>
      <c r="K22" s="20"/>
      <c r="L22" s="20">
        <v>20</v>
      </c>
      <c r="M22" s="20"/>
      <c r="N22" s="23">
        <f t="shared" si="0"/>
        <v>0</v>
      </c>
      <c r="O22" s="23"/>
      <c r="P22" s="23">
        <f t="shared" si="1"/>
        <v>0</v>
      </c>
      <c r="Q22" s="23">
        <f t="shared" si="2"/>
        <v>0</v>
      </c>
    </row>
    <row r="23" spans="1:17" x14ac:dyDescent="0.25">
      <c r="A23" s="20">
        <f t="shared" si="3"/>
        <v>21</v>
      </c>
      <c r="B23" s="28" t="s">
        <v>25</v>
      </c>
      <c r="C23" s="24" t="s">
        <v>12</v>
      </c>
      <c r="D23" s="24"/>
      <c r="E23" s="24"/>
      <c r="F23" s="24"/>
      <c r="G23" s="24"/>
      <c r="H23" s="24">
        <v>50</v>
      </c>
      <c r="I23" s="20"/>
      <c r="J23" s="20"/>
      <c r="K23" s="20"/>
      <c r="L23" s="20">
        <v>50</v>
      </c>
      <c r="M23" s="20"/>
      <c r="N23" s="23">
        <f t="shared" si="0"/>
        <v>0</v>
      </c>
      <c r="O23" s="23"/>
      <c r="P23" s="23">
        <f t="shared" si="1"/>
        <v>0</v>
      </c>
      <c r="Q23" s="23">
        <f t="shared" si="2"/>
        <v>0</v>
      </c>
    </row>
    <row r="24" spans="1:17" x14ac:dyDescent="0.25">
      <c r="A24" s="20">
        <f t="shared" si="3"/>
        <v>22</v>
      </c>
      <c r="B24" s="23" t="s">
        <v>26</v>
      </c>
      <c r="C24" s="24" t="s">
        <v>12</v>
      </c>
      <c r="D24" s="20"/>
      <c r="E24" s="20"/>
      <c r="F24" s="20"/>
      <c r="G24" s="20"/>
      <c r="H24" s="20"/>
      <c r="I24" s="30">
        <v>10</v>
      </c>
      <c r="J24" s="20"/>
      <c r="K24" s="20"/>
      <c r="L24" s="20">
        <v>10</v>
      </c>
      <c r="M24" s="20"/>
      <c r="N24" s="23">
        <f t="shared" si="0"/>
        <v>0</v>
      </c>
      <c r="O24" s="23"/>
      <c r="P24" s="23">
        <f t="shared" si="1"/>
        <v>0</v>
      </c>
      <c r="Q24" s="23">
        <f t="shared" si="2"/>
        <v>0</v>
      </c>
    </row>
    <row r="25" spans="1:17" x14ac:dyDescent="0.25">
      <c r="A25" s="20">
        <f t="shared" si="3"/>
        <v>23</v>
      </c>
      <c r="B25" s="23" t="s">
        <v>27</v>
      </c>
      <c r="C25" s="24" t="s">
        <v>12</v>
      </c>
      <c r="D25" s="20"/>
      <c r="E25" s="20"/>
      <c r="F25" s="20"/>
      <c r="G25" s="20"/>
      <c r="H25" s="20"/>
      <c r="I25" s="31">
        <v>10</v>
      </c>
      <c r="J25" s="20"/>
      <c r="K25" s="20"/>
      <c r="L25" s="20">
        <v>10</v>
      </c>
      <c r="M25" s="20"/>
      <c r="N25" s="23">
        <f t="shared" si="0"/>
        <v>0</v>
      </c>
      <c r="O25" s="23"/>
      <c r="P25" s="23">
        <f t="shared" si="1"/>
        <v>0</v>
      </c>
      <c r="Q25" s="23">
        <f t="shared" si="2"/>
        <v>0</v>
      </c>
    </row>
    <row r="26" spans="1:17" x14ac:dyDescent="0.25">
      <c r="A26" s="20">
        <f t="shared" si="3"/>
        <v>24</v>
      </c>
      <c r="B26" s="23" t="s">
        <v>28</v>
      </c>
      <c r="C26" s="24" t="s">
        <v>12</v>
      </c>
      <c r="D26" s="20"/>
      <c r="E26" s="20"/>
      <c r="F26" s="20"/>
      <c r="G26" s="20"/>
      <c r="H26" s="20"/>
      <c r="I26" s="24">
        <v>100</v>
      </c>
      <c r="J26" s="20"/>
      <c r="K26" s="20"/>
      <c r="L26" s="20">
        <v>100</v>
      </c>
      <c r="M26" s="20"/>
      <c r="N26" s="23">
        <f t="shared" si="0"/>
        <v>0</v>
      </c>
      <c r="O26" s="23"/>
      <c r="P26" s="23">
        <f t="shared" si="1"/>
        <v>0</v>
      </c>
      <c r="Q26" s="23">
        <f t="shared" si="2"/>
        <v>0</v>
      </c>
    </row>
    <row r="27" spans="1:17" x14ac:dyDescent="0.25">
      <c r="A27" s="20">
        <f t="shared" si="3"/>
        <v>25</v>
      </c>
      <c r="B27" s="23" t="s">
        <v>30</v>
      </c>
      <c r="C27" s="24" t="s">
        <v>12</v>
      </c>
      <c r="D27" s="20"/>
      <c r="E27" s="20"/>
      <c r="F27" s="20"/>
      <c r="G27" s="20"/>
      <c r="H27" s="20"/>
      <c r="I27" s="24">
        <v>10</v>
      </c>
      <c r="J27" s="20"/>
      <c r="K27" s="20"/>
      <c r="L27" s="20">
        <v>10</v>
      </c>
      <c r="M27" s="20"/>
      <c r="N27" s="23">
        <f t="shared" si="0"/>
        <v>0</v>
      </c>
      <c r="O27" s="23"/>
      <c r="P27" s="23">
        <f t="shared" si="1"/>
        <v>0</v>
      </c>
      <c r="Q27" s="23">
        <f t="shared" si="2"/>
        <v>0</v>
      </c>
    </row>
    <row r="28" spans="1:17" x14ac:dyDescent="0.25">
      <c r="A28" s="20">
        <f t="shared" si="3"/>
        <v>26</v>
      </c>
      <c r="B28" s="23" t="s">
        <v>29</v>
      </c>
      <c r="C28" s="24" t="s">
        <v>12</v>
      </c>
      <c r="D28" s="20"/>
      <c r="E28" s="20"/>
      <c r="F28" s="20"/>
      <c r="G28" s="20"/>
      <c r="H28" s="20"/>
      <c r="I28" s="24">
        <v>10</v>
      </c>
      <c r="J28" s="20"/>
      <c r="K28" s="20"/>
      <c r="L28" s="20">
        <v>10</v>
      </c>
      <c r="M28" s="20"/>
      <c r="N28" s="23">
        <f t="shared" si="0"/>
        <v>0</v>
      </c>
      <c r="O28" s="23"/>
      <c r="P28" s="23">
        <f t="shared" si="1"/>
        <v>0</v>
      </c>
      <c r="Q28" s="23">
        <f t="shared" si="2"/>
        <v>0</v>
      </c>
    </row>
    <row r="29" spans="1:17" x14ac:dyDescent="0.25">
      <c r="A29" s="20">
        <f t="shared" si="3"/>
        <v>27</v>
      </c>
      <c r="B29" s="32" t="s">
        <v>31</v>
      </c>
      <c r="C29" s="24" t="s">
        <v>12</v>
      </c>
      <c r="D29" s="20"/>
      <c r="E29" s="20"/>
      <c r="F29" s="20"/>
      <c r="G29" s="20"/>
      <c r="H29" s="20"/>
      <c r="I29" s="24">
        <v>120</v>
      </c>
      <c r="J29" s="20"/>
      <c r="K29" s="20"/>
      <c r="L29" s="20">
        <v>120</v>
      </c>
      <c r="M29" s="20"/>
      <c r="N29" s="23">
        <f t="shared" si="0"/>
        <v>0</v>
      </c>
      <c r="O29" s="23"/>
      <c r="P29" s="23">
        <f t="shared" si="1"/>
        <v>0</v>
      </c>
      <c r="Q29" s="23">
        <f t="shared" si="2"/>
        <v>0</v>
      </c>
    </row>
    <row r="30" spans="1:17" x14ac:dyDescent="0.25">
      <c r="A30" s="20">
        <f t="shared" si="3"/>
        <v>28</v>
      </c>
      <c r="B30" s="32" t="s">
        <v>32</v>
      </c>
      <c r="C30" s="24" t="s">
        <v>12</v>
      </c>
      <c r="D30" s="20"/>
      <c r="E30" s="20"/>
      <c r="F30" s="20"/>
      <c r="G30" s="20"/>
      <c r="H30" s="20"/>
      <c r="I30" s="24">
        <v>300</v>
      </c>
      <c r="J30" s="20"/>
      <c r="K30" s="20"/>
      <c r="L30" s="20">
        <v>300</v>
      </c>
      <c r="M30" s="20"/>
      <c r="N30" s="23">
        <f t="shared" si="0"/>
        <v>0</v>
      </c>
      <c r="O30" s="23"/>
      <c r="P30" s="23">
        <f t="shared" si="1"/>
        <v>0</v>
      </c>
      <c r="Q30" s="23">
        <f t="shared" si="2"/>
        <v>0</v>
      </c>
    </row>
    <row r="31" spans="1:17" x14ac:dyDescent="0.25">
      <c r="A31" s="20">
        <f t="shared" si="3"/>
        <v>29</v>
      </c>
      <c r="B31" s="23" t="s">
        <v>33</v>
      </c>
      <c r="C31" s="24" t="s">
        <v>12</v>
      </c>
      <c r="D31" s="20"/>
      <c r="E31" s="20"/>
      <c r="F31" s="20"/>
      <c r="G31" s="20"/>
      <c r="H31" s="20"/>
      <c r="I31" s="24">
        <v>6</v>
      </c>
      <c r="J31" s="20"/>
      <c r="K31" s="20"/>
      <c r="L31" s="20">
        <v>6</v>
      </c>
      <c r="M31" s="20"/>
      <c r="N31" s="23">
        <f t="shared" si="0"/>
        <v>0</v>
      </c>
      <c r="O31" s="23"/>
      <c r="P31" s="23">
        <f t="shared" si="1"/>
        <v>0</v>
      </c>
      <c r="Q31" s="23">
        <f t="shared" si="2"/>
        <v>0</v>
      </c>
    </row>
    <row r="32" spans="1:17" x14ac:dyDescent="0.25">
      <c r="A32" s="20">
        <f t="shared" si="3"/>
        <v>30</v>
      </c>
      <c r="B32" s="23" t="s">
        <v>45</v>
      </c>
      <c r="C32" s="24" t="s">
        <v>12</v>
      </c>
      <c r="D32" s="20"/>
      <c r="E32" s="20"/>
      <c r="F32" s="20"/>
      <c r="G32" s="20"/>
      <c r="H32" s="29">
        <v>30</v>
      </c>
      <c r="I32" s="24"/>
      <c r="J32" s="20"/>
      <c r="K32" s="20"/>
      <c r="L32" s="20">
        <v>30</v>
      </c>
      <c r="M32" s="20"/>
      <c r="N32" s="23">
        <f t="shared" si="0"/>
        <v>0</v>
      </c>
      <c r="O32" s="23"/>
      <c r="P32" s="23">
        <f t="shared" si="1"/>
        <v>0</v>
      </c>
      <c r="Q32" s="23">
        <f t="shared" si="2"/>
        <v>0</v>
      </c>
    </row>
    <row r="33" spans="1:17" x14ac:dyDescent="0.25">
      <c r="A33" s="20">
        <f t="shared" si="3"/>
        <v>31</v>
      </c>
      <c r="B33" s="23" t="s">
        <v>34</v>
      </c>
      <c r="C33" s="24" t="s">
        <v>12</v>
      </c>
      <c r="D33" s="20"/>
      <c r="E33" s="20"/>
      <c r="F33" s="29">
        <v>30</v>
      </c>
      <c r="G33" s="20"/>
      <c r="H33" s="29">
        <v>20</v>
      </c>
      <c r="I33" s="20"/>
      <c r="J33" s="24">
        <v>100</v>
      </c>
      <c r="K33" s="20"/>
      <c r="L33" s="20">
        <v>150</v>
      </c>
      <c r="M33" s="20"/>
      <c r="N33" s="23">
        <f t="shared" si="0"/>
        <v>0</v>
      </c>
      <c r="O33" s="23"/>
      <c r="P33" s="23">
        <f t="shared" si="1"/>
        <v>0</v>
      </c>
      <c r="Q33" s="23">
        <f t="shared" si="2"/>
        <v>0</v>
      </c>
    </row>
    <row r="34" spans="1:17" x14ac:dyDescent="0.25">
      <c r="A34" s="20">
        <f t="shared" si="3"/>
        <v>32</v>
      </c>
      <c r="B34" s="23" t="s">
        <v>39</v>
      </c>
      <c r="C34" s="24" t="s">
        <v>12</v>
      </c>
      <c r="D34" s="20"/>
      <c r="E34" s="20"/>
      <c r="F34" s="20"/>
      <c r="G34" s="20"/>
      <c r="H34" s="20"/>
      <c r="I34" s="20"/>
      <c r="J34" s="24">
        <v>30</v>
      </c>
      <c r="K34" s="20"/>
      <c r="L34" s="20">
        <v>30</v>
      </c>
      <c r="M34" s="20"/>
      <c r="N34" s="23">
        <f t="shared" si="0"/>
        <v>0</v>
      </c>
      <c r="O34" s="23"/>
      <c r="P34" s="23">
        <f t="shared" si="1"/>
        <v>0</v>
      </c>
      <c r="Q34" s="23">
        <f t="shared" si="2"/>
        <v>0</v>
      </c>
    </row>
    <row r="35" spans="1:17" x14ac:dyDescent="0.25">
      <c r="A35" s="20">
        <f t="shared" si="3"/>
        <v>33</v>
      </c>
      <c r="B35" s="32" t="s">
        <v>35</v>
      </c>
      <c r="C35" s="24" t="s">
        <v>12</v>
      </c>
      <c r="D35" s="20"/>
      <c r="E35" s="20"/>
      <c r="F35" s="24">
        <v>30</v>
      </c>
      <c r="G35" s="20"/>
      <c r="H35" s="20"/>
      <c r="I35" s="20"/>
      <c r="J35" s="24">
        <v>100</v>
      </c>
      <c r="K35" s="23"/>
      <c r="L35" s="20">
        <v>130</v>
      </c>
      <c r="M35" s="20"/>
      <c r="N35" s="23">
        <f t="shared" si="0"/>
        <v>0</v>
      </c>
      <c r="O35" s="23"/>
      <c r="P35" s="23">
        <f t="shared" si="1"/>
        <v>0</v>
      </c>
      <c r="Q35" s="23">
        <f t="shared" si="2"/>
        <v>0</v>
      </c>
    </row>
    <row r="36" spans="1:17" x14ac:dyDescent="0.25">
      <c r="A36" s="20">
        <f t="shared" si="3"/>
        <v>34</v>
      </c>
      <c r="B36" s="32" t="s">
        <v>36</v>
      </c>
      <c r="C36" s="24" t="s">
        <v>12</v>
      </c>
      <c r="D36" s="20"/>
      <c r="E36" s="20"/>
      <c r="F36" s="24">
        <v>20</v>
      </c>
      <c r="G36" s="20"/>
      <c r="H36" s="20"/>
      <c r="I36" s="20"/>
      <c r="J36" s="24">
        <v>100</v>
      </c>
      <c r="K36" s="23"/>
      <c r="L36" s="20">
        <v>120</v>
      </c>
      <c r="M36" s="20"/>
      <c r="N36" s="23">
        <f t="shared" si="0"/>
        <v>0</v>
      </c>
      <c r="O36" s="23"/>
      <c r="P36" s="23">
        <f t="shared" si="1"/>
        <v>0</v>
      </c>
      <c r="Q36" s="23">
        <f t="shared" si="2"/>
        <v>0</v>
      </c>
    </row>
    <row r="37" spans="1:17" x14ac:dyDescent="0.25">
      <c r="A37" s="20">
        <f t="shared" si="3"/>
        <v>35</v>
      </c>
      <c r="B37" s="32" t="s">
        <v>37</v>
      </c>
      <c r="C37" s="24" t="s">
        <v>12</v>
      </c>
      <c r="D37" s="20"/>
      <c r="E37" s="20"/>
      <c r="F37" s="20">
        <v>100</v>
      </c>
      <c r="G37" s="20"/>
      <c r="H37" s="20"/>
      <c r="I37" s="20"/>
      <c r="J37" s="24">
        <v>300</v>
      </c>
      <c r="K37" s="23"/>
      <c r="L37" s="20">
        <v>400</v>
      </c>
      <c r="M37" s="20"/>
      <c r="N37" s="23">
        <f t="shared" si="0"/>
        <v>0</v>
      </c>
      <c r="O37" s="23"/>
      <c r="P37" s="23">
        <f t="shared" si="1"/>
        <v>0</v>
      </c>
      <c r="Q37" s="23">
        <f t="shared" si="2"/>
        <v>0</v>
      </c>
    </row>
    <row r="38" spans="1:17" x14ac:dyDescent="0.25">
      <c r="A38" s="20">
        <f t="shared" si="3"/>
        <v>36</v>
      </c>
      <c r="B38" s="32" t="s">
        <v>38</v>
      </c>
      <c r="C38" s="24" t="s">
        <v>12</v>
      </c>
      <c r="D38" s="20"/>
      <c r="E38" s="20"/>
      <c r="F38" s="20"/>
      <c r="G38" s="20"/>
      <c r="H38" s="20"/>
      <c r="I38" s="20"/>
      <c r="J38" s="26">
        <v>200</v>
      </c>
      <c r="K38" s="23"/>
      <c r="L38" s="20">
        <v>200</v>
      </c>
      <c r="M38" s="20"/>
      <c r="N38" s="23">
        <f t="shared" si="0"/>
        <v>0</v>
      </c>
      <c r="O38" s="23"/>
      <c r="P38" s="23">
        <f t="shared" si="1"/>
        <v>0</v>
      </c>
      <c r="Q38" s="23">
        <f t="shared" si="2"/>
        <v>0</v>
      </c>
    </row>
    <row r="39" spans="1:17" x14ac:dyDescent="0.25">
      <c r="A39" s="20">
        <f t="shared" si="3"/>
        <v>37</v>
      </c>
      <c r="B39" s="9" t="s">
        <v>40</v>
      </c>
      <c r="C39" s="24" t="s">
        <v>12</v>
      </c>
      <c r="D39" s="20"/>
      <c r="E39" s="20"/>
      <c r="F39" s="20"/>
      <c r="G39" s="20"/>
      <c r="H39" s="20"/>
      <c r="I39" s="20"/>
      <c r="J39" s="26">
        <v>100</v>
      </c>
      <c r="K39" s="23"/>
      <c r="L39" s="20">
        <v>100</v>
      </c>
      <c r="M39" s="20"/>
      <c r="N39" s="23">
        <f t="shared" si="0"/>
        <v>0</v>
      </c>
      <c r="O39" s="23"/>
      <c r="P39" s="23">
        <f t="shared" si="1"/>
        <v>0</v>
      </c>
      <c r="Q39" s="23">
        <f t="shared" si="2"/>
        <v>0</v>
      </c>
    </row>
    <row r="40" spans="1:17" x14ac:dyDescent="0.25">
      <c r="A40" s="20">
        <f t="shared" si="3"/>
        <v>38</v>
      </c>
      <c r="B40" s="32" t="s">
        <v>41</v>
      </c>
      <c r="C40" s="24" t="s">
        <v>12</v>
      </c>
      <c r="D40" s="20"/>
      <c r="E40" s="20"/>
      <c r="F40" s="20"/>
      <c r="G40" s="20"/>
      <c r="H40" s="20"/>
      <c r="I40" s="20"/>
      <c r="J40" s="26">
        <v>50</v>
      </c>
      <c r="K40" s="24">
        <v>10</v>
      </c>
      <c r="L40" s="20">
        <v>60</v>
      </c>
      <c r="M40" s="20"/>
      <c r="N40" s="23">
        <f t="shared" si="0"/>
        <v>0</v>
      </c>
      <c r="O40" s="23"/>
      <c r="P40" s="23">
        <f t="shared" si="1"/>
        <v>0</v>
      </c>
      <c r="Q40" s="23">
        <f t="shared" si="2"/>
        <v>0</v>
      </c>
    </row>
    <row r="41" spans="1:17" x14ac:dyDescent="0.25">
      <c r="A41" s="20">
        <f t="shared" si="3"/>
        <v>39</v>
      </c>
      <c r="B41" s="32" t="s">
        <v>43</v>
      </c>
      <c r="C41" s="24" t="s">
        <v>12</v>
      </c>
      <c r="D41" s="20"/>
      <c r="E41" s="20"/>
      <c r="F41" s="20"/>
      <c r="G41" s="20"/>
      <c r="H41" s="20"/>
      <c r="I41" s="20"/>
      <c r="J41" s="23"/>
      <c r="K41" s="24">
        <v>500</v>
      </c>
      <c r="L41" s="20">
        <v>500</v>
      </c>
      <c r="M41" s="20"/>
      <c r="N41" s="23">
        <f t="shared" si="0"/>
        <v>0</v>
      </c>
      <c r="O41" s="23"/>
      <c r="P41" s="23">
        <f t="shared" si="1"/>
        <v>0</v>
      </c>
      <c r="Q41" s="23">
        <f t="shared" si="2"/>
        <v>0</v>
      </c>
    </row>
    <row r="42" spans="1:17" x14ac:dyDescent="0.25">
      <c r="A42" s="20">
        <f t="shared" si="3"/>
        <v>40</v>
      </c>
      <c r="B42" s="32" t="s">
        <v>44</v>
      </c>
      <c r="C42" s="24" t="s">
        <v>12</v>
      </c>
      <c r="D42" s="20"/>
      <c r="E42" s="20"/>
      <c r="F42" s="20"/>
      <c r="G42" s="20"/>
      <c r="H42" s="20"/>
      <c r="I42" s="20"/>
      <c r="J42" s="23"/>
      <c r="K42" s="24">
        <v>100</v>
      </c>
      <c r="L42" s="20">
        <v>100</v>
      </c>
      <c r="M42" s="20"/>
      <c r="N42" s="23">
        <f t="shared" si="0"/>
        <v>0</v>
      </c>
      <c r="O42" s="23"/>
      <c r="P42" s="23">
        <f t="shared" si="1"/>
        <v>0</v>
      </c>
      <c r="Q42" s="23">
        <f t="shared" si="2"/>
        <v>0</v>
      </c>
    </row>
    <row r="43" spans="1:17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</sheetData>
  <conditionalFormatting sqref="B9:C9">
    <cfRule type="duplicateValues" dxfId="1" priority="7"/>
  </conditionalFormatting>
  <conditionalFormatting sqref="B8:C8">
    <cfRule type="duplicateValues" dxfId="0" priority="5"/>
  </conditionalFormatting>
  <pageMargins left="0.7" right="0.7" top="0.75" bottom="0.75" header="0.3" footer="0.3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9F3F3490-769E-40EC-8611-2D6A74DDBA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Mat.elektryczne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cp:lastPrinted>2021-10-25T12:25:35Z</cp:lastPrinted>
  <dcterms:created xsi:type="dcterms:W3CDTF">2021-10-25T07:12:35Z</dcterms:created>
  <dcterms:modified xsi:type="dcterms:W3CDTF">2021-10-28T11:48:39Z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aff725a6-68b8-4774-b503-0a4203f5d007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5X44voGwsuzyfzKW7larKijDH7osw6x9</vt:lpwstr>
  </property>
</Properties>
</file>