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65_2023 - dostawa serwerów/2. SWZ + załączniki/"/>
    </mc:Choice>
  </mc:AlternateContent>
  <xr:revisionPtr revIDLastSave="1989" documentId="8_{CD37E74F-9735-4E3C-9322-473B85B72948}" xr6:coauthVersionLast="47" xr6:coauthVersionMax="47" xr10:uidLastSave="{D6D2C83C-BCBC-4CE3-A6FC-407015A026AB}"/>
  <bookViews>
    <workbookView xWindow="-108" yWindow="-108" windowWidth="23256" windowHeight="12576" xr2:uid="{8FB2A341-BEBC-4D90-9B75-6F65C01703A1}"/>
  </bookViews>
  <sheets>
    <sheet name="Secyfikacja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9" l="1"/>
  <c r="I10" i="9" s="1"/>
  <c r="J10" i="9" s="1"/>
  <c r="G8" i="9"/>
  <c r="I8" i="9" s="1"/>
  <c r="G9" i="9"/>
  <c r="I9" i="9" s="1"/>
  <c r="J9" i="9" s="1"/>
  <c r="G11" i="9"/>
  <c r="I11" i="9" s="1"/>
  <c r="J11" i="9" s="1"/>
  <c r="G12" i="9"/>
  <c r="I12" i="9" s="1"/>
  <c r="J12" i="9" s="1"/>
  <c r="G7" i="9"/>
  <c r="I7" i="9" s="1"/>
  <c r="J8" i="9" l="1"/>
  <c r="J7" i="9"/>
  <c r="G13" i="9"/>
  <c r="I13" i="9" l="1"/>
  <c r="J13" i="9"/>
</calcChain>
</file>

<file path=xl/sharedStrings.xml><?xml version="1.0" encoding="utf-8"?>
<sst xmlns="http://schemas.openxmlformats.org/spreadsheetml/2006/main" count="29" uniqueCount="24">
  <si>
    <t>Stawka VAT 
(%)</t>
  </si>
  <si>
    <t>Asortyment</t>
  </si>
  <si>
    <t>J.m.</t>
  </si>
  <si>
    <t>Cena jednostkowa netto 
(PLN)</t>
  </si>
  <si>
    <t>Łącznie:</t>
  </si>
  <si>
    <t>szt.</t>
  </si>
  <si>
    <t>Marka producenta/ nazwa producenta/
kod producenta/ model/ parametry techniczne*</t>
  </si>
  <si>
    <t>*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</si>
  <si>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(kol.5 x 7)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</si>
  <si>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8 x9)</t>
    </r>
  </si>
  <si>
    <t>Ilość</t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</si>
  <si>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8 + 10)</t>
    </r>
  </si>
  <si>
    <t>Specyfikacja asortymentowo-cenowa</t>
  </si>
  <si>
    <r>
      <t xml:space="preserve">W kol. 3 </t>
    </r>
    <r>
      <rPr>
        <sz val="10"/>
        <rFont val="Calibri"/>
        <family val="2"/>
        <charset val="238"/>
        <scheme val="minor"/>
      </rPr>
      <t xml:space="preserve">Wykonawca winien wskazać dane zaoferowanego asortymentu spełniające wymagania Zamawiającego zawarte w opisie przedmiotu zamówienia, poprzez podanie marki producenta/ nazwy producenta/ kodu producenta/ modelu/ parametrów technicznych lub innych danych umożliwiających jednoznaczną identyfikację oferowanego asortymentu. 
</t>
    </r>
    <r>
      <rPr>
        <b/>
        <sz val="10"/>
        <rFont val="Calibri"/>
        <family val="2"/>
        <charset val="238"/>
        <scheme val="minor"/>
      </rPr>
      <t xml:space="preserve">W przypadku braku możliwości jednoznacznej identyfikacji zaoferowanego asortymentu oferta zostanie odrzucona w oparciu o art. 226 ust. 1 pkt 5 ustawy Pzp.
</t>
    </r>
  </si>
  <si>
    <t xml:space="preserve">Załącznik nr 1a do postępowania KA-CZL-DZP.261.1.65.2023 </t>
  </si>
  <si>
    <t>Obudowa kasetowa do serwerów</t>
  </si>
  <si>
    <t xml:space="preserve">Przełączniki sieciowe do obudowy kasetowej </t>
  </si>
  <si>
    <t>3A</t>
  </si>
  <si>
    <t>Serwery kasetowe</t>
  </si>
  <si>
    <t>3B</t>
  </si>
  <si>
    <t xml:space="preserve">Oprogramowanie do wirtualizacji </t>
  </si>
  <si>
    <t>kpl.</t>
  </si>
  <si>
    <t>Serwer kasetowy</t>
  </si>
  <si>
    <t xml:space="preserve">Pozycja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</si>
</sst>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15" xfId="0" applyNumberFormat="1" applyFont="1" applyBorder="1" applyAlignment="1">
      <alignment horizontal="right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9" fontId="3" fillId="0" borderId="15" xfId="0" applyNumberFormat="1" applyFont="1" applyBorder="1" applyAlignment="1">
      <alignment vertical="center" wrapText="1"/>
    </xf>
    <xf numFmtId="44" fontId="2" fillId="0" borderId="15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16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" xfId="1" applyFont="1" applyFill="1" applyBorder="1" applyAlignment="1" applyProtection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4" fontId="0" fillId="0" borderId="2" xfId="1" applyFont="1" applyFill="1" applyBorder="1" applyAlignment="1" applyProtection="1">
      <alignment horizontal="right" vertical="center" wrapText="1"/>
    </xf>
    <xf numFmtId="44" fontId="0" fillId="0" borderId="7" xfId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4" fontId="11" fillId="3" borderId="9" xfId="0" applyNumberFormat="1" applyFont="1" applyFill="1" applyBorder="1" applyAlignment="1">
      <alignment horizontal="right" vertical="center" wrapText="1"/>
    </xf>
    <xf numFmtId="9" fontId="11" fillId="3" borderId="10" xfId="0" applyNumberFormat="1" applyFont="1" applyFill="1" applyBorder="1" applyAlignment="1">
      <alignment vertical="center" wrapText="1"/>
    </xf>
    <xf numFmtId="44" fontId="9" fillId="3" borderId="9" xfId="0" applyNumberFormat="1" applyFont="1" applyFill="1" applyBorder="1" applyAlignment="1">
      <alignment horizontal="right" vertical="center" wrapText="1"/>
    </xf>
    <xf numFmtId="44" fontId="9" fillId="3" borderId="1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17" xfId="0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right" vertical="center" wrapText="1"/>
    </xf>
    <xf numFmtId="164" fontId="9" fillId="3" borderId="9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142875</xdr:rowOff>
    </xdr:from>
    <xdr:to>
      <xdr:col>9</xdr:col>
      <xdr:colOff>847725</xdr:colOff>
      <xdr:row>0</xdr:row>
      <xdr:rowOff>713740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B92F34E-E340-74DD-929E-8656E55AA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8162925" cy="570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6FD1-E615-42AF-ABC0-1F00196F397D}">
  <dimension ref="A1:J17"/>
  <sheetViews>
    <sheetView tabSelected="1" topLeftCell="A2" zoomScale="80" zoomScaleNormal="80" workbookViewId="0">
      <selection activeCell="L8" sqref="L8"/>
    </sheetView>
  </sheetViews>
  <sheetFormatPr defaultColWidth="9.109375" defaultRowHeight="13.8"/>
  <cols>
    <col min="1" max="1" width="7.88671875" style="5" customWidth="1"/>
    <col min="2" max="2" width="29.6640625" style="6" customWidth="1"/>
    <col min="3" max="3" width="19" style="6" customWidth="1"/>
    <col min="4" max="4" width="8" style="8" customWidth="1"/>
    <col min="5" max="5" width="7.332031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5" customWidth="1"/>
    <col min="10" max="10" width="15" style="5" customWidth="1"/>
    <col min="11" max="16384" width="9.109375" style="5"/>
  </cols>
  <sheetData>
    <row r="1" spans="1:10" ht="77.400000000000006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G2" s="45" t="s">
        <v>14</v>
      </c>
      <c r="H2" s="45"/>
      <c r="I2" s="45"/>
      <c r="J2" s="45"/>
    </row>
    <row r="3" spans="1:10" ht="18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9.7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69">
      <c r="A5" s="9" t="s">
        <v>23</v>
      </c>
      <c r="B5" s="10" t="s">
        <v>1</v>
      </c>
      <c r="C5" s="10" t="s">
        <v>6</v>
      </c>
      <c r="D5" s="10" t="s">
        <v>10</v>
      </c>
      <c r="E5" s="10" t="s">
        <v>2</v>
      </c>
      <c r="F5" s="11" t="s">
        <v>3</v>
      </c>
      <c r="G5" s="10" t="s">
        <v>8</v>
      </c>
      <c r="H5" s="12" t="s">
        <v>0</v>
      </c>
      <c r="I5" s="10" t="s">
        <v>9</v>
      </c>
      <c r="J5" s="13" t="s">
        <v>11</v>
      </c>
    </row>
    <row r="6" spans="1:10" s="4" customFormat="1" ht="11.4" customHeight="1" thickBot="1">
      <c r="A6" s="14">
        <v>1</v>
      </c>
      <c r="B6" s="15">
        <v>2</v>
      </c>
      <c r="C6" s="15">
        <v>3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5">
        <v>10</v>
      </c>
      <c r="J6" s="16">
        <v>11</v>
      </c>
    </row>
    <row r="7" spans="1:10" ht="33" customHeight="1">
      <c r="A7" s="39">
        <v>1</v>
      </c>
      <c r="B7" s="34" t="s">
        <v>15</v>
      </c>
      <c r="C7" s="35"/>
      <c r="D7" s="49">
        <v>1</v>
      </c>
      <c r="E7" s="49" t="s">
        <v>5</v>
      </c>
      <c r="F7" s="24"/>
      <c r="G7" s="25">
        <f>ROUND(D7*F7,2)</f>
        <v>0</v>
      </c>
      <c r="H7" s="26"/>
      <c r="I7" s="27">
        <f>ROUND(G7*H7,2)</f>
        <v>0</v>
      </c>
      <c r="J7" s="28">
        <f>SUM(G7+I7)</f>
        <v>0</v>
      </c>
    </row>
    <row r="8" spans="1:10" ht="33" customHeight="1">
      <c r="A8" s="40">
        <v>2</v>
      </c>
      <c r="B8" s="36" t="s">
        <v>16</v>
      </c>
      <c r="C8" s="29"/>
      <c r="D8" s="49">
        <v>2</v>
      </c>
      <c r="E8" s="49" t="s">
        <v>5</v>
      </c>
      <c r="F8" s="24"/>
      <c r="G8" s="25">
        <f t="shared" ref="G8:G12" si="0">ROUND(D8*F8,2)</f>
        <v>0</v>
      </c>
      <c r="H8" s="26"/>
      <c r="I8" s="27">
        <f t="shared" ref="I8:I12" si="1">ROUND(G8*H8,2)</f>
        <v>0</v>
      </c>
      <c r="J8" s="28">
        <f t="shared" ref="J8:J12" si="2">SUM(G8+I8)</f>
        <v>0</v>
      </c>
    </row>
    <row r="9" spans="1:10" ht="33" customHeight="1">
      <c r="A9" s="40" t="s">
        <v>17</v>
      </c>
      <c r="B9" s="37" t="s">
        <v>18</v>
      </c>
      <c r="C9" s="29"/>
      <c r="D9" s="49">
        <v>3</v>
      </c>
      <c r="E9" s="49" t="s">
        <v>5</v>
      </c>
      <c r="F9" s="24"/>
      <c r="G9" s="25">
        <f t="shared" si="0"/>
        <v>0</v>
      </c>
      <c r="H9" s="26"/>
      <c r="I9" s="27">
        <f t="shared" si="1"/>
        <v>0</v>
      </c>
      <c r="J9" s="28">
        <f t="shared" si="2"/>
        <v>0</v>
      </c>
    </row>
    <row r="10" spans="1:10" ht="33" customHeight="1">
      <c r="A10" s="40" t="s">
        <v>19</v>
      </c>
      <c r="B10" s="37" t="s">
        <v>20</v>
      </c>
      <c r="C10" s="29"/>
      <c r="D10" s="49">
        <v>6</v>
      </c>
      <c r="E10" s="49" t="s">
        <v>21</v>
      </c>
      <c r="F10" s="24"/>
      <c r="G10" s="25">
        <f>ROUND(D10*F10,2)</f>
        <v>0</v>
      </c>
      <c r="H10" s="26"/>
      <c r="I10" s="27">
        <f t="shared" si="1"/>
        <v>0</v>
      </c>
      <c r="J10" s="28">
        <f t="shared" si="2"/>
        <v>0</v>
      </c>
    </row>
    <row r="11" spans="1:10" ht="33" customHeight="1">
      <c r="A11" s="40">
        <v>4</v>
      </c>
      <c r="B11" s="37" t="s">
        <v>22</v>
      </c>
      <c r="C11" s="29"/>
      <c r="D11" s="49">
        <v>1</v>
      </c>
      <c r="E11" s="49" t="s">
        <v>5</v>
      </c>
      <c r="F11" s="24"/>
      <c r="G11" s="25">
        <f t="shared" si="0"/>
        <v>0</v>
      </c>
      <c r="H11" s="26"/>
      <c r="I11" s="27">
        <f t="shared" si="1"/>
        <v>0</v>
      </c>
      <c r="J11" s="28">
        <f t="shared" si="2"/>
        <v>0</v>
      </c>
    </row>
    <row r="12" spans="1:10" ht="33" customHeight="1" thickBot="1">
      <c r="A12" s="41">
        <v>5</v>
      </c>
      <c r="B12" s="38" t="s">
        <v>22</v>
      </c>
      <c r="C12" s="23"/>
      <c r="D12" s="49">
        <v>1</v>
      </c>
      <c r="E12" s="49" t="s">
        <v>5</v>
      </c>
      <c r="F12" s="24"/>
      <c r="G12" s="25">
        <f t="shared" si="0"/>
        <v>0</v>
      </c>
      <c r="H12" s="26"/>
      <c r="I12" s="27">
        <f t="shared" si="1"/>
        <v>0</v>
      </c>
      <c r="J12" s="28">
        <f t="shared" si="2"/>
        <v>0</v>
      </c>
    </row>
    <row r="13" spans="1:10" ht="27" customHeight="1" thickBot="1">
      <c r="A13" s="47" t="s">
        <v>4</v>
      </c>
      <c r="B13" s="48"/>
      <c r="C13" s="48"/>
      <c r="D13" s="48"/>
      <c r="E13" s="48"/>
      <c r="F13" s="48"/>
      <c r="G13" s="30">
        <f>SUM(G7:G12)</f>
        <v>0</v>
      </c>
      <c r="H13" s="31"/>
      <c r="I13" s="32">
        <f>SUM(I7:I12)</f>
        <v>0</v>
      </c>
      <c r="J13" s="33">
        <f>SUM(J7:J12)</f>
        <v>0</v>
      </c>
    </row>
    <row r="14" spans="1:10" ht="18" customHeight="1">
      <c r="A14" s="22"/>
      <c r="B14" s="18"/>
      <c r="C14" s="18"/>
      <c r="D14" s="18"/>
      <c r="E14" s="18"/>
      <c r="F14" s="18"/>
      <c r="G14" s="19"/>
      <c r="H14" s="20"/>
      <c r="I14" s="21"/>
      <c r="J14" s="21"/>
    </row>
    <row r="15" spans="1:10" ht="60" customHeight="1">
      <c r="A15" s="17" t="s">
        <v>7</v>
      </c>
      <c r="B15" s="42" t="s">
        <v>13</v>
      </c>
      <c r="C15" s="42"/>
      <c r="D15" s="42"/>
      <c r="E15" s="42"/>
      <c r="F15" s="42"/>
      <c r="G15" s="42"/>
      <c r="H15" s="42"/>
      <c r="I15" s="42"/>
      <c r="J15" s="42"/>
    </row>
    <row r="16" spans="1:10" ht="48.6" customHeight="1">
      <c r="A16" s="17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35.4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</row>
  </sheetData>
  <protectedRanges>
    <protectedRange sqref="F7:F12" name="Rozstęp2_1"/>
  </protectedRanges>
  <mergeCells count="7">
    <mergeCell ref="B16:J16"/>
    <mergeCell ref="A17:J17"/>
    <mergeCell ref="A1:J1"/>
    <mergeCell ref="G2:J2"/>
    <mergeCell ref="A3:J3"/>
    <mergeCell ref="A13:F13"/>
    <mergeCell ref="B15:J1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Secyfikacja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2023-12-01T06:38:17Z</dcterms:modified>
  <cp:category/>
  <cp:contentStatus/>
</cp:coreProperties>
</file>