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37" activeTab="0"/>
  </bookViews>
  <sheets>
    <sheet name="Zalacznik_1a_opcja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'Zalacznik_1a_opcja'!$A$1:$Z$23</definedName>
  </definedNames>
  <calcPr fullCalcOnLoad="1"/>
</workbook>
</file>

<file path=xl/sharedStrings.xml><?xml version="1.0" encoding="utf-8"?>
<sst xmlns="http://schemas.openxmlformats.org/spreadsheetml/2006/main" count="158" uniqueCount="78">
  <si>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</si>
  <si>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</si>
  <si>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</si>
  <si>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</si>
  <si>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</si>
  <si>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</si>
  <si>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</si>
  <si>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</si>
  <si>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</si>
  <si>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</si>
  <si>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NIP: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</si>
  <si>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</si>
  <si>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</si>
  <si>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</si>
  <si>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</si>
  <si>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</si>
  <si>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</si>
  <si>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</si>
  <si>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</si>
  <si>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</si>
  <si>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</si>
  <si>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NIP</t>
  </si>
  <si>
    <t>Nabywca</t>
  </si>
  <si>
    <t>Odbiorca (adres do przesyłania faktur)</t>
  </si>
  <si>
    <t>Nazwa punktu poboru</t>
  </si>
  <si>
    <t>Adres punktu poboru</t>
  </si>
  <si>
    <t>Numer PPE</t>
  </si>
  <si>
    <t>Szacowane zużycie energii elektrycznej
w okresie trwania umowy [kWh]</t>
  </si>
  <si>
    <t>Rodzaj
obecnej
umowy</t>
  </si>
  <si>
    <t>Centrum Usług Wspólnych w Kobylnicy</t>
  </si>
  <si>
    <t>ul. Wodna 20/2</t>
  </si>
  <si>
    <t>76-251 Kobylnica</t>
  </si>
  <si>
    <t>Termin
włączenia
mikroinstalacji</t>
  </si>
  <si>
    <t>Moc
mikroinstalacji
[kW]</t>
  </si>
  <si>
    <t>Sycewice</t>
  </si>
  <si>
    <t>76-251</t>
  </si>
  <si>
    <t>Kobylnica</t>
  </si>
  <si>
    <t>Słupska</t>
  </si>
  <si>
    <t>Lulemino</t>
  </si>
  <si>
    <t>Reblino</t>
  </si>
  <si>
    <t>Główna</t>
  </si>
  <si>
    <t>Hala sportowa</t>
  </si>
  <si>
    <t>Kwakowo</t>
  </si>
  <si>
    <t>Plac zabaw i rekreacji</t>
  </si>
  <si>
    <t>Urząd Gminy biura + parking</t>
  </si>
  <si>
    <t>dz.130/49</t>
  </si>
  <si>
    <t>dz. 86/26</t>
  </si>
  <si>
    <t>Park wiejski</t>
  </si>
  <si>
    <t>dz. 44</t>
  </si>
  <si>
    <t xml:space="preserve">76-251 </t>
  </si>
  <si>
    <t>dz. 315, 316/1, 316/3</t>
  </si>
  <si>
    <t>dz. 128/2, 127/4</t>
  </si>
  <si>
    <t>Budynek szatniowo - sanitarny</t>
  </si>
  <si>
    <t>dz. 6/4</t>
  </si>
  <si>
    <t>Budynek wielorodzinny</t>
  </si>
  <si>
    <t>dz. 439</t>
  </si>
  <si>
    <t>C12a</t>
  </si>
  <si>
    <t>G11</t>
  </si>
  <si>
    <t>C12w</t>
  </si>
  <si>
    <t>ENERGA-Operator S.A.</t>
  </si>
  <si>
    <t>ENERGA-Obrót S.A.</t>
  </si>
  <si>
    <t>Gmina Kobylnica</t>
  </si>
  <si>
    <t>ul. Główna 20, 76-251 Kobylnica</t>
  </si>
  <si>
    <t>ul. Wodna 20/2, 76-251 Kobylnica</t>
  </si>
  <si>
    <t>Szkoła Podstawowa w Kwakowie</t>
  </si>
  <si>
    <t>ul. Słupska 5, Kwakowo, 76-251 Kobylnica</t>
  </si>
  <si>
    <t>09.2022 r.</t>
  </si>
  <si>
    <t>01.2022 r.</t>
  </si>
  <si>
    <t>punkt w budowie</t>
  </si>
  <si>
    <t>od momentu przyłączenia</t>
  </si>
  <si>
    <t>Prawo opcji</t>
  </si>
  <si>
    <t>nie dotyczy</t>
  </si>
  <si>
    <t>Załącznik nr 1a do SWZ</t>
  </si>
  <si>
    <t xml:space="preserve">Zamawiający: </t>
  </si>
  <si>
    <t xml:space="preserve">Siedziba:  </t>
  </si>
  <si>
    <t>Wykaz punktów poboru - Opcja</t>
  </si>
  <si>
    <t xml:space="preserve">działając w imieniu Gminy Kobylnica oraz w imieniu i na rzecz nw. zamawiających </t>
  </si>
  <si>
    <t xml:space="preserve">„Kompleksowa dostawa energii elektrycznej wraz z usługą dystrybucji w okresie od 01.01.2022 r. do 31.12.2022 r. do obiektów i lokali w Gminie Kobylnica”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</si>
</sst>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#,##0.0000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/>
    </xf>
    <xf numFmtId="3" fontId="5" fillId="32" borderId="10" xfId="0" applyNumberFormat="1" applyFont="1" applyFill="1" applyBorder="1" applyAlignment="1">
      <alignment horizontal="right" vertical="center"/>
    </xf>
    <xf numFmtId="0" fontId="2" fillId="32" borderId="0" xfId="0" applyFont="1" applyFill="1" applyAlignment="1">
      <alignment vertical="center"/>
    </xf>
    <xf numFmtId="2" fontId="2" fillId="32" borderId="0" xfId="0" applyNumberFormat="1" applyFont="1" applyFill="1" applyAlignment="1">
      <alignment vertical="center"/>
    </xf>
    <xf numFmtId="4" fontId="2" fillId="32" borderId="0" xfId="0" applyNumberFormat="1" applyFont="1" applyFill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4" fontId="5" fillId="32" borderId="10" xfId="0" applyNumberFormat="1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14" fontId="5" fillId="32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9" fontId="28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49" fontId="29" fillId="0" borderId="0" xfId="0" applyNumberFormat="1" applyFont="1" applyFill="1" applyAlignment="1">
      <alignment vertical="center" wrapText="1"/>
    </xf>
    <xf numFmtId="2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3" fontId="29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2.875" style="1" bestFit="1" customWidth="1"/>
    <col min="2" max="2" width="24.625" style="14" bestFit="1" customWidth="1"/>
    <col min="3" max="3" width="7.875" style="14" bestFit="1" customWidth="1"/>
    <col min="4" max="4" width="7.625" style="15" bestFit="1" customWidth="1"/>
    <col min="5" max="5" width="12.00390625" style="17" bestFit="1" customWidth="1"/>
    <col min="6" max="6" width="4.375" style="15" bestFit="1" customWidth="1"/>
    <col min="7" max="7" width="6.125" style="14" bestFit="1" customWidth="1"/>
    <col min="8" max="8" width="12.375" style="61" bestFit="1" customWidth="1"/>
    <col min="9" max="9" width="5.625" style="5" customWidth="1"/>
    <col min="10" max="10" width="5.625" style="2" customWidth="1"/>
    <col min="11" max="14" width="5.625" style="12" customWidth="1"/>
    <col min="15" max="15" width="26.625" style="7" customWidth="1"/>
    <col min="16" max="16" width="18.875" style="7" customWidth="1"/>
    <col min="17" max="17" width="7.125" style="8" customWidth="1"/>
    <col min="18" max="18" width="26.625" style="2" customWidth="1"/>
    <col min="19" max="19" width="24.00390625" style="2" customWidth="1"/>
    <col min="20" max="20" width="14.25390625" style="10" customWidth="1"/>
    <col min="21" max="21" width="12.50390625" style="10" customWidth="1"/>
    <col min="22" max="22" width="8.125" style="10" bestFit="1" customWidth="1"/>
    <col min="23" max="23" width="12.875" style="13" customWidth="1"/>
    <col min="24" max="24" width="7.125" style="13" bestFit="1" customWidth="1"/>
    <col min="25" max="25" width="8.25390625" style="20" customWidth="1"/>
    <col min="26" max="26" width="8.125" style="11" customWidth="1"/>
    <col min="27" max="27" width="5.625" style="2" customWidth="1"/>
    <col min="28" max="28" width="5.625" style="11" customWidth="1"/>
    <col min="29" max="31" width="9.00390625" style="2" customWidth="1"/>
    <col min="32" max="32" width="12.75390625" style="2" bestFit="1" customWidth="1"/>
    <col min="33" max="33" width="9.00390625" style="2" customWidth="1"/>
    <col min="34" max="34" width="9.00390625" style="10" customWidth="1"/>
    <col min="35" max="16384" width="9.00390625" style="2" customWidth="1"/>
  </cols>
  <sheetData>
    <row r="1" spans="5:22" ht="16.5">
      <c r="E1" s="101" t="s">
        <v>77</v>
      </c>
      <c r="F1" s="102"/>
      <c r="G1" s="102"/>
      <c r="H1" s="102"/>
      <c r="I1" s="102"/>
      <c r="J1" s="102"/>
      <c r="K1" s="102"/>
      <c r="L1" s="102"/>
      <c r="M1" s="102"/>
      <c r="N1" s="102"/>
      <c r="O1" s="91"/>
      <c r="P1" s="91"/>
      <c r="Q1" s="91"/>
      <c r="R1" s="91"/>
      <c r="S1" s="91"/>
      <c r="T1" s="91"/>
      <c r="U1" s="91"/>
      <c r="V1" s="91"/>
    </row>
    <row r="2" spans="5:14" ht="13.5">
      <c r="E2" s="103"/>
      <c r="F2" s="104"/>
      <c r="G2" s="105"/>
      <c r="H2" s="106"/>
      <c r="I2" s="107"/>
      <c r="J2" s="108"/>
      <c r="K2" s="109"/>
      <c r="L2" s="109"/>
      <c r="M2" s="109"/>
      <c r="N2" s="109"/>
    </row>
    <row r="3" spans="2:19" ht="16.5">
      <c r="B3" s="90" t="s">
        <v>72</v>
      </c>
      <c r="E3" s="103"/>
      <c r="F3" s="104"/>
      <c r="G3" s="105"/>
      <c r="H3" s="106"/>
      <c r="I3" s="107"/>
      <c r="J3" s="110" t="s">
        <v>75</v>
      </c>
      <c r="K3" s="110"/>
      <c r="L3" s="110"/>
      <c r="M3" s="110"/>
      <c r="N3" s="110"/>
      <c r="O3" s="92"/>
      <c r="P3" s="92"/>
      <c r="Q3" s="92"/>
      <c r="R3" s="92"/>
      <c r="S3" s="92"/>
    </row>
    <row r="5" spans="2:34" ht="13.5">
      <c r="B5" s="2"/>
      <c r="C5" s="3"/>
      <c r="D5" s="1"/>
      <c r="E5" s="4"/>
      <c r="F5" s="1"/>
      <c r="G5" s="2"/>
      <c r="H5" s="58"/>
      <c r="K5" s="6"/>
      <c r="L5" s="6"/>
      <c r="M5" s="6"/>
      <c r="N5" s="6"/>
      <c r="T5" s="9"/>
      <c r="W5" s="10"/>
      <c r="X5" s="10"/>
      <c r="AH5" s="64"/>
    </row>
    <row r="6" spans="1:26" ht="13.5">
      <c r="A6" s="21"/>
      <c r="B6" s="22" t="s">
        <v>73</v>
      </c>
      <c r="C6" s="94" t="s">
        <v>29</v>
      </c>
      <c r="D6" s="94"/>
      <c r="E6" s="94"/>
      <c r="F6" s="94"/>
      <c r="G6" s="94"/>
      <c r="H6" s="94"/>
      <c r="I6" s="23"/>
      <c r="J6" s="24"/>
      <c r="K6" s="25"/>
      <c r="L6" s="25"/>
      <c r="M6" s="25"/>
      <c r="N6" s="25"/>
      <c r="O6" s="26"/>
      <c r="P6" s="26"/>
      <c r="Q6" s="27"/>
      <c r="R6" s="28"/>
      <c r="S6" s="28"/>
      <c r="T6" s="29"/>
      <c r="U6" s="29"/>
      <c r="V6" s="29"/>
      <c r="W6" s="30"/>
      <c r="X6" s="30"/>
      <c r="Y6" s="32"/>
      <c r="Z6" s="31"/>
    </row>
    <row r="7" spans="1:26" ht="13.5">
      <c r="A7" s="21"/>
      <c r="B7" s="22" t="s">
        <v>10</v>
      </c>
      <c r="C7" s="94">
        <v>8391719997</v>
      </c>
      <c r="D7" s="94"/>
      <c r="E7" s="94"/>
      <c r="F7" s="94"/>
      <c r="G7" s="94"/>
      <c r="H7" s="94"/>
      <c r="I7" s="23"/>
      <c r="J7" s="24"/>
      <c r="K7" s="25"/>
      <c r="L7" s="25"/>
      <c r="M7" s="25"/>
      <c r="N7" s="25"/>
      <c r="O7" s="26"/>
      <c r="P7" s="26"/>
      <c r="Q7" s="27"/>
      <c r="R7" s="28"/>
      <c r="S7" s="28"/>
      <c r="T7" s="29"/>
      <c r="U7" s="29"/>
      <c r="V7" s="29"/>
      <c r="W7" s="30"/>
      <c r="X7" s="30"/>
      <c r="Y7" s="32"/>
      <c r="Z7" s="31"/>
    </row>
    <row r="8" spans="1:33" ht="13.5">
      <c r="A8" s="21"/>
      <c r="B8" s="22" t="s">
        <v>74</v>
      </c>
      <c r="C8" s="93" t="s">
        <v>36</v>
      </c>
      <c r="D8" s="94"/>
      <c r="E8" s="94"/>
      <c r="F8" s="94"/>
      <c r="G8" s="94"/>
      <c r="H8" s="94"/>
      <c r="I8" s="23"/>
      <c r="J8" s="24"/>
      <c r="K8" s="25"/>
      <c r="L8" s="25"/>
      <c r="M8" s="25"/>
      <c r="N8" s="25"/>
      <c r="O8" s="26"/>
      <c r="P8" s="26"/>
      <c r="Q8" s="27"/>
      <c r="R8" s="28"/>
      <c r="S8" s="28"/>
      <c r="T8" s="29"/>
      <c r="U8" s="29"/>
      <c r="V8" s="29"/>
      <c r="W8" s="30"/>
      <c r="X8" s="30"/>
      <c r="Y8" s="32"/>
      <c r="Z8" s="31"/>
      <c r="AG8" s="69"/>
    </row>
    <row r="9" spans="1:33" ht="13.5">
      <c r="A9" s="21"/>
      <c r="B9" s="33"/>
      <c r="C9" s="94" t="s">
        <v>30</v>
      </c>
      <c r="D9" s="94"/>
      <c r="E9" s="94"/>
      <c r="F9" s="94"/>
      <c r="G9" s="94"/>
      <c r="H9" s="94"/>
      <c r="I9" s="34"/>
      <c r="J9" s="24"/>
      <c r="K9" s="25"/>
      <c r="L9" s="25"/>
      <c r="M9" s="25"/>
      <c r="N9" s="25"/>
      <c r="O9" s="26"/>
      <c r="P9" s="26"/>
      <c r="Q9" s="27"/>
      <c r="R9" s="28"/>
      <c r="S9" s="28"/>
      <c r="T9" s="29"/>
      <c r="U9" s="29"/>
      <c r="V9" s="29"/>
      <c r="W9" s="30"/>
      <c r="X9" s="30"/>
      <c r="Y9" s="32"/>
      <c r="Z9" s="31"/>
      <c r="AG9" s="69"/>
    </row>
    <row r="10" spans="1:33" ht="13.5">
      <c r="A10" s="21"/>
      <c r="B10" s="33"/>
      <c r="C10" s="94" t="s">
        <v>31</v>
      </c>
      <c r="D10" s="94"/>
      <c r="E10" s="94"/>
      <c r="F10" s="94"/>
      <c r="G10" s="94"/>
      <c r="H10" s="94"/>
      <c r="I10" s="34"/>
      <c r="J10" s="24"/>
      <c r="K10" s="25"/>
      <c r="L10" s="25"/>
      <c r="M10" s="25"/>
      <c r="N10" s="25"/>
      <c r="O10" s="26"/>
      <c r="P10" s="26"/>
      <c r="Q10" s="27"/>
      <c r="R10" s="28"/>
      <c r="S10" s="28"/>
      <c r="T10" s="29"/>
      <c r="U10" s="29"/>
      <c r="V10" s="29"/>
      <c r="W10" s="30"/>
      <c r="X10" s="30"/>
      <c r="Y10" s="32"/>
      <c r="Z10" s="31"/>
      <c r="AG10" s="69"/>
    </row>
    <row r="11" spans="1:33" ht="13.5">
      <c r="A11" s="21"/>
      <c r="B11" s="33"/>
      <c r="C11" s="94" t="s">
        <v>76</v>
      </c>
      <c r="D11" s="94"/>
      <c r="E11" s="94"/>
      <c r="F11" s="94"/>
      <c r="G11" s="94"/>
      <c r="H11" s="94"/>
      <c r="I11" s="34"/>
      <c r="J11" s="24"/>
      <c r="K11" s="25"/>
      <c r="L11" s="25"/>
      <c r="M11" s="25"/>
      <c r="N11" s="25"/>
      <c r="O11" s="26"/>
      <c r="P11" s="26"/>
      <c r="Q11" s="27"/>
      <c r="R11" s="28"/>
      <c r="S11" s="28"/>
      <c r="T11" s="29"/>
      <c r="U11" s="29"/>
      <c r="V11" s="29"/>
      <c r="W11" s="30"/>
      <c r="X11" s="30"/>
      <c r="Y11" s="32"/>
      <c r="Z11" s="31"/>
      <c r="AG11" s="69"/>
    </row>
    <row r="12" spans="1:36" ht="15.75">
      <c r="A12" s="21"/>
      <c r="B12" s="86" t="s">
        <v>70</v>
      </c>
      <c r="C12" s="52"/>
      <c r="D12" s="52"/>
      <c r="E12" s="53"/>
      <c r="F12" s="21"/>
      <c r="G12" s="28"/>
      <c r="H12" s="59"/>
      <c r="I12" s="84"/>
      <c r="J12" s="28"/>
      <c r="K12" s="85"/>
      <c r="L12" s="85"/>
      <c r="M12" s="85"/>
      <c r="N12" s="85"/>
      <c r="O12" s="56"/>
      <c r="P12" s="56"/>
      <c r="Q12" s="57"/>
      <c r="R12" s="28"/>
      <c r="S12" s="28"/>
      <c r="T12" s="24"/>
      <c r="U12" s="29"/>
      <c r="V12" s="29"/>
      <c r="W12" s="29"/>
      <c r="X12" s="29"/>
      <c r="Y12" s="32"/>
      <c r="Z12" s="31"/>
      <c r="AJ12" s="10"/>
    </row>
    <row r="13" spans="2:24" ht="13.5">
      <c r="B13" s="16"/>
      <c r="C13" s="16"/>
      <c r="D13" s="16"/>
      <c r="E13" s="16"/>
      <c r="F13" s="16"/>
      <c r="G13" s="16"/>
      <c r="H13" s="60"/>
      <c r="K13" s="6"/>
      <c r="L13" s="6"/>
      <c r="M13" s="6"/>
      <c r="N13" s="6"/>
      <c r="T13" s="9"/>
      <c r="W13" s="10"/>
      <c r="X13" s="10"/>
    </row>
    <row r="14" spans="1:34" s="14" customFormat="1" ht="24.75" customHeight="1">
      <c r="A14" s="95" t="s">
        <v>0</v>
      </c>
      <c r="B14" s="95" t="s">
        <v>24</v>
      </c>
      <c r="C14" s="95" t="s">
        <v>25</v>
      </c>
      <c r="D14" s="95"/>
      <c r="E14" s="95"/>
      <c r="F14" s="95"/>
      <c r="G14" s="95"/>
      <c r="H14" s="99" t="s">
        <v>26</v>
      </c>
      <c r="I14" s="95" t="s">
        <v>20</v>
      </c>
      <c r="J14" s="95"/>
      <c r="K14" s="100" t="s">
        <v>27</v>
      </c>
      <c r="L14" s="100"/>
      <c r="M14" s="100"/>
      <c r="N14" s="100"/>
      <c r="O14" s="97" t="s">
        <v>22</v>
      </c>
      <c r="P14" s="97"/>
      <c r="Q14" s="97"/>
      <c r="R14" s="95" t="s">
        <v>23</v>
      </c>
      <c r="S14" s="95"/>
      <c r="T14" s="95" t="s">
        <v>19</v>
      </c>
      <c r="U14" s="95" t="s">
        <v>18</v>
      </c>
      <c r="V14" s="95" t="s">
        <v>28</v>
      </c>
      <c r="W14" s="96" t="s">
        <v>17</v>
      </c>
      <c r="X14" s="96"/>
      <c r="Y14" s="97" t="s">
        <v>32</v>
      </c>
      <c r="Z14" s="98" t="s">
        <v>33</v>
      </c>
      <c r="AB14" s="18"/>
      <c r="AH14" s="62"/>
    </row>
    <row r="15" spans="1:34" s="15" customFormat="1" ht="25.5">
      <c r="A15" s="95"/>
      <c r="B15" s="95"/>
      <c r="C15" s="35" t="s">
        <v>8</v>
      </c>
      <c r="D15" s="35" t="s">
        <v>9</v>
      </c>
      <c r="E15" s="40" t="s">
        <v>15</v>
      </c>
      <c r="F15" s="35" t="s">
        <v>16</v>
      </c>
      <c r="G15" s="35" t="s">
        <v>5</v>
      </c>
      <c r="H15" s="99"/>
      <c r="I15" s="39" t="s">
        <v>11</v>
      </c>
      <c r="J15" s="41" t="s">
        <v>12</v>
      </c>
      <c r="K15" s="36" t="s">
        <v>1</v>
      </c>
      <c r="L15" s="36" t="s">
        <v>2</v>
      </c>
      <c r="M15" s="36" t="s">
        <v>3</v>
      </c>
      <c r="N15" s="36" t="s">
        <v>4</v>
      </c>
      <c r="O15" s="37" t="s">
        <v>7</v>
      </c>
      <c r="P15" s="37" t="s">
        <v>6</v>
      </c>
      <c r="Q15" s="37" t="s">
        <v>21</v>
      </c>
      <c r="R15" s="35" t="s">
        <v>7</v>
      </c>
      <c r="S15" s="35" t="s">
        <v>6</v>
      </c>
      <c r="T15" s="95"/>
      <c r="U15" s="95"/>
      <c r="V15" s="95"/>
      <c r="W15" s="38" t="s">
        <v>13</v>
      </c>
      <c r="X15" s="38" t="s">
        <v>14</v>
      </c>
      <c r="Y15" s="97"/>
      <c r="Z15" s="98"/>
      <c r="AB15" s="19"/>
      <c r="AH15" s="63"/>
    </row>
    <row r="16" spans="1:34" s="69" customFormat="1" ht="25.5">
      <c r="A16" s="65">
        <v>1</v>
      </c>
      <c r="B16" s="72" t="s">
        <v>43</v>
      </c>
      <c r="C16" s="72" t="s">
        <v>42</v>
      </c>
      <c r="D16" s="73"/>
      <c r="E16" s="76" t="s">
        <v>45</v>
      </c>
      <c r="F16" s="65" t="s">
        <v>35</v>
      </c>
      <c r="G16" s="75" t="s">
        <v>36</v>
      </c>
      <c r="H16" s="76" t="s">
        <v>68</v>
      </c>
      <c r="I16" s="66">
        <v>10.5</v>
      </c>
      <c r="J16" s="65" t="s">
        <v>58</v>
      </c>
      <c r="K16" s="67">
        <v>150</v>
      </c>
      <c r="L16" s="67">
        <v>350</v>
      </c>
      <c r="M16" s="67">
        <v>0</v>
      </c>
      <c r="N16" s="68">
        <f aca="true" t="shared" si="0" ref="N16:N22">SUM(K16:M16)</f>
        <v>500</v>
      </c>
      <c r="O16" s="77" t="s">
        <v>61</v>
      </c>
      <c r="P16" s="77" t="s">
        <v>62</v>
      </c>
      <c r="Q16" s="78">
        <v>8391719997</v>
      </c>
      <c r="R16" s="79" t="s">
        <v>29</v>
      </c>
      <c r="S16" s="79" t="s">
        <v>63</v>
      </c>
      <c r="T16" s="80" t="s">
        <v>59</v>
      </c>
      <c r="U16" s="80" t="s">
        <v>60</v>
      </c>
      <c r="V16" s="81" t="s">
        <v>68</v>
      </c>
      <c r="W16" s="83" t="s">
        <v>69</v>
      </c>
      <c r="X16" s="82">
        <v>44926</v>
      </c>
      <c r="Y16" s="74" t="s">
        <v>71</v>
      </c>
      <c r="Z16" s="66"/>
      <c r="AB16" s="70"/>
      <c r="AH16" s="71"/>
    </row>
    <row r="17" spans="1:34" s="69" customFormat="1" ht="25.5">
      <c r="A17" s="65">
        <v>2</v>
      </c>
      <c r="B17" s="72" t="s">
        <v>43</v>
      </c>
      <c r="C17" s="72" t="s">
        <v>39</v>
      </c>
      <c r="D17" s="73"/>
      <c r="E17" s="76" t="s">
        <v>46</v>
      </c>
      <c r="F17" s="65" t="s">
        <v>35</v>
      </c>
      <c r="G17" s="75" t="s">
        <v>36</v>
      </c>
      <c r="H17" s="76" t="s">
        <v>68</v>
      </c>
      <c r="I17" s="66">
        <v>10.5</v>
      </c>
      <c r="J17" s="65" t="s">
        <v>56</v>
      </c>
      <c r="K17" s="67">
        <v>50</v>
      </c>
      <c r="L17" s="67">
        <v>150</v>
      </c>
      <c r="M17" s="67">
        <v>0</v>
      </c>
      <c r="N17" s="68">
        <f t="shared" si="0"/>
        <v>200</v>
      </c>
      <c r="O17" s="77" t="s">
        <v>61</v>
      </c>
      <c r="P17" s="77" t="s">
        <v>62</v>
      </c>
      <c r="Q17" s="78">
        <v>8391719997</v>
      </c>
      <c r="R17" s="79" t="s">
        <v>29</v>
      </c>
      <c r="S17" s="79" t="s">
        <v>63</v>
      </c>
      <c r="T17" s="80" t="s">
        <v>59</v>
      </c>
      <c r="U17" s="80" t="s">
        <v>60</v>
      </c>
      <c r="V17" s="81" t="s">
        <v>68</v>
      </c>
      <c r="W17" s="83" t="s">
        <v>69</v>
      </c>
      <c r="X17" s="82">
        <v>44926</v>
      </c>
      <c r="Y17" s="74" t="s">
        <v>71</v>
      </c>
      <c r="Z17" s="66"/>
      <c r="AB17" s="70"/>
      <c r="AH17" s="71"/>
    </row>
    <row r="18" spans="1:34" s="69" customFormat="1" ht="51" customHeight="1">
      <c r="A18" s="65">
        <v>3</v>
      </c>
      <c r="B18" s="72" t="s">
        <v>47</v>
      </c>
      <c r="C18" s="72" t="s">
        <v>38</v>
      </c>
      <c r="D18" s="73"/>
      <c r="E18" s="74" t="s">
        <v>48</v>
      </c>
      <c r="F18" s="65" t="s">
        <v>49</v>
      </c>
      <c r="G18" s="75" t="s">
        <v>36</v>
      </c>
      <c r="H18" s="76" t="s">
        <v>68</v>
      </c>
      <c r="I18" s="66">
        <v>10.5</v>
      </c>
      <c r="J18" s="65" t="s">
        <v>58</v>
      </c>
      <c r="K18" s="67">
        <v>500</v>
      </c>
      <c r="L18" s="67">
        <v>1500</v>
      </c>
      <c r="M18" s="67">
        <v>0</v>
      </c>
      <c r="N18" s="68">
        <f t="shared" si="0"/>
        <v>2000</v>
      </c>
      <c r="O18" s="77" t="s">
        <v>61</v>
      </c>
      <c r="P18" s="77" t="s">
        <v>62</v>
      </c>
      <c r="Q18" s="78">
        <v>8391719997</v>
      </c>
      <c r="R18" s="79" t="s">
        <v>29</v>
      </c>
      <c r="S18" s="79" t="s">
        <v>63</v>
      </c>
      <c r="T18" s="80" t="s">
        <v>59</v>
      </c>
      <c r="U18" s="80" t="s">
        <v>60</v>
      </c>
      <c r="V18" s="81" t="s">
        <v>68</v>
      </c>
      <c r="W18" s="83" t="s">
        <v>69</v>
      </c>
      <c r="X18" s="82">
        <v>44926</v>
      </c>
      <c r="Y18" s="74" t="s">
        <v>71</v>
      </c>
      <c r="Z18" s="66"/>
      <c r="AB18" s="70"/>
      <c r="AH18" s="71"/>
    </row>
    <row r="19" spans="1:34" s="69" customFormat="1" ht="25.5">
      <c r="A19" s="65">
        <v>4</v>
      </c>
      <c r="B19" s="72" t="s">
        <v>44</v>
      </c>
      <c r="C19" s="72" t="s">
        <v>36</v>
      </c>
      <c r="D19" s="73" t="s">
        <v>40</v>
      </c>
      <c r="E19" s="76" t="s">
        <v>50</v>
      </c>
      <c r="F19" s="65" t="s">
        <v>49</v>
      </c>
      <c r="G19" s="75" t="s">
        <v>36</v>
      </c>
      <c r="H19" s="76" t="s">
        <v>68</v>
      </c>
      <c r="I19" s="66">
        <v>40</v>
      </c>
      <c r="J19" s="65" t="s">
        <v>56</v>
      </c>
      <c r="K19" s="67">
        <v>8000</v>
      </c>
      <c r="L19" s="67">
        <v>18000</v>
      </c>
      <c r="M19" s="67">
        <v>0</v>
      </c>
      <c r="N19" s="68">
        <f t="shared" si="0"/>
        <v>26000</v>
      </c>
      <c r="O19" s="77" t="s">
        <v>61</v>
      </c>
      <c r="P19" s="77" t="s">
        <v>62</v>
      </c>
      <c r="Q19" s="78">
        <v>8391719997</v>
      </c>
      <c r="R19" s="79" t="s">
        <v>61</v>
      </c>
      <c r="S19" s="79" t="s">
        <v>62</v>
      </c>
      <c r="T19" s="80" t="s">
        <v>59</v>
      </c>
      <c r="U19" s="80" t="s">
        <v>60</v>
      </c>
      <c r="V19" s="81" t="s">
        <v>68</v>
      </c>
      <c r="W19" s="83" t="s">
        <v>69</v>
      </c>
      <c r="X19" s="89">
        <v>44926</v>
      </c>
      <c r="Y19" s="87" t="s">
        <v>66</v>
      </c>
      <c r="Z19" s="88">
        <v>10.23</v>
      </c>
      <c r="AB19" s="70"/>
      <c r="AH19" s="71"/>
    </row>
    <row r="20" spans="1:34" s="69" customFormat="1" ht="25.5">
      <c r="A20" s="65">
        <v>5</v>
      </c>
      <c r="B20" s="72" t="s">
        <v>41</v>
      </c>
      <c r="C20" s="72" t="s">
        <v>42</v>
      </c>
      <c r="D20" s="73" t="s">
        <v>37</v>
      </c>
      <c r="E20" s="76" t="s">
        <v>51</v>
      </c>
      <c r="F20" s="65" t="s">
        <v>49</v>
      </c>
      <c r="G20" s="75" t="s">
        <v>36</v>
      </c>
      <c r="H20" s="76" t="s">
        <v>68</v>
      </c>
      <c r="I20" s="66">
        <v>40</v>
      </c>
      <c r="J20" s="65" t="s">
        <v>56</v>
      </c>
      <c r="K20" s="67">
        <v>5000</v>
      </c>
      <c r="L20" s="67">
        <v>12000</v>
      </c>
      <c r="M20" s="67">
        <v>0</v>
      </c>
      <c r="N20" s="68">
        <f t="shared" si="0"/>
        <v>17000</v>
      </c>
      <c r="O20" s="77" t="s">
        <v>61</v>
      </c>
      <c r="P20" s="77" t="s">
        <v>62</v>
      </c>
      <c r="Q20" s="78">
        <v>8391719997</v>
      </c>
      <c r="R20" s="79" t="s">
        <v>64</v>
      </c>
      <c r="S20" s="79" t="s">
        <v>65</v>
      </c>
      <c r="T20" s="80" t="s">
        <v>59</v>
      </c>
      <c r="U20" s="80" t="s">
        <v>60</v>
      </c>
      <c r="V20" s="81" t="s">
        <v>68</v>
      </c>
      <c r="W20" s="83" t="s">
        <v>69</v>
      </c>
      <c r="X20" s="82">
        <v>44926</v>
      </c>
      <c r="Y20" s="74" t="s">
        <v>71</v>
      </c>
      <c r="Z20" s="66"/>
      <c r="AB20" s="70"/>
      <c r="AH20" s="71"/>
    </row>
    <row r="21" spans="1:34" s="69" customFormat="1" ht="25.5">
      <c r="A21" s="65">
        <v>6</v>
      </c>
      <c r="B21" s="72" t="s">
        <v>52</v>
      </c>
      <c r="C21" s="72" t="s">
        <v>34</v>
      </c>
      <c r="D21" s="73"/>
      <c r="E21" s="76" t="s">
        <v>53</v>
      </c>
      <c r="F21" s="65" t="s">
        <v>49</v>
      </c>
      <c r="G21" s="75" t="s">
        <v>36</v>
      </c>
      <c r="H21" s="76" t="s">
        <v>68</v>
      </c>
      <c r="I21" s="66">
        <v>12.5</v>
      </c>
      <c r="J21" s="65" t="s">
        <v>56</v>
      </c>
      <c r="K21" s="67">
        <v>2000</v>
      </c>
      <c r="L21" s="67">
        <v>6000</v>
      </c>
      <c r="M21" s="67">
        <v>0</v>
      </c>
      <c r="N21" s="68">
        <f t="shared" si="0"/>
        <v>8000</v>
      </c>
      <c r="O21" s="77" t="s">
        <v>61</v>
      </c>
      <c r="P21" s="77" t="s">
        <v>62</v>
      </c>
      <c r="Q21" s="78">
        <v>8391719997</v>
      </c>
      <c r="R21" s="79" t="s">
        <v>29</v>
      </c>
      <c r="S21" s="79" t="s">
        <v>63</v>
      </c>
      <c r="T21" s="80" t="s">
        <v>59</v>
      </c>
      <c r="U21" s="80" t="s">
        <v>60</v>
      </c>
      <c r="V21" s="81" t="s">
        <v>68</v>
      </c>
      <c r="W21" s="83" t="s">
        <v>69</v>
      </c>
      <c r="X21" s="89">
        <v>44926</v>
      </c>
      <c r="Y21" s="87" t="s">
        <v>67</v>
      </c>
      <c r="Z21" s="88">
        <v>7.2</v>
      </c>
      <c r="AB21" s="70"/>
      <c r="AH21" s="71"/>
    </row>
    <row r="22" spans="1:26" ht="25.5">
      <c r="A22" s="65">
        <v>7</v>
      </c>
      <c r="B22" s="42" t="s">
        <v>54</v>
      </c>
      <c r="C22" s="42" t="s">
        <v>36</v>
      </c>
      <c r="D22" s="43"/>
      <c r="E22" s="40" t="s">
        <v>55</v>
      </c>
      <c r="F22" s="35" t="s">
        <v>49</v>
      </c>
      <c r="G22" s="44" t="s">
        <v>36</v>
      </c>
      <c r="H22" s="40" t="s">
        <v>68</v>
      </c>
      <c r="I22" s="39">
        <v>16.5</v>
      </c>
      <c r="J22" s="35" t="s">
        <v>57</v>
      </c>
      <c r="K22" s="45">
        <v>2000</v>
      </c>
      <c r="L22" s="45">
        <v>0</v>
      </c>
      <c r="M22" s="45">
        <v>0</v>
      </c>
      <c r="N22" s="46">
        <f t="shared" si="0"/>
        <v>2000</v>
      </c>
      <c r="O22" s="47" t="s">
        <v>61</v>
      </c>
      <c r="P22" s="47" t="s">
        <v>62</v>
      </c>
      <c r="Q22" s="48">
        <v>8391719997</v>
      </c>
      <c r="R22" s="49" t="s">
        <v>61</v>
      </c>
      <c r="S22" s="49" t="s">
        <v>62</v>
      </c>
      <c r="T22" s="50" t="s">
        <v>59</v>
      </c>
      <c r="U22" s="50" t="s">
        <v>60</v>
      </c>
      <c r="V22" s="41" t="s">
        <v>68</v>
      </c>
      <c r="W22" s="83" t="s">
        <v>69</v>
      </c>
      <c r="X22" s="89">
        <v>44926</v>
      </c>
      <c r="Y22" s="87" t="s">
        <v>66</v>
      </c>
      <c r="Z22" s="88">
        <v>12.64</v>
      </c>
    </row>
    <row r="23" spans="1:36" ht="13.5">
      <c r="A23" s="21"/>
      <c r="B23" s="51"/>
      <c r="C23" s="52"/>
      <c r="D23" s="52"/>
      <c r="E23" s="53"/>
      <c r="F23" s="21"/>
      <c r="G23" s="28"/>
      <c r="H23" s="59"/>
      <c r="I23" s="54">
        <f>SUM(I16:I22)</f>
        <v>140.5</v>
      </c>
      <c r="J23" s="28"/>
      <c r="K23" s="55">
        <f>SUM(K16:K22)</f>
        <v>17700</v>
      </c>
      <c r="L23" s="55">
        <f>SUM(L16:L22)</f>
        <v>38000</v>
      </c>
      <c r="M23" s="55">
        <f>SUM(M16:M22)</f>
        <v>0</v>
      </c>
      <c r="N23" s="55">
        <f>SUM(N16:N22)</f>
        <v>55700</v>
      </c>
      <c r="O23" s="56"/>
      <c r="P23" s="56"/>
      <c r="Q23" s="57"/>
      <c r="R23" s="28"/>
      <c r="S23" s="28"/>
      <c r="T23" s="24"/>
      <c r="U23" s="29"/>
      <c r="V23" s="29"/>
      <c r="W23" s="29"/>
      <c r="X23" s="29"/>
      <c r="Y23" s="32"/>
      <c r="Z23" s="31"/>
      <c r="AJ23" s="10"/>
    </row>
  </sheetData>
  <sheetProtection/>
  <mergeCells count="14">
    <mergeCell ref="A14:A15"/>
    <mergeCell ref="B14:B15"/>
    <mergeCell ref="C14:G14"/>
    <mergeCell ref="H14:H15"/>
    <mergeCell ref="I14:J14"/>
    <mergeCell ref="K14:N14"/>
    <mergeCell ref="V14:V15"/>
    <mergeCell ref="W14:X14"/>
    <mergeCell ref="O14:Q14"/>
    <mergeCell ref="R14:S14"/>
    <mergeCell ref="Y14:Y15"/>
    <mergeCell ref="Z14:Z15"/>
    <mergeCell ref="T14:T15"/>
    <mergeCell ref="U14:U15"/>
  </mergeCells>
  <printOptions/>
  <pageMargins left="0.1968503937007874" right="0.1968503937007874" top="0.1968503937007874" bottom="0.1968503937007874" header="0.31496062992125984" footer="0.31496062992125984"/>
  <pageSetup fitToHeight="0" fitToWidth="0" horizontalDpi="600" verticalDpi="600" orientation="landscape" paperSize="8" scale="6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Agnieszka Skwira</cp:lastModifiedBy>
  <cp:lastPrinted>2021-11-25T11:16:11Z</cp:lastPrinted>
  <dcterms:created xsi:type="dcterms:W3CDTF">2012-01-22T12:30:35Z</dcterms:created>
  <dcterms:modified xsi:type="dcterms:W3CDTF">2021-11-25T11:16:15Z</dcterms:modified>
  <cp:category/>
  <cp:version/>
  <cp:contentType/>
  <cp:contentStatus/>
</cp:coreProperties>
</file>