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/>
  </bookViews>
  <sheets>
    <sheet name="Zadanie 2- płyny infuzyjne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G6" i="1" l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5" i="1"/>
  <c r="I17" i="1" l="1"/>
  <c r="G17" i="1"/>
</calcChain>
</file>

<file path=xl/sharedStrings.xml><?xml version="1.0" encoding="utf-8"?>
<sst xmlns="http://schemas.openxmlformats.org/spreadsheetml/2006/main" count="55" uniqueCount="40">
  <si>
    <t>Lp</t>
  </si>
  <si>
    <t>Cena jednostkowa netto</t>
  </si>
  <si>
    <t>Wartość netto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</si>
  <si>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</si>
  <si>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</si>
  <si>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</si>
  <si>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</si>
  <si>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</si>
  <si>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</si>
  <si>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</si>
  <si>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</si>
  <si>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</si>
  <si>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</si>
  <si>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</si>
  <si>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6.</t>
  </si>
  <si>
    <t>Wartość brutto</t>
  </si>
  <si>
    <t>DEA.ZP-291/8/2022</t>
  </si>
  <si>
    <t>Nazwa lub równoważny</t>
  </si>
  <si>
    <t>Zaoferowany produkt</t>
  </si>
  <si>
    <t>Jednostka miary</t>
  </si>
  <si>
    <t>Przewidywana wielkość zamówienia</t>
  </si>
  <si>
    <t>VAT [%]</t>
  </si>
  <si>
    <t>0,9% Natr. Chloratum 100 ml.</t>
  </si>
  <si>
    <t>0,9% Natr. Chloratum 250 ml</t>
  </si>
  <si>
    <t>0,9% Natr. Chloratum 500 ml.</t>
  </si>
  <si>
    <t>6% Voluven flak. 500ml pl.</t>
  </si>
  <si>
    <t>Glucosum 5% 250 ml.</t>
  </si>
  <si>
    <t>Glucosum 10% 250ml.</t>
  </si>
  <si>
    <t>Mannitol 15% 100 ml, worek</t>
  </si>
  <si>
    <t>Optylite flak. 250 ml.</t>
  </si>
  <si>
    <t>Optylite flak. 500 ml.</t>
  </si>
  <si>
    <t>Płyn Ringera flak. 500 ml</t>
  </si>
  <si>
    <t>Aqua pro injectione 500ml.</t>
  </si>
  <si>
    <t>opak.</t>
  </si>
  <si>
    <t>Płyn Ringera z mleczanami 500ml.</t>
  </si>
  <si>
    <t>Płyny infuzyjne</t>
  </si>
  <si>
    <t>Załącznik nr 1/2 do SWZ</t>
  </si>
  <si>
    <t>RAZEM</t>
  </si>
  <si>
    <t>x</t>
  </si>
  <si>
    <t>Zadanie 2 - Płyny infuzyjne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</si>
</sst>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4" fontId="1" fillId="3" borderId="0" xfId="3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4" fontId="1" fillId="0" borderId="1" xfId="2" applyFont="1" applyBorder="1" applyAlignment="1" applyProtection="1">
      <alignment vertical="center" wrapText="1"/>
      <protection locked="0"/>
    </xf>
    <xf numFmtId="44" fontId="1" fillId="3" borderId="1" xfId="2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44" fontId="1" fillId="3" borderId="0" xfId="2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164" fontId="4" fillId="2" borderId="4" xfId="1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164" fontId="3" fillId="2" borderId="6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44" fontId="1" fillId="3" borderId="6" xfId="3" applyFont="1" applyFill="1" applyBorder="1" applyAlignment="1" applyProtection="1">
      <alignment horizontal="left" vertical="center" wrapText="1"/>
      <protection locked="0"/>
    </xf>
    <xf numFmtId="44" fontId="1" fillId="3" borderId="7" xfId="3" applyFont="1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4" fontId="1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9" fontId="2" fillId="0" borderId="0" xfId="0" applyNumberFormat="1" applyFont="1" applyAlignment="1" applyProtection="1">
      <alignment vertical="center" wrapText="1"/>
      <protection locked="0"/>
    </xf>
    <xf numFmtId="9" fontId="0" fillId="0" borderId="0" xfId="0" applyNumberFormat="1" applyAlignment="1" applyProtection="1">
      <alignment vertical="center" wrapText="1"/>
      <protection locked="0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  <xf numFmtId="9" fontId="1" fillId="3" borderId="1" xfId="2" applyNumberFormat="1" applyFont="1" applyFill="1" applyBorder="1" applyAlignment="1" applyProtection="1">
      <alignment vertical="center" wrapText="1"/>
      <protection locked="0"/>
    </xf>
    <xf numFmtId="9" fontId="1" fillId="3" borderId="3" xfId="2" applyNumberFormat="1" applyFont="1" applyFill="1" applyBorder="1" applyAlignment="1" applyProtection="1">
      <alignment vertical="center" wrapText="1"/>
      <protection locked="0"/>
    </xf>
    <xf numFmtId="9" fontId="1" fillId="3" borderId="1" xfId="2" applyNumberFormat="1" applyFont="1" applyFill="1" applyBorder="1" applyAlignment="1" applyProtection="1">
      <alignment horizontal="center" wrapText="1"/>
      <protection locked="0"/>
    </xf>
    <xf numFmtId="9" fontId="1" fillId="3" borderId="0" xfId="2" applyNumberFormat="1" applyFont="1" applyFill="1" applyBorder="1" applyAlignment="1" applyProtection="1">
      <alignment vertical="center" wrapText="1"/>
      <protection locked="0"/>
    </xf>
    <xf numFmtId="9" fontId="0" fillId="0" borderId="0" xfId="0" applyNumberFormat="1" applyBorder="1" applyAlignment="1" applyProtection="1">
      <alignment vertical="center" wrapText="1"/>
      <protection locked="0"/>
    </xf>
  </cellXfs>
  <cellStyles count="4">
    <cellStyle name="Excel Built-in Normal" xfId="1"/>
    <cellStyle name="Normalny" xfId="0" builtinId="0"/>
    <cellStyle name="Walutowy 2" xfId="2"/>
    <cellStyle name="Walutow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I6" sqref="I6"/>
    </sheetView>
  </sheetViews>
  <sheetFormatPr defaultColWidth="8.85546875" defaultRowHeight="15" x14ac:dyDescent="0.25"/>
  <cols>
    <col min="1" max="1" width="4.5703125" style="2" bestFit="1" customWidth="1"/>
    <col min="2" max="2" width="30.85546875" style="10" customWidth="1"/>
    <col min="3" max="3" width="30.28515625" style="10" customWidth="1"/>
    <col min="4" max="4" width="14.85546875" style="30" customWidth="1"/>
    <col min="5" max="5" width="22.28515625" style="10" customWidth="1"/>
    <col min="6" max="6" width="12.42578125" style="10" bestFit="1" customWidth="1"/>
    <col min="7" max="7" width="13.5703125" style="10" bestFit="1" customWidth="1"/>
    <col min="8" max="8" width="13.5703125" style="41" customWidth="1"/>
    <col min="9" max="9" width="14.28515625" style="10" bestFit="1" customWidth="1"/>
    <col min="10" max="11" width="8.85546875" style="10"/>
    <col min="12" max="12" width="31.5703125" style="10" bestFit="1" customWidth="1"/>
    <col min="13" max="16384" width="8.85546875" style="10"/>
  </cols>
  <sheetData>
    <row r="1" spans="1:9" ht="30" x14ac:dyDescent="0.25">
      <c r="B1" s="9" t="s">
        <v>16</v>
      </c>
      <c r="C1" s="39" t="s">
        <v>39</v>
      </c>
      <c r="D1" s="25"/>
      <c r="G1" s="11"/>
      <c r="H1" s="40"/>
      <c r="I1" s="11" t="s">
        <v>36</v>
      </c>
    </row>
    <row r="2" spans="1:9" ht="14.45" x14ac:dyDescent="0.3">
      <c r="D2" s="25"/>
    </row>
    <row r="3" spans="1:9" s="2" customFormat="1" ht="45" x14ac:dyDescent="0.25">
      <c r="A3" s="1" t="s">
        <v>0</v>
      </c>
      <c r="B3" s="3" t="s">
        <v>17</v>
      </c>
      <c r="C3" s="19" t="s">
        <v>18</v>
      </c>
      <c r="D3" s="3" t="s">
        <v>19</v>
      </c>
      <c r="E3" s="23" t="s">
        <v>20</v>
      </c>
      <c r="F3" s="1" t="s">
        <v>1</v>
      </c>
      <c r="G3" s="1" t="s">
        <v>2</v>
      </c>
      <c r="H3" s="42" t="s">
        <v>21</v>
      </c>
      <c r="I3" s="1" t="s">
        <v>15</v>
      </c>
    </row>
    <row r="4" spans="1:9" x14ac:dyDescent="0.25">
      <c r="A4" s="1"/>
      <c r="B4" s="35" t="s">
        <v>35</v>
      </c>
      <c r="C4" s="21"/>
      <c r="D4" s="27"/>
      <c r="E4" s="34"/>
      <c r="F4" s="1"/>
      <c r="G4" s="1"/>
      <c r="H4" s="42"/>
      <c r="I4" s="1"/>
    </row>
    <row r="5" spans="1:9" ht="15.75" x14ac:dyDescent="0.25">
      <c r="A5" s="4" t="s">
        <v>3</v>
      </c>
      <c r="B5" s="18" t="s">
        <v>22</v>
      </c>
      <c r="C5" s="20"/>
      <c r="D5" s="31" t="s">
        <v>33</v>
      </c>
      <c r="E5" s="26">
        <v>12000</v>
      </c>
      <c r="F5" s="32"/>
      <c r="G5" s="12">
        <f t="shared" ref="G5:G16" si="0">E5*F5</f>
        <v>0</v>
      </c>
      <c r="H5" s="43"/>
      <c r="I5" s="12">
        <f>G5+(G5*H5)</f>
        <v>0</v>
      </c>
    </row>
    <row r="6" spans="1:9" ht="15.75" x14ac:dyDescent="0.25">
      <c r="A6" s="4" t="s">
        <v>4</v>
      </c>
      <c r="B6" s="18" t="s">
        <v>23</v>
      </c>
      <c r="C6" s="20"/>
      <c r="D6" s="31" t="s">
        <v>33</v>
      </c>
      <c r="E6" s="26">
        <v>6</v>
      </c>
      <c r="F6" s="32"/>
      <c r="G6" s="12">
        <f t="shared" si="0"/>
        <v>0</v>
      </c>
      <c r="H6" s="43"/>
      <c r="I6" s="12">
        <f t="shared" ref="I5:I16" si="1">G6+(G6*H6)</f>
        <v>0</v>
      </c>
    </row>
    <row r="7" spans="1:9" ht="15.75" x14ac:dyDescent="0.25">
      <c r="A7" s="4" t="s">
        <v>5</v>
      </c>
      <c r="B7" s="18" t="s">
        <v>24</v>
      </c>
      <c r="C7" s="20"/>
      <c r="D7" s="31" t="s">
        <v>33</v>
      </c>
      <c r="E7" s="26">
        <v>13000</v>
      </c>
      <c r="F7" s="32"/>
      <c r="G7" s="12">
        <f t="shared" si="0"/>
        <v>0</v>
      </c>
      <c r="H7" s="43"/>
      <c r="I7" s="12">
        <f t="shared" si="1"/>
        <v>0</v>
      </c>
    </row>
    <row r="8" spans="1:9" ht="15.75" x14ac:dyDescent="0.25">
      <c r="A8" s="4" t="s">
        <v>6</v>
      </c>
      <c r="B8" s="18" t="s">
        <v>25</v>
      </c>
      <c r="C8" s="20"/>
      <c r="D8" s="31" t="s">
        <v>33</v>
      </c>
      <c r="E8" s="26">
        <v>150</v>
      </c>
      <c r="F8" s="32"/>
      <c r="G8" s="12">
        <f t="shared" si="0"/>
        <v>0</v>
      </c>
      <c r="H8" s="43"/>
      <c r="I8" s="12">
        <f t="shared" si="1"/>
        <v>0</v>
      </c>
    </row>
    <row r="9" spans="1:9" ht="15.75" x14ac:dyDescent="0.25">
      <c r="A9" s="4" t="s">
        <v>7</v>
      </c>
      <c r="B9" s="18" t="s">
        <v>26</v>
      </c>
      <c r="C9" s="20"/>
      <c r="D9" s="31" t="s">
        <v>33</v>
      </c>
      <c r="E9" s="26">
        <v>3200</v>
      </c>
      <c r="F9" s="32"/>
      <c r="G9" s="12">
        <f t="shared" si="0"/>
        <v>0</v>
      </c>
      <c r="H9" s="43"/>
      <c r="I9" s="12">
        <f t="shared" si="1"/>
        <v>0</v>
      </c>
    </row>
    <row r="10" spans="1:9" ht="15.75" x14ac:dyDescent="0.25">
      <c r="A10" s="4" t="s">
        <v>14</v>
      </c>
      <c r="B10" s="18" t="s">
        <v>27</v>
      </c>
      <c r="C10" s="20"/>
      <c r="D10" s="31" t="s">
        <v>33</v>
      </c>
      <c r="E10" s="26">
        <v>100</v>
      </c>
      <c r="F10" s="32"/>
      <c r="G10" s="12">
        <f t="shared" si="0"/>
        <v>0</v>
      </c>
      <c r="H10" s="43"/>
      <c r="I10" s="12">
        <f t="shared" si="1"/>
        <v>0</v>
      </c>
    </row>
    <row r="11" spans="1:9" ht="15.75" x14ac:dyDescent="0.25">
      <c r="A11" s="4" t="s">
        <v>8</v>
      </c>
      <c r="B11" s="18" t="s">
        <v>28</v>
      </c>
      <c r="C11" s="20"/>
      <c r="D11" s="31" t="s">
        <v>33</v>
      </c>
      <c r="E11" s="26">
        <v>150</v>
      </c>
      <c r="F11" s="32"/>
      <c r="G11" s="12">
        <f t="shared" si="0"/>
        <v>0</v>
      </c>
      <c r="H11" s="43"/>
      <c r="I11" s="12">
        <f t="shared" si="1"/>
        <v>0</v>
      </c>
    </row>
    <row r="12" spans="1:9" ht="15.75" x14ac:dyDescent="0.25">
      <c r="A12" s="4" t="s">
        <v>9</v>
      </c>
      <c r="B12" s="18" t="s">
        <v>29</v>
      </c>
      <c r="C12" s="20"/>
      <c r="D12" s="31" t="s">
        <v>33</v>
      </c>
      <c r="E12" s="26">
        <v>6</v>
      </c>
      <c r="F12" s="32"/>
      <c r="G12" s="12">
        <f t="shared" si="0"/>
        <v>0</v>
      </c>
      <c r="H12" s="43"/>
      <c r="I12" s="12">
        <f t="shared" si="1"/>
        <v>0</v>
      </c>
    </row>
    <row r="13" spans="1:9" ht="15.75" x14ac:dyDescent="0.25">
      <c r="A13" s="4" t="s">
        <v>10</v>
      </c>
      <c r="B13" s="18" t="s">
        <v>30</v>
      </c>
      <c r="C13" s="20"/>
      <c r="D13" s="31" t="s">
        <v>33</v>
      </c>
      <c r="E13" s="26">
        <v>20000</v>
      </c>
      <c r="F13" s="32"/>
      <c r="G13" s="12">
        <f t="shared" si="0"/>
        <v>0</v>
      </c>
      <c r="H13" s="43"/>
      <c r="I13" s="12">
        <f t="shared" si="1"/>
        <v>0</v>
      </c>
    </row>
    <row r="14" spans="1:9" ht="15.75" x14ac:dyDescent="0.25">
      <c r="A14" s="4" t="s">
        <v>11</v>
      </c>
      <c r="B14" s="18" t="s">
        <v>31</v>
      </c>
      <c r="C14" s="20"/>
      <c r="D14" s="31" t="s">
        <v>33</v>
      </c>
      <c r="E14" s="26">
        <v>20</v>
      </c>
      <c r="F14" s="32"/>
      <c r="G14" s="12">
        <f t="shared" si="0"/>
        <v>0</v>
      </c>
      <c r="H14" s="43"/>
      <c r="I14" s="12">
        <f t="shared" si="1"/>
        <v>0</v>
      </c>
    </row>
    <row r="15" spans="1:9" ht="15.75" x14ac:dyDescent="0.25">
      <c r="A15" s="4" t="s">
        <v>12</v>
      </c>
      <c r="B15" s="18" t="s">
        <v>32</v>
      </c>
      <c r="C15" s="20"/>
      <c r="D15" s="31" t="s">
        <v>33</v>
      </c>
      <c r="E15" s="26">
        <v>20</v>
      </c>
      <c r="F15" s="32"/>
      <c r="G15" s="12">
        <f t="shared" si="0"/>
        <v>0</v>
      </c>
      <c r="H15" s="43"/>
      <c r="I15" s="12">
        <f t="shared" si="1"/>
        <v>0</v>
      </c>
    </row>
    <row r="16" spans="1:9" ht="31.5" x14ac:dyDescent="0.25">
      <c r="A16" s="5" t="s">
        <v>13</v>
      </c>
      <c r="B16" s="18" t="s">
        <v>34</v>
      </c>
      <c r="C16" s="22"/>
      <c r="D16" s="31" t="s">
        <v>33</v>
      </c>
      <c r="E16" s="26">
        <v>200</v>
      </c>
      <c r="F16" s="33"/>
      <c r="G16" s="12">
        <f t="shared" si="0"/>
        <v>0</v>
      </c>
      <c r="H16" s="44"/>
      <c r="I16" s="12">
        <f t="shared" si="1"/>
        <v>0</v>
      </c>
    </row>
    <row r="17" spans="1:9" s="24" customFormat="1" x14ac:dyDescent="0.25">
      <c r="A17" s="6"/>
      <c r="B17" s="38" t="s">
        <v>37</v>
      </c>
      <c r="C17" s="36" t="s">
        <v>38</v>
      </c>
      <c r="D17" s="28" t="s">
        <v>38</v>
      </c>
      <c r="E17" s="17" t="s">
        <v>38</v>
      </c>
      <c r="F17" s="37" t="s">
        <v>38</v>
      </c>
      <c r="G17" s="13">
        <f>SUM(G5:G16)</f>
        <v>0</v>
      </c>
      <c r="H17" s="45" t="s">
        <v>38</v>
      </c>
      <c r="I17" s="13">
        <f>SUM(I5:I16)</f>
        <v>0</v>
      </c>
    </row>
    <row r="18" spans="1:9" s="24" customFormat="1" ht="14.45" x14ac:dyDescent="0.3">
      <c r="A18" s="7"/>
      <c r="B18" s="14"/>
      <c r="C18" s="14"/>
      <c r="D18" s="29"/>
      <c r="E18" s="15"/>
      <c r="F18" s="8"/>
      <c r="G18" s="16"/>
      <c r="H18" s="46"/>
      <c r="I18" s="16"/>
    </row>
    <row r="19" spans="1:9" s="24" customFormat="1" ht="14.45" x14ac:dyDescent="0.3">
      <c r="A19" s="7"/>
      <c r="B19" s="14"/>
      <c r="C19" s="14"/>
      <c r="D19" s="29"/>
      <c r="E19" s="15"/>
      <c r="F19" s="8"/>
      <c r="G19" s="16"/>
      <c r="H19" s="46"/>
      <c r="I19" s="16"/>
    </row>
    <row r="20" spans="1:9" s="24" customFormat="1" ht="14.45" x14ac:dyDescent="0.3">
      <c r="A20" s="7"/>
      <c r="B20" s="14"/>
      <c r="C20" s="14"/>
      <c r="D20" s="29"/>
      <c r="E20" s="15"/>
      <c r="F20" s="8"/>
      <c r="G20" s="16"/>
      <c r="H20" s="46"/>
      <c r="I20" s="16"/>
    </row>
    <row r="21" spans="1:9" s="24" customFormat="1" ht="14.45" x14ac:dyDescent="0.3">
      <c r="A21" s="7"/>
      <c r="B21" s="14"/>
      <c r="C21" s="14"/>
      <c r="D21" s="29"/>
      <c r="E21" s="15"/>
      <c r="F21" s="8"/>
      <c r="G21" s="16"/>
      <c r="H21" s="46"/>
      <c r="I21" s="16"/>
    </row>
    <row r="22" spans="1:9" s="24" customFormat="1" ht="14.45" x14ac:dyDescent="0.3">
      <c r="A22" s="7"/>
      <c r="B22" s="14"/>
      <c r="C22" s="14"/>
      <c r="D22" s="29"/>
      <c r="E22" s="15"/>
      <c r="F22" s="8"/>
      <c r="G22" s="16"/>
      <c r="H22" s="46"/>
      <c r="I22" s="16"/>
    </row>
    <row r="23" spans="1:9" s="24" customFormat="1" ht="14.45" x14ac:dyDescent="0.3">
      <c r="A23" s="7"/>
      <c r="B23" s="14"/>
      <c r="C23" s="14"/>
      <c r="D23" s="29"/>
      <c r="E23" s="15"/>
      <c r="F23" s="8"/>
      <c r="G23" s="16"/>
      <c r="H23" s="46"/>
      <c r="I23" s="16"/>
    </row>
    <row r="24" spans="1:9" s="24" customFormat="1" ht="14.45" x14ac:dyDescent="0.3">
      <c r="A24" s="7"/>
      <c r="B24" s="14"/>
      <c r="C24" s="14"/>
      <c r="D24" s="29"/>
      <c r="E24" s="15"/>
      <c r="F24" s="8"/>
      <c r="G24" s="16"/>
      <c r="H24" s="46"/>
      <c r="I24" s="16"/>
    </row>
    <row r="25" spans="1:9" s="24" customFormat="1" ht="14.45" x14ac:dyDescent="0.3">
      <c r="A25" s="7"/>
      <c r="B25" s="14"/>
      <c r="C25" s="14"/>
      <c r="D25" s="29"/>
      <c r="E25" s="15"/>
      <c r="F25" s="8"/>
      <c r="G25" s="16"/>
      <c r="H25" s="46"/>
      <c r="I25" s="16"/>
    </row>
    <row r="26" spans="1:9" s="24" customFormat="1" ht="14.45" x14ac:dyDescent="0.3">
      <c r="A26" s="7"/>
      <c r="B26" s="14"/>
      <c r="C26" s="14"/>
      <c r="D26" s="29"/>
      <c r="E26" s="15"/>
      <c r="F26" s="8"/>
      <c r="G26" s="16"/>
      <c r="H26" s="46"/>
      <c r="I26" s="16"/>
    </row>
    <row r="27" spans="1:9" s="24" customFormat="1" ht="14.45" x14ac:dyDescent="0.3">
      <c r="A27" s="7"/>
      <c r="B27" s="14"/>
      <c r="C27" s="14"/>
      <c r="D27" s="29"/>
      <c r="E27" s="15"/>
      <c r="F27" s="8"/>
      <c r="G27" s="16"/>
      <c r="H27" s="46"/>
      <c r="I27" s="16"/>
    </row>
    <row r="28" spans="1:9" s="24" customFormat="1" ht="14.45" x14ac:dyDescent="0.3">
      <c r="A28" s="7"/>
      <c r="B28" s="14"/>
      <c r="C28" s="14"/>
      <c r="D28" s="29"/>
      <c r="E28" s="15"/>
      <c r="F28" s="8"/>
      <c r="G28" s="16"/>
      <c r="H28" s="46"/>
      <c r="I28" s="16"/>
    </row>
    <row r="29" spans="1:9" s="24" customFormat="1" ht="14.45" x14ac:dyDescent="0.3">
      <c r="A29" s="7"/>
      <c r="B29" s="14"/>
      <c r="C29" s="14"/>
      <c r="D29" s="29"/>
      <c r="E29" s="15"/>
      <c r="F29" s="8"/>
      <c r="G29" s="16"/>
      <c r="H29" s="46"/>
      <c r="I29" s="16"/>
    </row>
    <row r="30" spans="1:9" s="24" customFormat="1" ht="14.45" x14ac:dyDescent="0.3">
      <c r="A30" s="7"/>
      <c r="B30" s="14"/>
      <c r="C30" s="14"/>
      <c r="D30" s="29"/>
      <c r="E30" s="15"/>
      <c r="F30" s="8"/>
      <c r="G30" s="16"/>
      <c r="H30" s="46"/>
      <c r="I30" s="16"/>
    </row>
    <row r="31" spans="1:9" s="24" customFormat="1" ht="14.45" x14ac:dyDescent="0.3">
      <c r="A31" s="7"/>
      <c r="B31" s="14"/>
      <c r="C31" s="14"/>
      <c r="D31" s="29"/>
      <c r="E31" s="15"/>
      <c r="F31" s="8"/>
      <c r="G31" s="16"/>
      <c r="H31" s="46"/>
      <c r="I31" s="16"/>
    </row>
    <row r="32" spans="1:9" s="24" customFormat="1" ht="14.45" x14ac:dyDescent="0.3">
      <c r="A32" s="7"/>
      <c r="B32" s="14"/>
      <c r="C32" s="14"/>
      <c r="D32" s="29"/>
      <c r="E32" s="15"/>
      <c r="F32" s="8"/>
      <c r="G32" s="16"/>
      <c r="H32" s="46"/>
      <c r="I32" s="16"/>
    </row>
    <row r="33" spans="1:9" s="24" customFormat="1" ht="14.45" x14ac:dyDescent="0.3">
      <c r="A33" s="7"/>
      <c r="B33" s="14"/>
      <c r="C33" s="14"/>
      <c r="D33" s="29"/>
      <c r="E33" s="15"/>
      <c r="F33" s="8"/>
      <c r="G33" s="16"/>
      <c r="H33" s="46"/>
      <c r="I33" s="16"/>
    </row>
    <row r="34" spans="1:9" s="24" customFormat="1" ht="14.45" x14ac:dyDescent="0.3">
      <c r="A34" s="7"/>
      <c r="D34" s="25"/>
      <c r="H34" s="47"/>
    </row>
    <row r="35" spans="1:9" s="24" customFormat="1" ht="14.45" x14ac:dyDescent="0.3">
      <c r="A35" s="7"/>
      <c r="D35" s="25"/>
      <c r="H35" s="47"/>
    </row>
    <row r="36" spans="1:9" s="24" customFormat="1" ht="14.45" x14ac:dyDescent="0.3">
      <c r="A36" s="7"/>
      <c r="D36" s="25"/>
      <c r="H36" s="47"/>
    </row>
    <row r="37" spans="1:9" s="24" customFormat="1" ht="14.45" x14ac:dyDescent="0.3">
      <c r="A37" s="7"/>
      <c r="D37" s="25"/>
      <c r="H37" s="47"/>
    </row>
    <row r="38" spans="1:9" s="24" customFormat="1" ht="14.45" x14ac:dyDescent="0.3">
      <c r="A38" s="7"/>
      <c r="D38" s="25"/>
      <c r="H38" s="47"/>
    </row>
    <row r="39" spans="1:9" s="24" customFormat="1" x14ac:dyDescent="0.25">
      <c r="A39" s="7"/>
      <c r="D39" s="25"/>
      <c r="H39" s="47"/>
    </row>
    <row r="40" spans="1:9" s="24" customFormat="1" x14ac:dyDescent="0.25">
      <c r="A40" s="7"/>
      <c r="D40" s="25"/>
      <c r="H40" s="47"/>
    </row>
    <row r="41" spans="1:9" s="24" customFormat="1" x14ac:dyDescent="0.25">
      <c r="A41" s="7"/>
      <c r="D41" s="25"/>
      <c r="H41" s="47"/>
    </row>
    <row r="42" spans="1:9" s="24" customFormat="1" x14ac:dyDescent="0.25">
      <c r="A42" s="7"/>
      <c r="D42" s="25"/>
      <c r="H42" s="47"/>
    </row>
    <row r="43" spans="1:9" s="24" customFormat="1" x14ac:dyDescent="0.25">
      <c r="A43" s="7"/>
      <c r="D43" s="25"/>
      <c r="H43" s="47"/>
    </row>
    <row r="44" spans="1:9" s="24" customFormat="1" x14ac:dyDescent="0.25">
      <c r="A44" s="7"/>
      <c r="D44" s="25"/>
      <c r="H44" s="47"/>
    </row>
    <row r="45" spans="1:9" s="24" customFormat="1" x14ac:dyDescent="0.25">
      <c r="A45" s="7"/>
      <c r="D45" s="25"/>
      <c r="H45" s="47"/>
    </row>
    <row r="46" spans="1:9" s="24" customFormat="1" x14ac:dyDescent="0.25">
      <c r="A46" s="7"/>
      <c r="D46" s="25"/>
      <c r="H46" s="47"/>
    </row>
    <row r="47" spans="1:9" s="24" customFormat="1" x14ac:dyDescent="0.25">
      <c r="A47" s="7"/>
      <c r="D47" s="25"/>
      <c r="H47" s="47"/>
    </row>
    <row r="48" spans="1:9" s="24" customFormat="1" x14ac:dyDescent="0.25">
      <c r="A48" s="7"/>
      <c r="D48" s="25"/>
      <c r="H48" s="47"/>
    </row>
    <row r="49" spans="1:8" s="24" customFormat="1" x14ac:dyDescent="0.25">
      <c r="A49" s="7"/>
      <c r="D49" s="25"/>
      <c r="H49" s="47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2- płyny infuzyjne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Walczak</dc:creator>
  <cp:lastModifiedBy>Włodek</cp:lastModifiedBy>
  <cp:lastPrinted>2022-02-16T10:52:35Z</cp:lastPrinted>
  <dcterms:created xsi:type="dcterms:W3CDTF">2020-01-08T09:05:56Z</dcterms:created>
  <dcterms:modified xsi:type="dcterms:W3CDTF">2022-07-07T08:14:13Z</dcterms:modified>
</cp:coreProperties>
</file>