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01" activeTab="0"/>
  </bookViews>
  <sheets>
    <sheet name="Zadanie nr 2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<sst xmlns="http://schemas.openxmlformats.org/spreadsheetml/2006/main" count="23" uniqueCount="19">
  <si>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LP</t>
  </si>
  <si>
    <t>NAZWA</t>
  </si>
  <si>
    <t>J.M</t>
  </si>
  <si>
    <t>ILOŚĆ</t>
  </si>
  <si>
    <t>% VAT</t>
  </si>
  <si>
    <t>KWOTA  VAT</t>
  </si>
  <si>
    <t>m³</t>
  </si>
  <si>
    <t>CENA  J. NETTO</t>
  </si>
  <si>
    <t>WARTOŚĆ NETTO</t>
  </si>
  <si>
    <t>CENA  J. BRUTTO</t>
  </si>
  <si>
    <t>WARTOŚĆ BRUTTO</t>
  </si>
  <si>
    <t>kg</t>
  </si>
  <si>
    <t xml:space="preserve">DEA.ZP-261/13/2022                                                                ZADANIE 2             FORMULARZ ASORTYMENTOWO- CENOWY                                                      Załącznik nr 2 do SWZ                                                                                          </t>
  </si>
  <si>
    <r>
      <t>Napełnianie Gazem śladowym (skład 95% azot, 5% wodór)  butli o pojemności 6 m</t>
    </r>
    <r>
      <rPr>
        <sz val="10"/>
        <rFont val="Calibri"/>
        <family val="2"/>
      </rPr>
      <t>³ Cena gazu wraz usługą</t>
    </r>
  </si>
  <si>
    <t>Napełnianie Tlenem technicznym  butli o pojemności 6,4 m³ Cena Gazu wraz z usługą</t>
  </si>
  <si>
    <t>Napełnianie Acetylenem  butli o pojemności 4 kg Cena gazu wraz z usługą</t>
  </si>
  <si>
    <t>Napełnianie Gazem spawalniczym (skład 80% argon, 20% dwutlenku węgla) w butli o pojemności 1,8 m³ Cena gazu wraz z usługą</t>
  </si>
  <si>
    <t>Napełnianie Gazem spawalniczym (skład 80% argon, 20% dwutlenku węgla)  butli o pojemności 1,45 m³ Cena gazu wraz z usługą</t>
  </si>
  <si>
    <t>Napełnianie Gazem spawalniczym (skład 80% argon, 20% dwutlenku węgla)  butli o pojemności 7,1 m³ Cena gazu wraz z usługą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</si>
</sst>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i/>
      <sz val="10"/>
      <name val="Arial"/>
      <family val="2"/>
    </font>
    <font>
      <b/>
      <sz val="10"/>
      <name val="Arial CE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4" fontId="6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center" vertical="center"/>
    </xf>
    <xf numFmtId="171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80" zoomScaleNormal="80" zoomScalePageLayoutView="0" workbookViewId="0" topLeftCell="A1">
      <selection activeCell="F5" sqref="F5"/>
    </sheetView>
  </sheetViews>
  <sheetFormatPr defaultColWidth="9.00390625" defaultRowHeight="12.75"/>
  <cols>
    <col min="1" max="1" width="4.375" style="1" customWidth="1"/>
    <col min="2" max="2" width="44.125" style="0" customWidth="1"/>
    <col min="3" max="3" width="8.00390625" style="0" customWidth="1"/>
    <col min="4" max="4" width="10.375" style="0" customWidth="1"/>
    <col min="5" max="5" width="13.25390625" style="0" customWidth="1"/>
    <col min="6" max="6" width="8.875" style="0" customWidth="1"/>
    <col min="7" max="7" width="15.625" style="0" customWidth="1"/>
    <col min="8" max="8" width="18.125" style="0" customWidth="1"/>
    <col min="9" max="9" width="16.25390625" style="0" customWidth="1"/>
    <col min="10" max="10" width="21.25390625" style="0" customWidth="1"/>
  </cols>
  <sheetData>
    <row r="1" spans="1:10" ht="23.25" customHeight="1" thickBo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2" customFormat="1" ht="4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7</v>
      </c>
      <c r="F2" s="10" t="s">
        <v>4</v>
      </c>
      <c r="G2" s="10" t="s">
        <v>9</v>
      </c>
      <c r="H2" s="10" t="s">
        <v>8</v>
      </c>
      <c r="I2" s="10" t="s">
        <v>5</v>
      </c>
      <c r="J2" s="10" t="s">
        <v>10</v>
      </c>
    </row>
    <row r="3" spans="1:10" ht="51" customHeight="1">
      <c r="A3" s="3">
        <v>1</v>
      </c>
      <c r="B3" s="14" t="s">
        <v>13</v>
      </c>
      <c r="C3" s="4" t="s">
        <v>6</v>
      </c>
      <c r="D3" s="4">
        <v>18</v>
      </c>
      <c r="E3" s="11"/>
      <c r="F3" s="16"/>
      <c r="G3" s="5">
        <f aca="true" t="shared" si="0" ref="G3:G8">(E3*F3)+E3</f>
        <v>0</v>
      </c>
      <c r="H3" s="5">
        <f aca="true" t="shared" si="1" ref="H3:H8">D3*E3</f>
        <v>0</v>
      </c>
      <c r="I3" s="5">
        <f aca="true" t="shared" si="2" ref="I3:I8">J3-H3</f>
        <v>0</v>
      </c>
      <c r="J3" s="5">
        <f aca="true" t="shared" si="3" ref="J3:J8">G3*D3</f>
        <v>0</v>
      </c>
    </row>
    <row r="4" spans="1:10" ht="39" customHeight="1">
      <c r="A4" s="3">
        <v>2</v>
      </c>
      <c r="B4" s="14" t="s">
        <v>14</v>
      </c>
      <c r="C4" s="4" t="s">
        <v>6</v>
      </c>
      <c r="D4" s="4">
        <v>6.4</v>
      </c>
      <c r="E4" s="11"/>
      <c r="F4" s="16"/>
      <c r="G4" s="5">
        <f t="shared" si="0"/>
        <v>0</v>
      </c>
      <c r="H4" s="5">
        <f t="shared" si="1"/>
        <v>0</v>
      </c>
      <c r="I4" s="5">
        <f t="shared" si="2"/>
        <v>0</v>
      </c>
      <c r="J4" s="5">
        <f t="shared" si="3"/>
        <v>0</v>
      </c>
    </row>
    <row r="5" spans="1:10" ht="44.25" customHeight="1">
      <c r="A5" s="3">
        <v>3</v>
      </c>
      <c r="B5" s="14" t="s">
        <v>15</v>
      </c>
      <c r="C5" s="4" t="s">
        <v>11</v>
      </c>
      <c r="D5" s="4">
        <v>8</v>
      </c>
      <c r="E5" s="5"/>
      <c r="F5" s="16"/>
      <c r="G5" s="5">
        <f t="shared" si="0"/>
        <v>0</v>
      </c>
      <c r="H5" s="5">
        <f t="shared" si="1"/>
        <v>0</v>
      </c>
      <c r="I5" s="5">
        <f t="shared" si="2"/>
        <v>0</v>
      </c>
      <c r="J5" s="5">
        <f t="shared" si="3"/>
        <v>0</v>
      </c>
    </row>
    <row r="6" spans="1:10" ht="51.75" customHeight="1">
      <c r="A6" s="3">
        <v>4</v>
      </c>
      <c r="B6" s="14" t="s">
        <v>16</v>
      </c>
      <c r="C6" s="4" t="s">
        <v>6</v>
      </c>
      <c r="D6" s="12">
        <v>21.6</v>
      </c>
      <c r="E6" s="15"/>
      <c r="F6" s="16"/>
      <c r="G6" s="5">
        <f t="shared" si="0"/>
        <v>0</v>
      </c>
      <c r="H6" s="5">
        <f t="shared" si="1"/>
        <v>0</v>
      </c>
      <c r="I6" s="5">
        <f t="shared" si="2"/>
        <v>0</v>
      </c>
      <c r="J6" s="5">
        <f t="shared" si="3"/>
        <v>0</v>
      </c>
    </row>
    <row r="7" spans="1:10" ht="55.5" customHeight="1">
      <c r="A7" s="3">
        <v>5</v>
      </c>
      <c r="B7" s="14" t="s">
        <v>17</v>
      </c>
      <c r="C7" s="4" t="s">
        <v>6</v>
      </c>
      <c r="D7" s="12">
        <v>17.4</v>
      </c>
      <c r="E7" s="13"/>
      <c r="F7" s="16"/>
      <c r="G7" s="5">
        <f t="shared" si="0"/>
        <v>0</v>
      </c>
      <c r="H7" s="5">
        <f t="shared" si="1"/>
        <v>0</v>
      </c>
      <c r="I7" s="5">
        <f t="shared" si="2"/>
        <v>0</v>
      </c>
      <c r="J7" s="5">
        <f t="shared" si="3"/>
        <v>0</v>
      </c>
    </row>
    <row r="8" spans="1:10" ht="54" customHeight="1">
      <c r="A8" s="3">
        <v>6</v>
      </c>
      <c r="B8" s="14" t="s">
        <v>18</v>
      </c>
      <c r="C8" s="4" t="s">
        <v>6</v>
      </c>
      <c r="D8" s="4">
        <v>14.2</v>
      </c>
      <c r="E8" s="5"/>
      <c r="F8" s="16"/>
      <c r="G8" s="5">
        <f t="shared" si="0"/>
        <v>0</v>
      </c>
      <c r="H8" s="5">
        <f t="shared" si="1"/>
        <v>0</v>
      </c>
      <c r="I8" s="5">
        <f t="shared" si="2"/>
        <v>0</v>
      </c>
      <c r="J8" s="5">
        <f t="shared" si="3"/>
        <v>0</v>
      </c>
    </row>
    <row r="9" spans="7:10" ht="37.5" customHeight="1">
      <c r="G9" s="6"/>
      <c r="H9" s="9">
        <f>SUM(H3:H8)</f>
        <v>0</v>
      </c>
      <c r="I9" s="9">
        <f>SUM(I3:I8)</f>
        <v>0</v>
      </c>
      <c r="J9" s="9">
        <f>SUM(J3:J8)</f>
        <v>0</v>
      </c>
    </row>
    <row r="10" spans="7:10" ht="26.25" customHeight="1">
      <c r="G10" s="7"/>
      <c r="H10" s="8"/>
      <c r="I10" s="8"/>
      <c r="J10" s="8"/>
    </row>
    <row r="11" ht="15.75" customHeight="1"/>
    <row r="12" ht="15.75" customHeight="1"/>
    <row r="13" ht="15.75" customHeight="1"/>
    <row r="14" ht="15.75" customHeight="1"/>
    <row r="15" ht="15.75" customHeight="1"/>
  </sheetData>
  <sheetProtection/>
  <mergeCells count="1">
    <mergeCell ref="A1:J1"/>
  </mergeCells>
  <printOptions/>
  <pageMargins left="0.39375" right="0.39375" top="0.5902777777777779" bottom="0.39375" header="0.5118055555555556" footer="0.5118055555555556"/>
  <pageSetup horizontalDpi="600" verticalDpi="600" orientation="landscape" paperSize="9" scale="80" r:id="rId1"/>
  <headerFooter alignWithMargins="0">
    <oddHeader>&amp;CStrona &amp;P</oddHeader>
    <oddFooter>&amp;LZP/PN-08/2018&amp;RZałącznik nr 2 do SIWZ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Czaplicka</dc:creator>
  <cp:keywords/>
  <dc:description/>
  <cp:lastModifiedBy>Mariola Uciekałek</cp:lastModifiedBy>
  <cp:lastPrinted>2021-06-18T10:35:25Z</cp:lastPrinted>
  <dcterms:created xsi:type="dcterms:W3CDTF">2012-03-06T11:10:17Z</dcterms:created>
  <dcterms:modified xsi:type="dcterms:W3CDTF">2022-09-21T11:01:57Z</dcterms:modified>
  <cp:category/>
  <cp:version/>
  <cp:contentType/>
  <cp:contentStatus/>
</cp:coreProperties>
</file>