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53.2021 Przebudowa chodnika przy drodze powiatowej ne 4919P w m. Głuchów\2. Platforma\"/>
    </mc:Choice>
  </mc:AlternateContent>
  <xr:revisionPtr revIDLastSave="0" documentId="13_ncr:1_{9F2BC8FD-0740-4A5A-8C73-25ACBB48C26D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9" i="1"/>
  <c r="H27" i="1"/>
  <c r="H26" i="1"/>
  <c r="H25" i="1"/>
  <c r="H24" i="1"/>
  <c r="H22" i="1"/>
  <c r="H23" i="1"/>
  <c r="H18" i="1"/>
  <c r="H19" i="1"/>
  <c r="H20" i="1"/>
  <c r="H21" i="1"/>
  <c r="H17" i="1"/>
  <c r="H15" i="1"/>
  <c r="H14" i="1"/>
  <c r="H9" i="1"/>
  <c r="H10" i="1"/>
  <c r="H11" i="1"/>
  <c r="H8" i="1"/>
  <c r="G30" i="1" l="1"/>
  <c r="G31" i="1" s="1"/>
  <c r="G32" i="1" s="1"/>
</calcChain>
</file>

<file path=xl/sharedStrings.xml><?xml version="1.0" encoding="utf-8"?>
<sst xmlns="http://schemas.openxmlformats.org/spreadsheetml/2006/main" count="93" uniqueCount="77">
  <si>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</si>
  <si>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</si>
  <si>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</si>
  <si>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</si>
  <si>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</si>
  <si>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</si>
  <si>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</si>
  <si>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</si>
  <si>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</si>
  <si>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</si>
  <si>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</si>
  <si>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</si>
  <si>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</si>
  <si>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</si>
  <si>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m²</t>
  </si>
  <si>
    <t>mb</t>
  </si>
  <si>
    <t>m³</t>
  </si>
  <si>
    <t>II ROBOTY ZIEMNE</t>
  </si>
  <si>
    <t>6.</t>
  </si>
  <si>
    <t>7.</t>
  </si>
  <si>
    <t>8.</t>
  </si>
  <si>
    <t>9.</t>
  </si>
  <si>
    <t>10.</t>
  </si>
  <si>
    <t>11.</t>
  </si>
  <si>
    <t>KNNR 6
0113-02</t>
  </si>
  <si>
    <t>12.</t>
  </si>
  <si>
    <t>KNNR 6
0109-02</t>
  </si>
  <si>
    <t>13.</t>
  </si>
  <si>
    <t>14.</t>
  </si>
  <si>
    <t>15.</t>
  </si>
  <si>
    <t>16.</t>
  </si>
  <si>
    <t>17.</t>
  </si>
  <si>
    <t>18.</t>
  </si>
  <si>
    <t>KNNR 6
0502-03</t>
  </si>
  <si>
    <t>20.</t>
  </si>
  <si>
    <t>KNR 2-31
0402-04</t>
  </si>
  <si>
    <t>KNNR 6
0401-01</t>
  </si>
  <si>
    <t>VI INNE ROBOTY</t>
  </si>
  <si>
    <t>KNR 2-31
1406-03</t>
  </si>
  <si>
    <t>szt.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</si>
  <si>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</si>
  <si>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</si>
  <si>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</si>
  <si>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</si>
  <si>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</si>
  <si>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0806-02</t>
  </si>
  <si>
    <t>KNNR 6
0803-05</t>
  </si>
  <si>
    <t>KNR 4-04
1103-01,
04,05</t>
  </si>
  <si>
    <t>KNNR 
0202-06</t>
  </si>
  <si>
    <t>KNNR 1
0208-02</t>
  </si>
  <si>
    <t>III ELEMENTY ULIC</t>
  </si>
  <si>
    <t>KNR 2-31
0401-06</t>
  </si>
  <si>
    <t>Rowek o wymiarach 30x40 pod krawężnik betonowy wystający</t>
  </si>
  <si>
    <t>KNR 2-31
0401-02</t>
  </si>
  <si>
    <t>KNNR 6
0404-05</t>
  </si>
  <si>
    <t>KNNR 6
0113-01</t>
  </si>
  <si>
    <t>Regulacja pionowa wpustów ulicznych wraz z oczyszczeniem kolumny</t>
  </si>
  <si>
    <t>Rozebarnie krawężnika betonowego na podsypce cementowo-piaskowej</t>
  </si>
  <si>
    <t>KNR 2-01
0126-01</t>
  </si>
  <si>
    <t>Analogia. Rozbiórka wjazdów z kostki burkowej materiał z rozbiórki właścicieli posesji</t>
  </si>
  <si>
    <t>Załadunek oraz wywóz gruzu samochodami samowyładowyczmi na odl. do 5km</t>
  </si>
  <si>
    <t xml:space="preserve">Roboty ziemne wykonywane koparką podsiębierną o poj. łyżki 0,4m³ w gruncie kat. III-IV z transportem urobku na odl. do 1km samochodami samowyładowczymi </t>
  </si>
  <si>
    <t>Dodatek za każdy rozpoczęty 1 km transportu urobku samochodami samowyładowczymi po drogach o nawierzchni utwardzonej na odl. 5km</t>
  </si>
  <si>
    <t>Usunięcie warstwy ziemi urodzajnej (humusu) sprzętem mechanicznym z wywozem na odl. 2 km
- roboty pod chodnik</t>
  </si>
  <si>
    <t>Ława betonowa pod krawężnik z betonu C12/15 z oporem</t>
  </si>
  <si>
    <t>Ustawienie krawężników betonowych 15x30x100 oraz krawężników na płask - zakończenie wjazdów na przygotowanej ławie betonowej z oporem</t>
  </si>
  <si>
    <t>Rowek o wymiarach 20x20cm pod obrzeże betonowe</t>
  </si>
  <si>
    <t>Ława betonowa pod obrzeże z betonu C10/12 z oporem</t>
  </si>
  <si>
    <t xml:space="preserve">Obrzeże betonowe 20x6x100 ustawione na przygotowanej ławie betonowej z oporem </t>
  </si>
  <si>
    <t>Podbudowa pod chodnik z kruszywa łamanego stabilizowanego mechanicznie 0/31,5 mm gr. 15cm</t>
  </si>
  <si>
    <t xml:space="preserve">Nawierzchnia chodnika z kostki burkowej szarej gr. 8cm na podsypce z miału kamiennego 0/5mm gr. 3cm spoiny wypełnione piaskiem </t>
  </si>
  <si>
    <t>Warstwa ulepszonego podłoża z gruntu stabilizowanego cementem wykonanego w węźle betoniarskim o Rm 6,0-9,0 MPa gr. 15cm pielęgnowana piaskiem i wodą, roboty na wjazdach do posesji</t>
  </si>
  <si>
    <t xml:space="preserve">Podbudowa pod wjazdy z kruszywa naturalnego (KŁNSM) o ciągłym uziarnieniu, stabilizowana mechanicznie gr. 20cm </t>
  </si>
  <si>
    <t>Nawierzchnia wjazdów z kostki burkowej betonowej, gr. 8cm szarej na podsypce z miału kamiennego 0/5 mm gr 3cm spoiny wypełnione piaskiem</t>
  </si>
  <si>
    <t>Przebudowa chodnika przy drodze powiatowej nr 4919P w m. Głuchów</t>
  </si>
  <si>
    <t>Kosztorys ofertowy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</si>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</sst>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8"/>
  <sheetViews>
    <sheetView tabSelected="1" zoomScale="120" zoomScaleNormal="120" workbookViewId="0">
      <selection activeCell="G1" sqref="G1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38" t="s">
        <v>76</v>
      </c>
    </row>
    <row r="2" spans="2:18" ht="20.25" x14ac:dyDescent="0.3">
      <c r="B2" s="35" t="s">
        <v>75</v>
      </c>
      <c r="C2" s="35"/>
      <c r="D2" s="35"/>
      <c r="E2" s="35"/>
      <c r="F2" s="35"/>
      <c r="G2" s="35"/>
      <c r="H2" s="35"/>
      <c r="I2" s="8"/>
    </row>
    <row r="3" spans="2:18" x14ac:dyDescent="0.25">
      <c r="B3" s="33"/>
      <c r="C3" s="33"/>
      <c r="D3" s="33"/>
      <c r="E3" s="33"/>
      <c r="F3" s="33"/>
      <c r="G3" s="33"/>
      <c r="H3" s="33"/>
      <c r="I3" s="7"/>
    </row>
    <row r="4" spans="2:18" ht="27.75" customHeight="1" x14ac:dyDescent="0.25">
      <c r="B4" s="34" t="s">
        <v>74</v>
      </c>
      <c r="C4" s="34"/>
      <c r="D4" s="34"/>
      <c r="E4" s="34"/>
      <c r="F4" s="34"/>
      <c r="G4" s="34"/>
      <c r="H4" s="34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40</v>
      </c>
      <c r="H6" s="2" t="s">
        <v>41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18" t="s">
        <v>5</v>
      </c>
      <c r="C7" s="36"/>
      <c r="D7" s="36"/>
      <c r="E7" s="36"/>
      <c r="F7" s="36"/>
      <c r="G7" s="36"/>
      <c r="H7" s="37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2" t="s">
        <v>6</v>
      </c>
      <c r="C8" s="2" t="s">
        <v>11</v>
      </c>
      <c r="D8" s="3" t="s">
        <v>12</v>
      </c>
      <c r="E8" s="2" t="s">
        <v>13</v>
      </c>
      <c r="F8" s="6">
        <v>0.31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7</v>
      </c>
      <c r="C9" s="2" t="s">
        <v>45</v>
      </c>
      <c r="D9" s="3" t="s">
        <v>57</v>
      </c>
      <c r="E9" s="2" t="s">
        <v>15</v>
      </c>
      <c r="F9" s="5">
        <v>30</v>
      </c>
      <c r="G9" s="5">
        <v>0</v>
      </c>
      <c r="H9" s="5">
        <f t="shared" ref="H9:H11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2" t="s">
        <v>8</v>
      </c>
      <c r="C10" s="2" t="s">
        <v>46</v>
      </c>
      <c r="D10" s="3" t="s">
        <v>59</v>
      </c>
      <c r="E10" s="2" t="s">
        <v>14</v>
      </c>
      <c r="F10" s="5">
        <v>22.2</v>
      </c>
      <c r="G10" s="5">
        <v>0</v>
      </c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 x14ac:dyDescent="0.25">
      <c r="B11" s="2" t="s">
        <v>9</v>
      </c>
      <c r="C11" s="2" t="s">
        <v>47</v>
      </c>
      <c r="D11" s="3" t="s">
        <v>60</v>
      </c>
      <c r="E11" s="2" t="s">
        <v>16</v>
      </c>
      <c r="F11" s="5">
        <v>1.35</v>
      </c>
      <c r="G11" s="5">
        <v>0</v>
      </c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18" t="s">
        <v>17</v>
      </c>
      <c r="C12" s="36"/>
      <c r="D12" s="36"/>
      <c r="E12" s="36"/>
      <c r="F12" s="36"/>
      <c r="G12" s="36"/>
      <c r="H12" s="37"/>
      <c r="I12" s="11"/>
      <c r="J12" s="1"/>
      <c r="K12" s="1"/>
      <c r="L12" s="1"/>
      <c r="M12" s="1"/>
      <c r="N12" s="1"/>
      <c r="O12" s="1"/>
      <c r="P12" s="1"/>
      <c r="Q12" s="1"/>
      <c r="R12" s="1"/>
    </row>
    <row r="13" spans="2:18" ht="51" x14ac:dyDescent="0.25">
      <c r="B13" s="2" t="s">
        <v>10</v>
      </c>
      <c r="C13" s="2" t="s">
        <v>48</v>
      </c>
      <c r="D13" s="3" t="s">
        <v>61</v>
      </c>
      <c r="E13" s="2" t="s">
        <v>16</v>
      </c>
      <c r="F13" s="5">
        <v>82.91</v>
      </c>
      <c r="G13" s="5">
        <v>0</v>
      </c>
      <c r="H13" s="5">
        <f>F13*G13</f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</row>
    <row r="14" spans="2:18" ht="38.25" x14ac:dyDescent="0.25">
      <c r="B14" s="2" t="s">
        <v>18</v>
      </c>
      <c r="C14" s="2" t="s">
        <v>49</v>
      </c>
      <c r="D14" s="3" t="s">
        <v>62</v>
      </c>
      <c r="E14" s="2" t="s">
        <v>16</v>
      </c>
      <c r="F14" s="5">
        <v>82.91</v>
      </c>
      <c r="G14" s="5">
        <v>0</v>
      </c>
      <c r="H14" s="5">
        <f>F14*G14</f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 ht="51" x14ac:dyDescent="0.25">
      <c r="B15" s="2" t="s">
        <v>19</v>
      </c>
      <c r="C15" s="2" t="s">
        <v>58</v>
      </c>
      <c r="D15" s="3" t="s">
        <v>63</v>
      </c>
      <c r="E15" s="2" t="s">
        <v>14</v>
      </c>
      <c r="F15" s="5">
        <v>502</v>
      </c>
      <c r="G15" s="5">
        <v>0</v>
      </c>
      <c r="H15" s="5">
        <f>F15*G15</f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8" t="s">
        <v>50</v>
      </c>
      <c r="C16" s="19"/>
      <c r="D16" s="19"/>
      <c r="E16" s="19"/>
      <c r="F16" s="19"/>
      <c r="G16" s="19"/>
      <c r="H16" s="20"/>
      <c r="I16" s="10"/>
      <c r="J16" s="1"/>
      <c r="K16" s="1"/>
      <c r="L16" s="1"/>
      <c r="M16" s="1"/>
      <c r="N16" s="1"/>
      <c r="O16" s="1"/>
      <c r="P16" s="1"/>
      <c r="Q16" s="1"/>
      <c r="R16" s="1"/>
    </row>
    <row r="17" spans="2:18" ht="25.5" x14ac:dyDescent="0.25">
      <c r="B17" s="2" t="s">
        <v>20</v>
      </c>
      <c r="C17" s="2" t="s">
        <v>51</v>
      </c>
      <c r="D17" s="3" t="s">
        <v>52</v>
      </c>
      <c r="E17" s="2" t="s">
        <v>15</v>
      </c>
      <c r="F17" s="5">
        <v>310</v>
      </c>
      <c r="G17" s="5">
        <v>0</v>
      </c>
      <c r="H17" s="5">
        <f>F17*G17</f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25.5" x14ac:dyDescent="0.25">
      <c r="B18" s="2" t="s">
        <v>21</v>
      </c>
      <c r="C18" s="2" t="s">
        <v>35</v>
      </c>
      <c r="D18" s="3" t="s">
        <v>64</v>
      </c>
      <c r="E18" s="2" t="s">
        <v>16</v>
      </c>
      <c r="F18" s="5">
        <v>24.5</v>
      </c>
      <c r="G18" s="5">
        <v>0</v>
      </c>
      <c r="H18" s="5">
        <f t="shared" ref="H18:H23" si="1"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51" x14ac:dyDescent="0.25">
      <c r="B19" s="2" t="s">
        <v>22</v>
      </c>
      <c r="C19" s="2" t="s">
        <v>36</v>
      </c>
      <c r="D19" s="3" t="s">
        <v>65</v>
      </c>
      <c r="E19" s="2" t="s">
        <v>15</v>
      </c>
      <c r="F19" s="5">
        <v>363</v>
      </c>
      <c r="G19" s="5">
        <v>0</v>
      </c>
      <c r="H19" s="5">
        <f t="shared" si="1"/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25.5" x14ac:dyDescent="0.25">
      <c r="B20" s="2" t="s">
        <v>23</v>
      </c>
      <c r="C20" s="2" t="s">
        <v>53</v>
      </c>
      <c r="D20" s="3" t="s">
        <v>66</v>
      </c>
      <c r="E20" s="2" t="s">
        <v>15</v>
      </c>
      <c r="F20" s="5">
        <v>301</v>
      </c>
      <c r="G20" s="5">
        <v>0</v>
      </c>
      <c r="H20" s="5">
        <f t="shared" si="1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25.5" x14ac:dyDescent="0.25">
      <c r="B21" s="2" t="s">
        <v>25</v>
      </c>
      <c r="C21" s="2" t="s">
        <v>35</v>
      </c>
      <c r="D21" s="3" t="s">
        <v>67</v>
      </c>
      <c r="E21" s="2" t="s">
        <v>16</v>
      </c>
      <c r="F21" s="5">
        <v>6.6219999999999999</v>
      </c>
      <c r="G21" s="5">
        <v>0</v>
      </c>
      <c r="H21" s="5">
        <f t="shared" si="1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25.5" x14ac:dyDescent="0.25">
      <c r="B22" s="2" t="s">
        <v>27</v>
      </c>
      <c r="C22" s="2" t="s">
        <v>54</v>
      </c>
      <c r="D22" s="3" t="s">
        <v>68</v>
      </c>
      <c r="E22" s="2" t="s">
        <v>15</v>
      </c>
      <c r="F22" s="5">
        <v>301</v>
      </c>
      <c r="G22" s="5">
        <v>0</v>
      </c>
      <c r="H22" s="5">
        <f>F22*G22</f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38.25" x14ac:dyDescent="0.25">
      <c r="B23" s="2" t="s">
        <v>28</v>
      </c>
      <c r="C23" s="2" t="s">
        <v>55</v>
      </c>
      <c r="D23" s="3" t="s">
        <v>69</v>
      </c>
      <c r="E23" s="2" t="s">
        <v>14</v>
      </c>
      <c r="F23" s="5">
        <v>380.1</v>
      </c>
      <c r="G23" s="5">
        <v>0</v>
      </c>
      <c r="H23" s="5">
        <f t="shared" si="1"/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51" x14ac:dyDescent="0.25">
      <c r="B24" s="2" t="s">
        <v>29</v>
      </c>
      <c r="C24" s="2" t="s">
        <v>33</v>
      </c>
      <c r="D24" s="3" t="s">
        <v>70</v>
      </c>
      <c r="E24" s="2" t="s">
        <v>14</v>
      </c>
      <c r="F24" s="5">
        <v>380.1</v>
      </c>
      <c r="G24" s="5">
        <v>0</v>
      </c>
      <c r="H24" s="5">
        <f>F24*G24</f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63.75" x14ac:dyDescent="0.25">
      <c r="B25" s="2" t="s">
        <v>30</v>
      </c>
      <c r="C25" s="2" t="s">
        <v>26</v>
      </c>
      <c r="D25" s="3" t="s">
        <v>71</v>
      </c>
      <c r="E25" s="2" t="s">
        <v>14</v>
      </c>
      <c r="F25" s="5">
        <v>192.9</v>
      </c>
      <c r="G25" s="5">
        <v>0</v>
      </c>
      <c r="H25" s="5">
        <f>F25*G25</f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38.25" x14ac:dyDescent="0.25">
      <c r="B26" s="2" t="s">
        <v>31</v>
      </c>
      <c r="C26" s="2" t="s">
        <v>24</v>
      </c>
      <c r="D26" s="3" t="s">
        <v>72</v>
      </c>
      <c r="E26" s="2" t="s">
        <v>14</v>
      </c>
      <c r="F26" s="5">
        <v>192.9</v>
      </c>
      <c r="G26" s="5">
        <v>0</v>
      </c>
      <c r="H26" s="5">
        <f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51" x14ac:dyDescent="0.25">
      <c r="B27" s="2" t="s">
        <v>32</v>
      </c>
      <c r="C27" s="2" t="s">
        <v>33</v>
      </c>
      <c r="D27" s="3" t="s">
        <v>73</v>
      </c>
      <c r="E27" s="2" t="s">
        <v>14</v>
      </c>
      <c r="F27" s="5">
        <v>192.9</v>
      </c>
      <c r="G27" s="5">
        <v>0</v>
      </c>
      <c r="H27" s="5">
        <f t="shared" ref="H27" si="2">F27*G27</f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8" t="s">
        <v>37</v>
      </c>
      <c r="C28" s="19"/>
      <c r="D28" s="19"/>
      <c r="E28" s="19"/>
      <c r="F28" s="19"/>
      <c r="G28" s="19"/>
      <c r="H28" s="20"/>
      <c r="I28" s="10"/>
      <c r="J28" s="1"/>
      <c r="K28" s="1"/>
      <c r="L28" s="1"/>
      <c r="M28" s="1"/>
      <c r="N28" s="1"/>
      <c r="O28" s="1"/>
      <c r="P28" s="1"/>
      <c r="Q28" s="1"/>
      <c r="R28" s="1"/>
    </row>
    <row r="29" spans="2:18" ht="25.5" x14ac:dyDescent="0.25">
      <c r="B29" s="2" t="s">
        <v>34</v>
      </c>
      <c r="C29" s="2" t="s">
        <v>38</v>
      </c>
      <c r="D29" s="3" t="s">
        <v>56</v>
      </c>
      <c r="E29" s="2" t="s">
        <v>39</v>
      </c>
      <c r="F29" s="5">
        <v>4</v>
      </c>
      <c r="G29" s="5">
        <v>0</v>
      </c>
      <c r="H29" s="5">
        <f>F29*G29</f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21" t="s">
        <v>42</v>
      </c>
      <c r="C30" s="22"/>
      <c r="D30" s="22"/>
      <c r="E30" s="22"/>
      <c r="F30" s="22"/>
      <c r="G30" s="27">
        <f>H8+H9+H10+H11+H13+H14+H15+H17+H18+H19+H21+H20+H22+H23+H24+H25+H26+H27+H29</f>
        <v>0</v>
      </c>
      <c r="H30" s="28"/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23" t="s">
        <v>43</v>
      </c>
      <c r="C31" s="24"/>
      <c r="D31" s="24"/>
      <c r="E31" s="24"/>
      <c r="F31" s="24"/>
      <c r="G31" s="29">
        <f>G30*23%</f>
        <v>0</v>
      </c>
      <c r="H31" s="30"/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25" t="s">
        <v>44</v>
      </c>
      <c r="C32" s="26"/>
      <c r="D32" s="26"/>
      <c r="E32" s="26"/>
      <c r="F32" s="26"/>
      <c r="G32" s="31">
        <f>G30+G31</f>
        <v>0</v>
      </c>
      <c r="H32" s="32"/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4"/>
      <c r="C33" s="14"/>
      <c r="D33" s="15"/>
      <c r="E33" s="14"/>
      <c r="F33" s="14"/>
      <c r="G33" s="14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6"/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</sheetData>
  <mergeCells count="13">
    <mergeCell ref="B3:H3"/>
    <mergeCell ref="B4:H4"/>
    <mergeCell ref="B2:H2"/>
    <mergeCell ref="B7:H7"/>
    <mergeCell ref="B12:H12"/>
    <mergeCell ref="B16:H16"/>
    <mergeCell ref="B30:F30"/>
    <mergeCell ref="B31:F31"/>
    <mergeCell ref="B32:F32"/>
    <mergeCell ref="G30:H30"/>
    <mergeCell ref="G31:H31"/>
    <mergeCell ref="G32:H32"/>
    <mergeCell ref="B28:H28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2021-07-13T11:15:17Z</cp:lastPrinted>
  <dcterms:created xsi:type="dcterms:W3CDTF">2021-03-11T06:51:44Z</dcterms:created>
  <dcterms:modified xsi:type="dcterms:W3CDTF">2021-09-09T07:19:24Z</dcterms:modified>
</cp:coreProperties>
</file>