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zet\Documents\PRZETARGI\PRZETARGI 2024\01_TRYB PODSTAWOWY\03_Roboty budowlane\SWZ\"/>
    </mc:Choice>
  </mc:AlternateContent>
  <xr:revisionPtr revIDLastSave="0" documentId="13_ncr:1_{149D5FBC-BA1B-4136-9CBE-6676982352DE}" xr6:coauthVersionLast="47" xr6:coauthVersionMax="47" xr10:uidLastSave="{00000000-0000-0000-0000-000000000000}"/>
  <bookViews>
    <workbookView xWindow="-120" yWindow="-120" windowWidth="29040" windowHeight="15720" xr2:uid="{521B891C-E20A-4458-9673-9B31286B5EB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9" i="1" l="1"/>
  <c r="G39" i="1" s="1"/>
  <c r="F40" i="1"/>
  <c r="G40" i="1" s="1"/>
  <c r="F41" i="1"/>
  <c r="G41" i="1"/>
  <c r="F42" i="1"/>
  <c r="G42" i="1"/>
  <c r="H42" i="1" s="1"/>
  <c r="F43" i="1"/>
  <c r="F44" i="1"/>
  <c r="G44" i="1" s="1"/>
  <c r="F45" i="1"/>
  <c r="G45" i="1" s="1"/>
  <c r="F46" i="1"/>
  <c r="G46" i="1" s="1"/>
  <c r="F47" i="1"/>
  <c r="G47" i="1" s="1"/>
  <c r="H47" i="1" s="1"/>
  <c r="F48" i="1"/>
  <c r="G48" i="1" s="1"/>
  <c r="H48" i="1" s="1"/>
  <c r="F49" i="1"/>
  <c r="G49" i="1" s="1"/>
  <c r="F50" i="1"/>
  <c r="G50" i="1" s="1"/>
  <c r="H50" i="1" s="1"/>
  <c r="F51" i="1"/>
  <c r="G51" i="1"/>
  <c r="F52" i="1"/>
  <c r="G52" i="1" s="1"/>
  <c r="F53" i="1"/>
  <c r="G53" i="1" s="1"/>
  <c r="F54" i="1"/>
  <c r="G54" i="1" s="1"/>
  <c r="F55" i="1"/>
  <c r="G55" i="1" s="1"/>
  <c r="H55" i="1" s="1"/>
  <c r="F38" i="1"/>
  <c r="F37" i="1"/>
  <c r="F11" i="1"/>
  <c r="G11" i="1" s="1"/>
  <c r="F12" i="1"/>
  <c r="G12" i="1" s="1"/>
  <c r="F13" i="1"/>
  <c r="G13" i="1" s="1"/>
  <c r="H13" i="1" s="1"/>
  <c r="F14" i="1"/>
  <c r="G14" i="1" s="1"/>
  <c r="F15" i="1"/>
  <c r="G15" i="1" s="1"/>
  <c r="F16" i="1"/>
  <c r="G16" i="1" s="1"/>
  <c r="F17" i="1"/>
  <c r="G17" i="1" s="1"/>
  <c r="H17" i="1" s="1"/>
  <c r="F18" i="1"/>
  <c r="G18" i="1" s="1"/>
  <c r="F19" i="1"/>
  <c r="F20" i="1"/>
  <c r="G20" i="1" s="1"/>
  <c r="F21" i="1"/>
  <c r="G21" i="1" s="1"/>
  <c r="H21" i="1" s="1"/>
  <c r="F22" i="1"/>
  <c r="G22" i="1" s="1"/>
  <c r="F10" i="1"/>
  <c r="G10" i="1" s="1"/>
  <c r="H16" i="1" l="1"/>
  <c r="H40" i="1"/>
  <c r="H20" i="1"/>
  <c r="H15" i="1"/>
  <c r="H11" i="1"/>
  <c r="F23" i="1"/>
  <c r="G23" i="1" s="1"/>
  <c r="H23" i="1" s="1"/>
  <c r="H51" i="1"/>
  <c r="H41" i="1"/>
  <c r="H19" i="1"/>
  <c r="F56" i="1"/>
  <c r="H12" i="1"/>
  <c r="G19" i="1"/>
  <c r="H49" i="1"/>
  <c r="G43" i="1"/>
  <c r="H43" i="1" s="1"/>
  <c r="H54" i="1"/>
  <c r="H46" i="1"/>
  <c r="H53" i="1"/>
  <c r="H45" i="1"/>
  <c r="H39" i="1"/>
  <c r="H52" i="1"/>
  <c r="H44" i="1"/>
  <c r="G38" i="1"/>
  <c r="H38" i="1" s="1"/>
  <c r="G37" i="1"/>
  <c r="H37" i="1" s="1"/>
  <c r="H18" i="1"/>
  <c r="H22" i="1"/>
  <c r="H14" i="1"/>
  <c r="H10" i="1"/>
  <c r="G56" i="1" l="1"/>
  <c r="H56" i="1" s="1"/>
</calcChain>
</file>

<file path=xl/sharedStrings.xml><?xml version="1.0" encoding="utf-8"?>
<sst xmlns="http://schemas.openxmlformats.org/spreadsheetml/2006/main" count="128" uniqueCount="68">
  <si>
    <t>L. p.</t>
  </si>
  <si>
    <t>Rodzaj usługi</t>
  </si>
  <si>
    <t>Jednostka</t>
  </si>
  <si>
    <t>Cena jednostkowa netto</t>
  </si>
  <si>
    <t>VAT - …..%</t>
  </si>
  <si>
    <t>1.</t>
  </si>
  <si>
    <t>Ułożenie płytek ceramicznych 60x60</t>
  </si>
  <si>
    <r>
      <t>zł/m</t>
    </r>
    <r>
      <rPr>
        <vertAlign val="superscript"/>
        <sz val="10"/>
        <color theme="1"/>
        <rFont val="Calibri"/>
        <family val="2"/>
        <charset val="238"/>
      </rPr>
      <t>2</t>
    </r>
  </si>
  <si>
    <t>2.</t>
  </si>
  <si>
    <t>Ułożenie cokołów</t>
  </si>
  <si>
    <t>4.</t>
  </si>
  <si>
    <t xml:space="preserve">Wykonanie sufitów podwieszanych typ Armstrong </t>
  </si>
  <si>
    <t>5.</t>
  </si>
  <si>
    <t>Wykonanie zabudowy naświetli z płyt karton - gips</t>
  </si>
  <si>
    <t>6.</t>
  </si>
  <si>
    <t>7.</t>
  </si>
  <si>
    <t>Malowanie wraz z przygotowaniem</t>
  </si>
  <si>
    <t>8.</t>
  </si>
  <si>
    <t>Położenie akrylu</t>
  </si>
  <si>
    <t>zł/mb</t>
  </si>
  <si>
    <t>9.</t>
  </si>
  <si>
    <t>Wykonywanie prac innych</t>
  </si>
  <si>
    <t>Ilość</t>
  </si>
  <si>
    <t>SUMA</t>
  </si>
  <si>
    <t xml:space="preserve">Oferowana wartość  zamówienia: </t>
  </si>
  <si>
    <t>Cena netto …………………….……. PLN,</t>
  </si>
  <si>
    <t>(słownie …………………………………………………………..…………………….PLN)</t>
  </si>
  <si>
    <t xml:space="preserve">VAT - …….. % </t>
  </si>
  <si>
    <t>Wartość VAT - …………………………..</t>
  </si>
  <si>
    <t>Cena brutto ………………..………. PLN,</t>
  </si>
  <si>
    <t>(słownie …………………………………………………………..……………………..PLN).</t>
  </si>
  <si>
    <t>………..…….…………………………………………..</t>
  </si>
  <si>
    <t>(podpis/y osoby/osób reprezentujących Wykonawcę/Wykonawców)</t>
  </si>
  <si>
    <t>Załącznik nr 2a do SWZ</t>
  </si>
  <si>
    <t>Formularz cenowy</t>
  </si>
  <si>
    <t>Cena  brutto</t>
  </si>
  <si>
    <t>Cena łączna netto (kol 4 x5)</t>
  </si>
  <si>
    <t>3.</t>
  </si>
  <si>
    <t>Wykonanie tynków</t>
  </si>
  <si>
    <t>10.</t>
  </si>
  <si>
    <t>11.</t>
  </si>
  <si>
    <t>Montaż stolarki</t>
  </si>
  <si>
    <t>12.</t>
  </si>
  <si>
    <t>Zakres podstawowy zamówienia</t>
  </si>
  <si>
    <t>13.</t>
  </si>
  <si>
    <t>14.</t>
  </si>
  <si>
    <t>16.</t>
  </si>
  <si>
    <t>………… dnia …………. 2024 roku</t>
  </si>
  <si>
    <t xml:space="preserve">Postępowanie na „ Wykonanie robót budowlanych przy obiektach będących własnością Przedsiębiorstwa Usług Komunalnych w Lipnie Sp. z o. o. ” </t>
  </si>
  <si>
    <t>Montaż ogrodzenia stalowego na fundamencie betonowym</t>
  </si>
  <si>
    <t>Wznoszenie ścian działowych z bloczków łączonych na klej</t>
  </si>
  <si>
    <t xml:space="preserve">Wykonanie posadzek docieplanych </t>
  </si>
  <si>
    <t>Wznoszenie ścian nośnych z bloczków łączonych na klej</t>
  </si>
  <si>
    <t>Wykonanie sufitów podwieszanych k/g</t>
  </si>
  <si>
    <t>Wyburzanie ścian</t>
  </si>
  <si>
    <t>Zbrojenie</t>
  </si>
  <si>
    <t xml:space="preserve">Oferowana wartość zamówienia (prawo opcji): </t>
  </si>
  <si>
    <t>Zamówienie podlegajace prawu opcji</t>
  </si>
  <si>
    <t>Wykonanie innych prac</t>
  </si>
  <si>
    <t>zł/h</t>
  </si>
  <si>
    <t>Wznoszenie ścian g-k na profilach</t>
  </si>
  <si>
    <t>17.</t>
  </si>
  <si>
    <t>18.</t>
  </si>
  <si>
    <t>19.</t>
  </si>
  <si>
    <t>Szalowanie</t>
  </si>
  <si>
    <t>zł/szt.</t>
  </si>
  <si>
    <t>Wykonanie płyty żel-bet.</t>
  </si>
  <si>
    <t>15.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</si>
</sst>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2" fontId="3" fillId="0" borderId="1" xfId="0" applyNumberFormat="1" applyFont="1" applyBorder="1" applyAlignment="1">
      <alignment vertical="center" wrapText="1"/>
    </xf>
    <xf numFmtId="4" fontId="0" fillId="0" borderId="1" xfId="0" applyNumberFormat="1" applyBorder="1"/>
    <xf numFmtId="0" fontId="5" fillId="0" borderId="0" xfId="0" applyFont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9" fillId="0" borderId="0" xfId="0" applyFont="1"/>
    <xf numFmtId="0" fontId="9" fillId="0" borderId="1" xfId="0" applyFont="1" applyBorder="1" applyAlignment="1">
      <alignment wrapText="1"/>
    </xf>
    <xf numFmtId="0" fontId="8" fillId="0" borderId="0" xfId="0" applyFont="1" applyAlignment="1">
      <alignment horizontal="right" vertical="center" wrapText="1"/>
    </xf>
    <xf numFmtId="4" fontId="0" fillId="0" borderId="0" xfId="0" applyNumberFormat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right" vertical="center"/>
    </xf>
    <xf numFmtId="4" fontId="5" fillId="0" borderId="0" xfId="0" applyNumberFormat="1" applyFo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911345-864E-4602-BDA8-A782DC7FA99F}">
  <dimension ref="A1:T67"/>
  <sheetViews>
    <sheetView tabSelected="1" topLeftCell="A9" zoomScale="106" zoomScaleNormal="106" workbookViewId="0">
      <selection activeCell="J23" sqref="J23"/>
    </sheetView>
  </sheetViews>
  <sheetFormatPr defaultRowHeight="15" x14ac:dyDescent="0.25"/>
  <cols>
    <col min="2" max="2" width="14.7109375" customWidth="1"/>
    <col min="3" max="4" width="8.85546875" customWidth="1"/>
    <col min="5" max="5" width="6.85546875" customWidth="1"/>
    <col min="6" max="6" width="10.85546875" customWidth="1"/>
    <col min="7" max="7" width="12" customWidth="1"/>
    <col min="8" max="8" width="13" customWidth="1"/>
    <col min="10" max="10" width="16.28515625" customWidth="1"/>
    <col min="11" max="11" width="10.7109375" bestFit="1" customWidth="1"/>
    <col min="17" max="17" width="53.7109375" customWidth="1"/>
  </cols>
  <sheetData>
    <row r="1" spans="1:20" x14ac:dyDescent="0.25">
      <c r="A1" s="22" t="s">
        <v>33</v>
      </c>
      <c r="B1" s="22"/>
      <c r="C1" s="22"/>
      <c r="D1" s="22"/>
      <c r="E1" s="22"/>
      <c r="F1" s="22"/>
      <c r="G1" s="22"/>
      <c r="H1" s="22"/>
    </row>
    <row r="2" spans="1:20" x14ac:dyDescent="0.25">
      <c r="A2" s="8"/>
      <c r="B2" s="8"/>
      <c r="C2" s="8"/>
      <c r="D2" s="8"/>
      <c r="E2" s="8"/>
      <c r="F2" s="8"/>
      <c r="G2" s="8"/>
      <c r="H2" s="8"/>
    </row>
    <row r="3" spans="1:20" ht="18.75" x14ac:dyDescent="0.3">
      <c r="A3" s="23" t="s">
        <v>34</v>
      </c>
      <c r="B3" s="23"/>
      <c r="C3" s="23"/>
      <c r="D3" s="23"/>
      <c r="E3" s="23"/>
      <c r="F3" s="23"/>
      <c r="G3" s="23"/>
      <c r="H3" s="23"/>
    </row>
    <row r="4" spans="1:20" x14ac:dyDescent="0.25">
      <c r="A4" s="9"/>
      <c r="B4" s="9"/>
      <c r="C4" s="9"/>
      <c r="D4" s="9"/>
      <c r="E4" s="9"/>
      <c r="F4" s="9"/>
      <c r="G4" s="9"/>
      <c r="H4" s="9"/>
    </row>
    <row r="5" spans="1:20" ht="33" customHeight="1" x14ac:dyDescent="0.25">
      <c r="A5" s="24" t="s">
        <v>48</v>
      </c>
      <c r="B5" s="24"/>
      <c r="C5" s="24"/>
      <c r="D5" s="24"/>
      <c r="E5" s="24"/>
      <c r="F5" s="24"/>
      <c r="G5" s="24"/>
      <c r="H5" s="24"/>
    </row>
    <row r="7" spans="1:20" ht="60" x14ac:dyDescent="0.25">
      <c r="A7" s="1" t="s">
        <v>0</v>
      </c>
      <c r="B7" s="1" t="s">
        <v>1</v>
      </c>
      <c r="C7" s="1" t="s">
        <v>2</v>
      </c>
      <c r="D7" s="1" t="s">
        <v>3</v>
      </c>
      <c r="E7" s="1" t="s">
        <v>22</v>
      </c>
      <c r="F7" s="1" t="s">
        <v>36</v>
      </c>
      <c r="G7" s="1" t="s">
        <v>4</v>
      </c>
      <c r="H7" s="1" t="s">
        <v>35</v>
      </c>
      <c r="P7" s="12"/>
      <c r="Q7" s="12"/>
      <c r="R7" s="12"/>
      <c r="S7" s="12"/>
      <c r="T7" s="12"/>
    </row>
    <row r="8" spans="1:20" x14ac:dyDescent="0.25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0"/>
      <c r="P8" s="12"/>
      <c r="Q8" s="12"/>
      <c r="R8" s="12"/>
      <c r="S8" s="12"/>
      <c r="T8" s="12"/>
    </row>
    <row r="9" spans="1:20" ht="15.75" x14ac:dyDescent="0.25">
      <c r="A9" s="25" t="s">
        <v>43</v>
      </c>
      <c r="B9" s="26"/>
      <c r="C9" s="26"/>
      <c r="D9" s="26"/>
      <c r="E9" s="26"/>
      <c r="F9" s="26"/>
      <c r="G9" s="26"/>
      <c r="H9" s="27"/>
      <c r="I9" s="10"/>
      <c r="P9" s="12"/>
      <c r="Q9" s="12"/>
      <c r="R9" s="12"/>
      <c r="S9" s="12"/>
      <c r="T9" s="12"/>
    </row>
    <row r="10" spans="1:20" ht="40.15" customHeight="1" x14ac:dyDescent="0.25">
      <c r="A10" s="2" t="s">
        <v>5</v>
      </c>
      <c r="B10" s="3" t="s">
        <v>6</v>
      </c>
      <c r="C10" s="2" t="s">
        <v>7</v>
      </c>
      <c r="D10" s="6"/>
      <c r="E10" s="5">
        <v>150</v>
      </c>
      <c r="F10" s="19">
        <f>D10*E10</f>
        <v>0</v>
      </c>
      <c r="G10" s="19">
        <f>F10*23%</f>
        <v>0</v>
      </c>
      <c r="H10" s="19">
        <f>F10+G10</f>
        <v>0</v>
      </c>
      <c r="P10" s="12"/>
      <c r="Q10" s="12"/>
      <c r="R10" s="12"/>
      <c r="S10" s="12"/>
      <c r="T10" s="12"/>
    </row>
    <row r="11" spans="1:20" ht="22.5" customHeight="1" x14ac:dyDescent="0.25">
      <c r="A11" s="2" t="s">
        <v>8</v>
      </c>
      <c r="B11" s="3" t="s">
        <v>9</v>
      </c>
      <c r="C11" s="2" t="s">
        <v>19</v>
      </c>
      <c r="D11" s="6"/>
      <c r="E11" s="5">
        <v>250</v>
      </c>
      <c r="F11" s="19">
        <f t="shared" ref="F11:F22" si="0">D11*E11</f>
        <v>0</v>
      </c>
      <c r="G11" s="19">
        <f t="shared" ref="G11:G23" si="1">F11*23%</f>
        <v>0</v>
      </c>
      <c r="H11" s="19">
        <f t="shared" ref="H11:H23" si="2">F11+G11</f>
        <v>0</v>
      </c>
      <c r="P11" s="12"/>
      <c r="Q11" s="12"/>
      <c r="R11" s="12"/>
      <c r="S11" s="12"/>
      <c r="T11" s="12"/>
    </row>
    <row r="12" spans="1:20" ht="51" x14ac:dyDescent="0.25">
      <c r="A12" s="2" t="s">
        <v>37</v>
      </c>
      <c r="B12" s="3" t="s">
        <v>11</v>
      </c>
      <c r="C12" s="2" t="s">
        <v>7</v>
      </c>
      <c r="D12" s="6"/>
      <c r="E12" s="5">
        <v>150</v>
      </c>
      <c r="F12" s="19">
        <f t="shared" si="0"/>
        <v>0</v>
      </c>
      <c r="G12" s="19">
        <f t="shared" si="1"/>
        <v>0</v>
      </c>
      <c r="H12" s="19">
        <f t="shared" si="2"/>
        <v>0</v>
      </c>
      <c r="P12" s="12"/>
      <c r="Q12" s="12"/>
      <c r="R12" s="12"/>
      <c r="S12" s="12"/>
      <c r="T12" s="12"/>
    </row>
    <row r="13" spans="1:20" ht="38.25" x14ac:dyDescent="0.25">
      <c r="A13" s="2" t="s">
        <v>10</v>
      </c>
      <c r="B13" s="3" t="s">
        <v>16</v>
      </c>
      <c r="C13" s="2" t="s">
        <v>7</v>
      </c>
      <c r="D13" s="6"/>
      <c r="E13" s="5">
        <v>300</v>
      </c>
      <c r="F13" s="19">
        <f t="shared" si="0"/>
        <v>0</v>
      </c>
      <c r="G13" s="19">
        <f t="shared" si="1"/>
        <v>0</v>
      </c>
      <c r="H13" s="19">
        <f t="shared" si="2"/>
        <v>0</v>
      </c>
      <c r="P13" s="12"/>
      <c r="Q13" s="12"/>
      <c r="R13" s="12"/>
      <c r="S13" s="12"/>
      <c r="T13" s="12"/>
    </row>
    <row r="14" spans="1:20" x14ac:dyDescent="0.25">
      <c r="A14" s="2" t="s">
        <v>12</v>
      </c>
      <c r="B14" s="3" t="s">
        <v>18</v>
      </c>
      <c r="C14" s="2" t="s">
        <v>19</v>
      </c>
      <c r="D14" s="6"/>
      <c r="E14" s="5">
        <v>300</v>
      </c>
      <c r="F14" s="19">
        <f t="shared" si="0"/>
        <v>0</v>
      </c>
      <c r="G14" s="19">
        <f t="shared" si="1"/>
        <v>0</v>
      </c>
      <c r="H14" s="19">
        <f t="shared" si="2"/>
        <v>0</v>
      </c>
      <c r="P14" s="12"/>
      <c r="Q14" s="12"/>
      <c r="R14" s="12"/>
      <c r="S14" s="12"/>
      <c r="T14" s="12"/>
    </row>
    <row r="15" spans="1:20" ht="63.75" x14ac:dyDescent="0.25">
      <c r="A15" s="2" t="s">
        <v>14</v>
      </c>
      <c r="B15" s="3" t="s">
        <v>49</v>
      </c>
      <c r="C15" s="2" t="s">
        <v>19</v>
      </c>
      <c r="D15" s="6"/>
      <c r="E15" s="5">
        <v>60</v>
      </c>
      <c r="F15" s="19">
        <f t="shared" si="0"/>
        <v>0</v>
      </c>
      <c r="G15" s="19">
        <f t="shared" si="1"/>
        <v>0</v>
      </c>
      <c r="H15" s="19">
        <f t="shared" si="2"/>
        <v>0</v>
      </c>
      <c r="P15" s="12"/>
      <c r="Q15" s="12"/>
      <c r="R15" s="12"/>
      <c r="S15" s="12"/>
      <c r="T15" s="12"/>
    </row>
    <row r="16" spans="1:20" ht="51" x14ac:dyDescent="0.25">
      <c r="A16" s="2" t="s">
        <v>15</v>
      </c>
      <c r="B16" s="3" t="s">
        <v>13</v>
      </c>
      <c r="C16" s="2" t="s">
        <v>7</v>
      </c>
      <c r="D16" s="6"/>
      <c r="E16" s="5">
        <v>15</v>
      </c>
      <c r="F16" s="19">
        <f t="shared" si="0"/>
        <v>0</v>
      </c>
      <c r="G16" s="19">
        <f t="shared" si="1"/>
        <v>0</v>
      </c>
      <c r="H16" s="19">
        <f t="shared" si="2"/>
        <v>0</v>
      </c>
      <c r="P16" s="12"/>
      <c r="Q16" s="12"/>
      <c r="R16" s="12"/>
      <c r="S16" s="12"/>
      <c r="T16" s="12"/>
    </row>
    <row r="17" spans="1:20" ht="51" x14ac:dyDescent="0.25">
      <c r="A17" s="2" t="s">
        <v>17</v>
      </c>
      <c r="B17" s="3" t="s">
        <v>50</v>
      </c>
      <c r="C17" s="2" t="s">
        <v>7</v>
      </c>
      <c r="D17" s="6"/>
      <c r="E17" s="5">
        <v>10</v>
      </c>
      <c r="F17" s="19">
        <f t="shared" si="0"/>
        <v>0</v>
      </c>
      <c r="G17" s="19">
        <f t="shared" si="1"/>
        <v>0</v>
      </c>
      <c r="H17" s="19">
        <f t="shared" si="2"/>
        <v>0</v>
      </c>
      <c r="P17" s="12"/>
      <c r="Q17" s="12"/>
      <c r="R17" s="12"/>
      <c r="S17" s="12"/>
      <c r="T17" s="12"/>
    </row>
    <row r="18" spans="1:20" ht="38.25" x14ac:dyDescent="0.25">
      <c r="A18" s="2" t="s">
        <v>20</v>
      </c>
      <c r="B18" s="3" t="s">
        <v>60</v>
      </c>
      <c r="C18" s="2" t="s">
        <v>7</v>
      </c>
      <c r="D18" s="6"/>
      <c r="E18" s="5">
        <v>40</v>
      </c>
      <c r="F18" s="19">
        <f t="shared" si="0"/>
        <v>0</v>
      </c>
      <c r="G18" s="19">
        <f t="shared" si="1"/>
        <v>0</v>
      </c>
      <c r="H18" s="19">
        <f t="shared" si="2"/>
        <v>0</v>
      </c>
      <c r="P18" s="12"/>
      <c r="Q18" s="12"/>
      <c r="R18" s="12"/>
      <c r="S18" s="12"/>
      <c r="T18" s="12"/>
    </row>
    <row r="19" spans="1:20" ht="38.25" x14ac:dyDescent="0.25">
      <c r="A19" s="2" t="s">
        <v>39</v>
      </c>
      <c r="B19" s="3" t="s">
        <v>51</v>
      </c>
      <c r="C19" s="2" t="s">
        <v>7</v>
      </c>
      <c r="D19" s="6"/>
      <c r="E19" s="5">
        <v>120</v>
      </c>
      <c r="F19" s="19">
        <f t="shared" si="0"/>
        <v>0</v>
      </c>
      <c r="G19" s="19">
        <f t="shared" si="1"/>
        <v>0</v>
      </c>
      <c r="H19" s="19">
        <f t="shared" si="2"/>
        <v>0</v>
      </c>
      <c r="P19" s="12"/>
      <c r="Q19" s="12"/>
      <c r="R19" s="12"/>
      <c r="S19" s="12"/>
      <c r="T19" s="12"/>
    </row>
    <row r="20" spans="1:20" ht="25.5" x14ac:dyDescent="0.25">
      <c r="A20" s="2" t="s">
        <v>40</v>
      </c>
      <c r="B20" s="3" t="s">
        <v>54</v>
      </c>
      <c r="C20" s="2" t="s">
        <v>7</v>
      </c>
      <c r="D20" s="6"/>
      <c r="E20" s="5">
        <v>30</v>
      </c>
      <c r="F20" s="19">
        <f t="shared" si="0"/>
        <v>0</v>
      </c>
      <c r="G20" s="19">
        <f t="shared" si="1"/>
        <v>0</v>
      </c>
      <c r="H20" s="19">
        <f t="shared" si="2"/>
        <v>0</v>
      </c>
      <c r="P20" s="12"/>
      <c r="Q20" s="12"/>
      <c r="R20" s="12"/>
      <c r="S20" s="12"/>
      <c r="T20" s="12"/>
    </row>
    <row r="21" spans="1:20" ht="25.5" x14ac:dyDescent="0.25">
      <c r="A21" s="2" t="s">
        <v>42</v>
      </c>
      <c r="B21" s="3" t="s">
        <v>38</v>
      </c>
      <c r="C21" s="2" t="s">
        <v>7</v>
      </c>
      <c r="D21" s="6"/>
      <c r="E21" s="5">
        <v>80</v>
      </c>
      <c r="F21" s="19">
        <f t="shared" si="0"/>
        <v>0</v>
      </c>
      <c r="G21" s="19">
        <f t="shared" si="1"/>
        <v>0</v>
      </c>
      <c r="H21" s="19">
        <f t="shared" si="2"/>
        <v>0</v>
      </c>
      <c r="P21" s="12"/>
      <c r="Q21" s="12"/>
      <c r="R21" s="12"/>
      <c r="S21" s="12"/>
      <c r="T21" s="12"/>
    </row>
    <row r="22" spans="1:20" ht="25.5" x14ac:dyDescent="0.25">
      <c r="A22" s="2" t="s">
        <v>44</v>
      </c>
      <c r="B22" s="3" t="s">
        <v>58</v>
      </c>
      <c r="C22" s="2" t="s">
        <v>59</v>
      </c>
      <c r="D22" s="6"/>
      <c r="E22" s="5">
        <v>320</v>
      </c>
      <c r="F22" s="19">
        <f t="shared" si="0"/>
        <v>0</v>
      </c>
      <c r="G22" s="19">
        <f t="shared" si="1"/>
        <v>0</v>
      </c>
      <c r="H22" s="19">
        <f t="shared" si="2"/>
        <v>0</v>
      </c>
      <c r="P22" s="12"/>
      <c r="Q22" s="12"/>
      <c r="R22" s="12"/>
      <c r="S22" s="12"/>
      <c r="T22" s="12"/>
    </row>
    <row r="23" spans="1:20" x14ac:dyDescent="0.25">
      <c r="A23" s="28" t="s">
        <v>23</v>
      </c>
      <c r="B23" s="28"/>
      <c r="C23" s="28"/>
      <c r="D23" s="28"/>
      <c r="E23" s="28"/>
      <c r="F23" s="7">
        <f>SUM(F10:F22)</f>
        <v>0</v>
      </c>
      <c r="G23" s="18">
        <f t="shared" si="1"/>
        <v>0</v>
      </c>
      <c r="H23" s="7">
        <f t="shared" si="2"/>
        <v>0</v>
      </c>
      <c r="P23" s="12"/>
      <c r="Q23" s="12"/>
      <c r="R23" s="12"/>
      <c r="S23" s="12"/>
      <c r="T23" s="12"/>
    </row>
    <row r="24" spans="1:20" x14ac:dyDescent="0.25">
      <c r="A24" s="14"/>
      <c r="B24" s="14"/>
      <c r="C24" s="14"/>
      <c r="D24" s="14"/>
      <c r="E24" s="14"/>
      <c r="F24" s="15"/>
      <c r="G24" s="16"/>
      <c r="H24" s="15"/>
      <c r="P24" s="12"/>
      <c r="Q24" s="12"/>
      <c r="R24" s="12"/>
      <c r="S24" s="12"/>
      <c r="T24" s="12"/>
    </row>
    <row r="25" spans="1:20" x14ac:dyDescent="0.25">
      <c r="B25" s="8" t="s">
        <v>24</v>
      </c>
      <c r="P25" s="12"/>
      <c r="Q25" s="12"/>
      <c r="R25" s="12"/>
      <c r="S25" s="12"/>
      <c r="T25" s="12"/>
    </row>
    <row r="26" spans="1:20" x14ac:dyDescent="0.25">
      <c r="B26" t="s">
        <v>25</v>
      </c>
      <c r="P26" s="12"/>
      <c r="Q26" s="12"/>
      <c r="R26" s="12"/>
      <c r="S26" s="12"/>
      <c r="T26" s="12"/>
    </row>
    <row r="27" spans="1:20" x14ac:dyDescent="0.25">
      <c r="B27" t="s">
        <v>26</v>
      </c>
      <c r="P27" s="12"/>
      <c r="Q27" s="12"/>
      <c r="R27" s="12"/>
      <c r="S27" s="12"/>
      <c r="T27" s="12"/>
    </row>
    <row r="28" spans="1:20" x14ac:dyDescent="0.25">
      <c r="B28" t="s">
        <v>27</v>
      </c>
      <c r="P28" s="12"/>
      <c r="Q28" s="12"/>
      <c r="R28" s="12"/>
      <c r="S28" s="12"/>
      <c r="T28" s="12"/>
    </row>
    <row r="29" spans="1:20" x14ac:dyDescent="0.25">
      <c r="B29" t="s">
        <v>28</v>
      </c>
      <c r="P29" s="12"/>
      <c r="Q29" s="12"/>
      <c r="R29" s="12"/>
      <c r="S29" s="12"/>
      <c r="T29" s="12"/>
    </row>
    <row r="30" spans="1:20" x14ac:dyDescent="0.25">
      <c r="B30" t="s">
        <v>29</v>
      </c>
      <c r="P30" s="12"/>
      <c r="Q30" s="12"/>
      <c r="R30" s="12"/>
      <c r="S30" s="12"/>
      <c r="T30" s="12"/>
    </row>
    <row r="31" spans="1:20" x14ac:dyDescent="0.25">
      <c r="B31" t="s">
        <v>30</v>
      </c>
      <c r="P31" s="12"/>
      <c r="Q31" s="12"/>
      <c r="R31" s="12"/>
      <c r="S31" s="12"/>
      <c r="T31" s="12"/>
    </row>
    <row r="32" spans="1:20" x14ac:dyDescent="0.25">
      <c r="B32" t="s">
        <v>47</v>
      </c>
      <c r="P32" s="12"/>
      <c r="Q32" s="12"/>
      <c r="R32" s="12"/>
      <c r="S32" s="12"/>
      <c r="T32" s="12"/>
    </row>
    <row r="33" spans="1:20" x14ac:dyDescent="0.25">
      <c r="A33" s="21" t="s">
        <v>31</v>
      </c>
      <c r="B33" s="21"/>
      <c r="C33" s="21"/>
      <c r="D33" s="21"/>
      <c r="E33" s="21"/>
      <c r="F33" s="21"/>
      <c r="G33" s="21"/>
      <c r="H33" s="21"/>
      <c r="P33" s="12"/>
      <c r="Q33" s="12"/>
      <c r="R33" s="12"/>
      <c r="S33" s="12"/>
      <c r="T33" s="12"/>
    </row>
    <row r="34" spans="1:20" ht="15" customHeight="1" x14ac:dyDescent="0.25">
      <c r="A34" s="21" t="s">
        <v>32</v>
      </c>
      <c r="B34" s="21"/>
      <c r="C34" s="21"/>
      <c r="D34" s="21"/>
      <c r="E34" s="21"/>
      <c r="F34" s="21"/>
      <c r="G34" s="21"/>
      <c r="H34" s="21"/>
      <c r="P34" s="12"/>
      <c r="Q34" s="12"/>
      <c r="R34" s="12"/>
      <c r="S34" s="12"/>
      <c r="T34" s="12"/>
    </row>
    <row r="35" spans="1:20" ht="15" customHeight="1" x14ac:dyDescent="0.25">
      <c r="A35" s="11"/>
      <c r="B35" s="11"/>
      <c r="C35" s="11"/>
      <c r="D35" s="11"/>
      <c r="E35" s="11"/>
      <c r="F35" s="11"/>
      <c r="G35" s="11"/>
      <c r="H35" s="11"/>
      <c r="P35" s="12"/>
      <c r="Q35" s="12"/>
      <c r="R35" s="12"/>
      <c r="S35" s="12"/>
      <c r="T35" s="12"/>
    </row>
    <row r="36" spans="1:20" ht="15" customHeight="1" x14ac:dyDescent="0.25">
      <c r="A36" s="25" t="s">
        <v>57</v>
      </c>
      <c r="B36" s="26"/>
      <c r="C36" s="26"/>
      <c r="D36" s="26"/>
      <c r="E36" s="26"/>
      <c r="F36" s="26"/>
      <c r="G36" s="26"/>
      <c r="H36" s="27"/>
      <c r="P36" s="12"/>
      <c r="Q36" s="12"/>
      <c r="R36" s="12"/>
      <c r="S36" s="12"/>
      <c r="T36" s="12"/>
    </row>
    <row r="37" spans="1:20" ht="38.25" x14ac:dyDescent="0.25">
      <c r="A37" s="2" t="s">
        <v>5</v>
      </c>
      <c r="B37" s="3" t="s">
        <v>6</v>
      </c>
      <c r="C37" s="2" t="s">
        <v>7</v>
      </c>
      <c r="D37" s="6"/>
      <c r="E37" s="5">
        <v>400</v>
      </c>
      <c r="F37" s="19">
        <f>D37*E37</f>
        <v>0</v>
      </c>
      <c r="G37" s="19">
        <f>F37*23%</f>
        <v>0</v>
      </c>
      <c r="H37" s="19">
        <f>F37+G37</f>
        <v>0</v>
      </c>
      <c r="P37" s="12"/>
      <c r="Q37" s="12"/>
      <c r="R37" s="12"/>
      <c r="S37" s="12"/>
      <c r="T37" s="12"/>
    </row>
    <row r="38" spans="1:20" ht="26.25" customHeight="1" x14ac:dyDescent="0.25">
      <c r="A38" s="2" t="s">
        <v>8</v>
      </c>
      <c r="B38" s="3" t="s">
        <v>9</v>
      </c>
      <c r="C38" s="2" t="s">
        <v>7</v>
      </c>
      <c r="D38" s="6"/>
      <c r="E38" s="5">
        <v>600</v>
      </c>
      <c r="F38" s="19">
        <f t="shared" ref="F38:F39" si="3">D38*E38</f>
        <v>0</v>
      </c>
      <c r="G38" s="19">
        <f t="shared" ref="G38:G56" si="4">F38*23%</f>
        <v>0</v>
      </c>
      <c r="H38" s="19">
        <f t="shared" ref="H38:H39" si="5">F38+G38</f>
        <v>0</v>
      </c>
      <c r="P38" s="12"/>
      <c r="Q38" s="12"/>
      <c r="R38" s="12"/>
      <c r="S38" s="12"/>
      <c r="T38" s="12"/>
    </row>
    <row r="39" spans="1:20" ht="51" x14ac:dyDescent="0.25">
      <c r="A39" s="2" t="s">
        <v>37</v>
      </c>
      <c r="B39" s="3" t="s">
        <v>11</v>
      </c>
      <c r="C39" s="2" t="s">
        <v>7</v>
      </c>
      <c r="D39" s="6"/>
      <c r="E39" s="5">
        <v>300</v>
      </c>
      <c r="F39" s="19">
        <f t="shared" si="3"/>
        <v>0</v>
      </c>
      <c r="G39" s="19">
        <f t="shared" si="4"/>
        <v>0</v>
      </c>
      <c r="H39" s="19">
        <f t="shared" si="5"/>
        <v>0</v>
      </c>
      <c r="P39" s="12"/>
      <c r="Q39" s="12"/>
      <c r="R39" s="12"/>
      <c r="S39" s="12"/>
      <c r="T39" s="12"/>
    </row>
    <row r="40" spans="1:20" ht="38.25" x14ac:dyDescent="0.25">
      <c r="A40" s="2" t="s">
        <v>10</v>
      </c>
      <c r="B40" s="3" t="s">
        <v>16</v>
      </c>
      <c r="C40" s="2" t="s">
        <v>7</v>
      </c>
      <c r="D40" s="6"/>
      <c r="E40" s="5">
        <v>300</v>
      </c>
      <c r="F40" s="19">
        <f t="shared" ref="F40:F55" si="6">D40*E40</f>
        <v>0</v>
      </c>
      <c r="G40" s="19">
        <f t="shared" si="4"/>
        <v>0</v>
      </c>
      <c r="H40" s="19">
        <f t="shared" ref="H40:H56" si="7">F40+G40</f>
        <v>0</v>
      </c>
      <c r="P40" s="12"/>
      <c r="Q40" s="12"/>
      <c r="R40" s="12"/>
      <c r="S40" s="12"/>
      <c r="T40" s="12"/>
    </row>
    <row r="41" spans="1:20" x14ac:dyDescent="0.25">
      <c r="A41" s="2" t="s">
        <v>12</v>
      </c>
      <c r="B41" s="3" t="s">
        <v>18</v>
      </c>
      <c r="C41" s="2" t="s">
        <v>19</v>
      </c>
      <c r="D41" s="6"/>
      <c r="E41" s="5">
        <v>300</v>
      </c>
      <c r="F41" s="19">
        <f t="shared" si="6"/>
        <v>0</v>
      </c>
      <c r="G41" s="19">
        <f t="shared" si="4"/>
        <v>0</v>
      </c>
      <c r="H41" s="19">
        <f t="shared" si="7"/>
        <v>0</v>
      </c>
      <c r="P41" s="12"/>
      <c r="Q41" s="12"/>
      <c r="R41" s="12"/>
      <c r="S41" s="12"/>
      <c r="T41" s="12"/>
    </row>
    <row r="42" spans="1:20" ht="63.75" x14ac:dyDescent="0.25">
      <c r="A42" s="2" t="s">
        <v>14</v>
      </c>
      <c r="B42" s="3" t="s">
        <v>49</v>
      </c>
      <c r="C42" s="2" t="s">
        <v>19</v>
      </c>
      <c r="D42" s="6"/>
      <c r="E42" s="5">
        <v>100</v>
      </c>
      <c r="F42" s="19">
        <f t="shared" si="6"/>
        <v>0</v>
      </c>
      <c r="G42" s="19">
        <f t="shared" si="4"/>
        <v>0</v>
      </c>
      <c r="H42" s="19">
        <f t="shared" si="7"/>
        <v>0</v>
      </c>
      <c r="P42" s="12"/>
      <c r="Q42" s="12"/>
      <c r="R42" s="12"/>
      <c r="S42" s="12"/>
      <c r="T42" s="12"/>
    </row>
    <row r="43" spans="1:20" ht="51" x14ac:dyDescent="0.25">
      <c r="A43" s="2" t="s">
        <v>15</v>
      </c>
      <c r="B43" s="3" t="s">
        <v>13</v>
      </c>
      <c r="C43" s="2" t="s">
        <v>7</v>
      </c>
      <c r="D43" s="6"/>
      <c r="E43" s="5">
        <v>20</v>
      </c>
      <c r="F43" s="19">
        <f t="shared" si="6"/>
        <v>0</v>
      </c>
      <c r="G43" s="19">
        <f t="shared" si="4"/>
        <v>0</v>
      </c>
      <c r="H43" s="19">
        <f t="shared" si="7"/>
        <v>0</v>
      </c>
    </row>
    <row r="44" spans="1:20" ht="51" x14ac:dyDescent="0.25">
      <c r="A44" s="2" t="s">
        <v>17</v>
      </c>
      <c r="B44" s="3" t="s">
        <v>50</v>
      </c>
      <c r="C44" s="2" t="s">
        <v>7</v>
      </c>
      <c r="D44" s="6"/>
      <c r="E44" s="5">
        <v>120</v>
      </c>
      <c r="F44" s="19">
        <f t="shared" si="6"/>
        <v>0</v>
      </c>
      <c r="G44" s="19">
        <f t="shared" si="4"/>
        <v>0</v>
      </c>
      <c r="H44" s="19">
        <f t="shared" si="7"/>
        <v>0</v>
      </c>
    </row>
    <row r="45" spans="1:20" ht="51" x14ac:dyDescent="0.25">
      <c r="A45" s="2" t="s">
        <v>20</v>
      </c>
      <c r="B45" s="3" t="s">
        <v>52</v>
      </c>
      <c r="C45" s="2" t="s">
        <v>7</v>
      </c>
      <c r="D45" s="6"/>
      <c r="E45" s="5">
        <v>100</v>
      </c>
      <c r="F45" s="19">
        <f t="shared" si="6"/>
        <v>0</v>
      </c>
      <c r="G45" s="19">
        <f t="shared" si="4"/>
        <v>0</v>
      </c>
      <c r="H45" s="19">
        <f t="shared" si="7"/>
        <v>0</v>
      </c>
    </row>
    <row r="46" spans="1:20" ht="38.25" x14ac:dyDescent="0.25">
      <c r="A46" s="2" t="s">
        <v>39</v>
      </c>
      <c r="B46" s="3" t="s">
        <v>60</v>
      </c>
      <c r="C46" s="2"/>
      <c r="D46" s="6"/>
      <c r="E46" s="5">
        <v>100</v>
      </c>
      <c r="F46" s="19">
        <f t="shared" si="6"/>
        <v>0</v>
      </c>
      <c r="G46" s="19">
        <f t="shared" si="4"/>
        <v>0</v>
      </c>
      <c r="H46" s="19">
        <f t="shared" si="7"/>
        <v>0</v>
      </c>
    </row>
    <row r="47" spans="1:20" ht="38.25" x14ac:dyDescent="0.25">
      <c r="A47" s="2" t="s">
        <v>40</v>
      </c>
      <c r="B47" s="3" t="s">
        <v>51</v>
      </c>
      <c r="C47" s="2" t="s">
        <v>7</v>
      </c>
      <c r="D47" s="6"/>
      <c r="E47" s="5">
        <v>100</v>
      </c>
      <c r="F47" s="19">
        <f t="shared" si="6"/>
        <v>0</v>
      </c>
      <c r="G47" s="19">
        <f t="shared" si="4"/>
        <v>0</v>
      </c>
      <c r="H47" s="19">
        <f t="shared" si="7"/>
        <v>0</v>
      </c>
    </row>
    <row r="48" spans="1:20" ht="25.5" x14ac:dyDescent="0.25">
      <c r="A48" s="2" t="s">
        <v>42</v>
      </c>
      <c r="B48" s="17" t="s">
        <v>54</v>
      </c>
      <c r="D48" s="6"/>
      <c r="E48" s="5">
        <v>50</v>
      </c>
      <c r="F48" s="19">
        <f t="shared" si="6"/>
        <v>0</v>
      </c>
      <c r="G48" s="19">
        <f t="shared" si="4"/>
        <v>0</v>
      </c>
      <c r="H48" s="19">
        <f t="shared" si="7"/>
        <v>0</v>
      </c>
    </row>
    <row r="49" spans="1:20" ht="25.5" x14ac:dyDescent="0.25">
      <c r="A49" s="2" t="s">
        <v>44</v>
      </c>
      <c r="B49" s="3" t="s">
        <v>38</v>
      </c>
      <c r="C49" s="2" t="s">
        <v>7</v>
      </c>
      <c r="D49" s="6"/>
      <c r="E49" s="5">
        <v>50</v>
      </c>
      <c r="F49" s="19">
        <f t="shared" si="6"/>
        <v>0</v>
      </c>
      <c r="G49" s="19">
        <f t="shared" si="4"/>
        <v>0</v>
      </c>
      <c r="H49" s="19">
        <f t="shared" si="7"/>
        <v>0</v>
      </c>
    </row>
    <row r="50" spans="1:20" ht="51.75" x14ac:dyDescent="0.25">
      <c r="A50" s="2" t="s">
        <v>45</v>
      </c>
      <c r="B50" s="13" t="s">
        <v>53</v>
      </c>
      <c r="C50" s="2"/>
      <c r="D50" s="6"/>
      <c r="E50" s="5">
        <v>100</v>
      </c>
      <c r="F50" s="19">
        <f t="shared" si="6"/>
        <v>0</v>
      </c>
      <c r="G50" s="19">
        <f t="shared" si="4"/>
        <v>0</v>
      </c>
      <c r="H50" s="19">
        <f t="shared" si="7"/>
        <v>0</v>
      </c>
    </row>
    <row r="51" spans="1:20" x14ac:dyDescent="0.25">
      <c r="A51" s="2" t="s">
        <v>67</v>
      </c>
      <c r="B51" s="13" t="s">
        <v>41</v>
      </c>
      <c r="C51" s="2" t="s">
        <v>65</v>
      </c>
      <c r="D51" s="4"/>
      <c r="E51" s="5">
        <v>10</v>
      </c>
      <c r="F51" s="19">
        <f t="shared" si="6"/>
        <v>0</v>
      </c>
      <c r="G51" s="19">
        <f t="shared" si="4"/>
        <v>0</v>
      </c>
      <c r="H51" s="19">
        <f t="shared" si="7"/>
        <v>0</v>
      </c>
    </row>
    <row r="52" spans="1:20" ht="26.25" x14ac:dyDescent="0.25">
      <c r="A52" s="2" t="s">
        <v>46</v>
      </c>
      <c r="B52" s="13" t="s">
        <v>66</v>
      </c>
      <c r="C52" s="2" t="s">
        <v>7</v>
      </c>
      <c r="D52" s="4"/>
      <c r="E52" s="5">
        <v>500</v>
      </c>
      <c r="F52" s="19">
        <f t="shared" si="6"/>
        <v>0</v>
      </c>
      <c r="G52" s="19">
        <f t="shared" si="4"/>
        <v>0</v>
      </c>
      <c r="H52" s="19">
        <f t="shared" si="7"/>
        <v>0</v>
      </c>
    </row>
    <row r="53" spans="1:20" x14ac:dyDescent="0.25">
      <c r="A53" s="2" t="s">
        <v>61</v>
      </c>
      <c r="B53" s="13" t="s">
        <v>55</v>
      </c>
      <c r="C53" s="2" t="s">
        <v>19</v>
      </c>
      <c r="D53" s="4"/>
      <c r="E53" s="5">
        <v>100</v>
      </c>
      <c r="F53" s="19">
        <f t="shared" si="6"/>
        <v>0</v>
      </c>
      <c r="G53" s="19">
        <f t="shared" si="4"/>
        <v>0</v>
      </c>
      <c r="H53" s="19">
        <f t="shared" si="7"/>
        <v>0</v>
      </c>
    </row>
    <row r="54" spans="1:20" x14ac:dyDescent="0.25">
      <c r="A54" s="2" t="s">
        <v>62</v>
      </c>
      <c r="B54" s="13" t="s">
        <v>64</v>
      </c>
      <c r="C54" s="2" t="s">
        <v>19</v>
      </c>
      <c r="D54" s="4"/>
      <c r="E54" s="5">
        <v>100</v>
      </c>
      <c r="F54" s="19">
        <f t="shared" si="6"/>
        <v>0</v>
      </c>
      <c r="G54" s="19">
        <f t="shared" si="4"/>
        <v>0</v>
      </c>
      <c r="H54" s="19">
        <f t="shared" si="7"/>
        <v>0</v>
      </c>
    </row>
    <row r="55" spans="1:20" ht="26.25" x14ac:dyDescent="0.25">
      <c r="A55" s="2" t="s">
        <v>63</v>
      </c>
      <c r="B55" s="13" t="s">
        <v>21</v>
      </c>
      <c r="C55" s="2" t="s">
        <v>7</v>
      </c>
      <c r="D55" s="4"/>
      <c r="E55" s="5">
        <v>672</v>
      </c>
      <c r="F55" s="19">
        <f t="shared" si="6"/>
        <v>0</v>
      </c>
      <c r="G55" s="19">
        <f t="shared" si="4"/>
        <v>0</v>
      </c>
      <c r="H55" s="19">
        <f t="shared" si="7"/>
        <v>0</v>
      </c>
    </row>
    <row r="56" spans="1:20" x14ac:dyDescent="0.25">
      <c r="A56" s="28" t="s">
        <v>23</v>
      </c>
      <c r="B56" s="28"/>
      <c r="C56" s="28"/>
      <c r="D56" s="28"/>
      <c r="E56" s="28"/>
      <c r="F56" s="7">
        <f>SUM(F43:F55)</f>
        <v>0</v>
      </c>
      <c r="G56" s="18">
        <f t="shared" si="4"/>
        <v>0</v>
      </c>
      <c r="H56" s="7">
        <f t="shared" si="7"/>
        <v>0</v>
      </c>
      <c r="J56" s="20"/>
      <c r="K56" s="15"/>
    </row>
    <row r="57" spans="1:20" x14ac:dyDescent="0.25">
      <c r="A57" s="14"/>
      <c r="B57" s="14"/>
      <c r="C57" s="14"/>
      <c r="D57" s="14"/>
      <c r="E57" s="14"/>
      <c r="F57" s="15"/>
      <c r="G57" s="16"/>
      <c r="H57" s="15"/>
      <c r="J57" s="15"/>
    </row>
    <row r="58" spans="1:20" x14ac:dyDescent="0.25">
      <c r="B58" s="8" t="s">
        <v>56</v>
      </c>
      <c r="P58" s="12"/>
      <c r="Q58" s="12"/>
      <c r="R58" s="12"/>
      <c r="S58" s="12"/>
      <c r="T58" s="12"/>
    </row>
    <row r="59" spans="1:20" x14ac:dyDescent="0.25">
      <c r="B59" t="s">
        <v>25</v>
      </c>
    </row>
    <row r="60" spans="1:20" x14ac:dyDescent="0.25">
      <c r="B60" t="s">
        <v>26</v>
      </c>
    </row>
    <row r="61" spans="1:20" x14ac:dyDescent="0.25">
      <c r="B61" t="s">
        <v>27</v>
      </c>
    </row>
    <row r="62" spans="1:20" x14ac:dyDescent="0.25">
      <c r="B62" t="s">
        <v>28</v>
      </c>
    </row>
    <row r="63" spans="1:20" x14ac:dyDescent="0.25">
      <c r="B63" t="s">
        <v>29</v>
      </c>
    </row>
    <row r="64" spans="1:20" x14ac:dyDescent="0.25">
      <c r="B64" t="s">
        <v>30</v>
      </c>
    </row>
    <row r="65" spans="1:8" ht="31.9" customHeight="1" x14ac:dyDescent="0.25">
      <c r="B65" t="s">
        <v>47</v>
      </c>
    </row>
    <row r="66" spans="1:8" ht="79.900000000000006" customHeight="1" x14ac:dyDescent="0.25">
      <c r="A66" s="21" t="s">
        <v>31</v>
      </c>
      <c r="B66" s="21"/>
      <c r="C66" s="21"/>
      <c r="D66" s="21"/>
      <c r="E66" s="21"/>
      <c r="F66" s="21"/>
      <c r="G66" s="21"/>
      <c r="H66" s="21"/>
    </row>
    <row r="67" spans="1:8" x14ac:dyDescent="0.25">
      <c r="A67" s="21" t="s">
        <v>32</v>
      </c>
      <c r="B67" s="21"/>
      <c r="C67" s="21"/>
      <c r="D67" s="21"/>
      <c r="E67" s="21"/>
      <c r="F67" s="21"/>
      <c r="G67" s="21"/>
      <c r="H67" s="21"/>
    </row>
  </sheetData>
  <mergeCells count="11">
    <mergeCell ref="A66:H66"/>
    <mergeCell ref="A67:H67"/>
    <mergeCell ref="A1:H1"/>
    <mergeCell ref="A3:H3"/>
    <mergeCell ref="A5:H5"/>
    <mergeCell ref="A9:H9"/>
    <mergeCell ref="A34:H34"/>
    <mergeCell ref="A23:E23"/>
    <mergeCell ref="A33:H33"/>
    <mergeCell ref="A36:H36"/>
    <mergeCell ref="A56:E56"/>
  </mergeCells>
  <phoneticPr fontId="10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W</dc:creator>
  <cp:lastModifiedBy>PUK Lipno</cp:lastModifiedBy>
  <cp:lastPrinted>2024-03-15T11:33:03Z</cp:lastPrinted>
  <dcterms:created xsi:type="dcterms:W3CDTF">2022-05-23T09:04:46Z</dcterms:created>
  <dcterms:modified xsi:type="dcterms:W3CDTF">2024-03-15T11:59:58Z</dcterms:modified>
</cp:coreProperties>
</file>