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nowe Moje dokumenty\zapytania ofertowe\2023\obuwie\"/>
    </mc:Choice>
  </mc:AlternateContent>
  <bookViews>
    <workbookView xWindow="0" yWindow="0" windowWidth="24075" windowHeight="123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2" i="1"/>
  <c r="G13" i="1"/>
  <c r="G10" i="1"/>
  <c r="G11" i="1"/>
  <c r="G8" i="1"/>
  <c r="G9" i="1"/>
  <c r="G6" i="1"/>
  <c r="G7" i="1"/>
  <c r="G5" i="1"/>
  <c r="F15" i="1"/>
  <c r="F14" i="1"/>
  <c r="F13" i="1"/>
  <c r="F12" i="1"/>
  <c r="F11" i="1"/>
  <c r="F10" i="1"/>
  <c r="F9" i="1"/>
  <c r="F8" i="1"/>
  <c r="F7" i="1"/>
  <c r="F6" i="1"/>
  <c r="F5" i="1"/>
  <c r="F4" i="1"/>
  <c r="G4" i="1" s="1"/>
  <c r="F3" i="1"/>
  <c r="G3" i="1" s="1"/>
  <c r="G16" i="1" s="1"/>
</calcChain>
</file>

<file path=xl/sharedStrings.xml><?xml version="1.0" encoding="utf-8"?>
<sst xmlns="http://schemas.openxmlformats.org/spreadsheetml/2006/main" count="35" uniqueCount="23">
  <si>
    <t>Nr.</t>
  </si>
  <si>
    <t>Nazwa</t>
  </si>
  <si>
    <t xml:space="preserve">Jednostka </t>
  </si>
  <si>
    <t>ilość</t>
  </si>
  <si>
    <t>cena jednostkowa netto /zł/</t>
  </si>
  <si>
    <t>Wartość brutto /zł/</t>
  </si>
  <si>
    <t>para</t>
  </si>
  <si>
    <t>Podatek Vat /zł/</t>
  </si>
  <si>
    <t xml:space="preserve">Kalosze model 56511 MONSTER
Fagnum Stomil
rozmiary: numeracja francuska 40 - 47
</t>
  </si>
  <si>
    <t xml:space="preserve">Kalosze model 53011 WERONA   
Fagnum Stomil
rozmiary: numeracja francuska 35 - 42
   </t>
  </si>
  <si>
    <t>GUMOFILCE   model 6250  BORYNA Fagnum Stomil
rozmiary: numeracja francuska 39 - 47</t>
  </si>
  <si>
    <t>Półbuty ochronne damskie szaro-niebieskie L30406                        rozmiary: numeracja francuska 36 - 42</t>
  </si>
  <si>
    <t xml:space="preserve">Saboty damskie Piumetta 4458 białe
rozmiary: numeracja francuska 36 - 42
</t>
  </si>
  <si>
    <t xml:space="preserve">Buty zimowe COFRA model URAL 
rozmiar: numeracja francuska 38 – 47 tęgość:  H ½
</t>
  </si>
  <si>
    <t xml:space="preserve">Buty zimowe dla pań DEMAR model PIKO M 
rozmiary: numeracja francuska 36 - 42
</t>
  </si>
  <si>
    <t xml:space="preserve">Półbuty bezpieczne model 703,  
PPO Strzelce 
rozmiary: numeracja francuska 39 – 47
tęgość: H, H ½
</t>
  </si>
  <si>
    <t xml:space="preserve">Sandały robocze BETA 7216BKK
rozmiary: numeracja francuska 35 – 48
tęgość: H , H ½
</t>
  </si>
  <si>
    <t xml:space="preserve">Buty robocze BETA 7201BKK
rozmiary: numeracja francuska 35 - 48
tęgość: H , H ½
</t>
  </si>
  <si>
    <t xml:space="preserve">Buty robocze BETA 7200BKK
rozmiary: numeracja francuska 35 - 48
tęgość: H , H ½
</t>
  </si>
  <si>
    <t>Trzewiki Limes OB. FW 40 Portwest</t>
  </si>
  <si>
    <t>Buty robocze sportowe damskie BSLADY  REIS rozmiary: numeracja francuska 36 – 41</t>
  </si>
  <si>
    <t>Razem</t>
  </si>
  <si>
    <t>Uwaga: do obliczeń przyjęto VAT 23%, w przypadku innego vat, należy zmienić formułę.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</si>
</sst>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10" workbookViewId="0">
      <selection activeCell="E22" sqref="E22"/>
    </sheetView>
  </sheetViews>
  <sheetFormatPr defaultRowHeight="15" x14ac:dyDescent="0.25"/>
  <cols>
    <col min="2" max="2" width="38.5703125" customWidth="1"/>
    <col min="3" max="3" width="12.28515625" customWidth="1"/>
    <col min="5" max="5" width="19.85546875" customWidth="1"/>
    <col min="6" max="6" width="11.85546875" customWidth="1"/>
    <col min="7" max="7" width="18" customWidth="1"/>
  </cols>
  <sheetData>
    <row r="1" spans="1:7" ht="59.25" customHeight="1" x14ac:dyDescent="0.25">
      <c r="A1" s="5" t="s">
        <v>0</v>
      </c>
      <c r="B1" s="3" t="s">
        <v>1</v>
      </c>
      <c r="C1" s="3" t="s">
        <v>2</v>
      </c>
      <c r="D1" s="5" t="s">
        <v>3</v>
      </c>
      <c r="E1" s="5" t="s">
        <v>4</v>
      </c>
      <c r="F1" s="5" t="s">
        <v>7</v>
      </c>
      <c r="G1" s="5" t="s">
        <v>5</v>
      </c>
    </row>
    <row r="2" spans="1:7" ht="15.75" thickBot="1" x14ac:dyDescent="0.3">
      <c r="A2" s="6"/>
      <c r="B2" s="4"/>
      <c r="C2" s="4"/>
      <c r="D2" s="6"/>
      <c r="E2" s="6"/>
      <c r="F2" s="6"/>
      <c r="G2" s="6"/>
    </row>
    <row r="3" spans="1:7" ht="57.75" thickBot="1" x14ac:dyDescent="0.3">
      <c r="A3" s="8">
        <v>1</v>
      </c>
      <c r="B3" s="8" t="s">
        <v>8</v>
      </c>
      <c r="C3" s="8" t="s">
        <v>6</v>
      </c>
      <c r="D3" s="9">
        <v>10</v>
      </c>
      <c r="E3" s="8">
        <v>0</v>
      </c>
      <c r="F3" s="7">
        <f>E3*0.23</f>
        <v>0</v>
      </c>
      <c r="G3" s="7">
        <f>(E3+F3)*D3</f>
        <v>0</v>
      </c>
    </row>
    <row r="4" spans="1:7" ht="57.75" thickBot="1" x14ac:dyDescent="0.3">
      <c r="A4" s="8">
        <v>2</v>
      </c>
      <c r="B4" s="8" t="s">
        <v>9</v>
      </c>
      <c r="C4" s="8" t="s">
        <v>6</v>
      </c>
      <c r="D4" s="9">
        <v>7</v>
      </c>
      <c r="E4" s="8">
        <v>0</v>
      </c>
      <c r="F4" s="7">
        <f>E4*0.23</f>
        <v>0</v>
      </c>
      <c r="G4" s="7">
        <f>(E4+F4)*D4</f>
        <v>0</v>
      </c>
    </row>
    <row r="5" spans="1:7" ht="48.75" customHeight="1" thickBot="1" x14ac:dyDescent="0.3">
      <c r="A5" s="8">
        <v>3</v>
      </c>
      <c r="B5" s="8" t="s">
        <v>10</v>
      </c>
      <c r="C5" s="8" t="s">
        <v>6</v>
      </c>
      <c r="D5" s="9">
        <v>3</v>
      </c>
      <c r="E5" s="8">
        <v>0</v>
      </c>
      <c r="F5" s="7">
        <f>E5*0.23</f>
        <v>0</v>
      </c>
      <c r="G5" s="7">
        <f>(E5+F5)*D5</f>
        <v>0</v>
      </c>
    </row>
    <row r="6" spans="1:7" ht="42.75" customHeight="1" thickBot="1" x14ac:dyDescent="0.3">
      <c r="A6" s="8">
        <v>4</v>
      </c>
      <c r="B6" s="8" t="s">
        <v>11</v>
      </c>
      <c r="C6" s="8" t="s">
        <v>6</v>
      </c>
      <c r="D6" s="9">
        <v>7</v>
      </c>
      <c r="E6" s="8">
        <v>0</v>
      </c>
      <c r="F6" s="7">
        <f>E6*0.23</f>
        <v>0</v>
      </c>
      <c r="G6" s="7">
        <f>(E6+F6)*D6</f>
        <v>0</v>
      </c>
    </row>
    <row r="7" spans="1:7" ht="42.75" customHeight="1" thickBot="1" x14ac:dyDescent="0.3">
      <c r="A7" s="8">
        <v>5</v>
      </c>
      <c r="B7" s="8" t="s">
        <v>12</v>
      </c>
      <c r="C7" s="8" t="s">
        <v>6</v>
      </c>
      <c r="D7" s="9">
        <v>2</v>
      </c>
      <c r="E7" s="8">
        <v>0</v>
      </c>
      <c r="F7" s="7">
        <f>E7*0.23</f>
        <v>0</v>
      </c>
      <c r="G7" s="7">
        <f>(E7+F7)*D7</f>
        <v>0</v>
      </c>
    </row>
    <row r="8" spans="1:7" ht="53.25" customHeight="1" thickBot="1" x14ac:dyDescent="0.3">
      <c r="A8" s="8">
        <v>6</v>
      </c>
      <c r="B8" s="10" t="s">
        <v>13</v>
      </c>
      <c r="C8" s="8" t="s">
        <v>6</v>
      </c>
      <c r="D8" s="9">
        <v>7</v>
      </c>
      <c r="E8" s="8">
        <v>0</v>
      </c>
      <c r="F8" s="7">
        <f>E8*0.23</f>
        <v>0</v>
      </c>
      <c r="G8" s="7">
        <f>(E8+F8)*D8</f>
        <v>0</v>
      </c>
    </row>
    <row r="9" spans="1:7" ht="54.75" customHeight="1" thickBot="1" x14ac:dyDescent="0.3">
      <c r="A9" s="8">
        <v>7</v>
      </c>
      <c r="B9" s="1" t="s">
        <v>14</v>
      </c>
      <c r="C9" s="8" t="s">
        <v>6</v>
      </c>
      <c r="D9" s="9">
        <v>2</v>
      </c>
      <c r="E9" s="8">
        <v>0</v>
      </c>
      <c r="F9" s="7">
        <f>E9*0.23</f>
        <v>0</v>
      </c>
      <c r="G9" s="7">
        <f>(E9+F9)*D9</f>
        <v>0</v>
      </c>
    </row>
    <row r="10" spans="1:7" ht="72" thickBot="1" x14ac:dyDescent="0.3">
      <c r="A10" s="8">
        <v>8</v>
      </c>
      <c r="B10" s="8" t="s">
        <v>15</v>
      </c>
      <c r="C10" s="8" t="s">
        <v>6</v>
      </c>
      <c r="D10" s="9">
        <v>10</v>
      </c>
      <c r="E10" s="8">
        <v>0</v>
      </c>
      <c r="F10" s="7">
        <f>E10*0.23</f>
        <v>0</v>
      </c>
      <c r="G10" s="7">
        <f>(E10+F10)*D10</f>
        <v>0</v>
      </c>
    </row>
    <row r="11" spans="1:7" ht="57.75" thickBot="1" x14ac:dyDescent="0.3">
      <c r="A11" s="8">
        <v>9</v>
      </c>
      <c r="B11" s="8" t="s">
        <v>16</v>
      </c>
      <c r="C11" s="8" t="s">
        <v>6</v>
      </c>
      <c r="D11" s="9">
        <v>11</v>
      </c>
      <c r="E11" s="8">
        <v>0</v>
      </c>
      <c r="F11" s="7">
        <f>E11*0.23</f>
        <v>0</v>
      </c>
      <c r="G11" s="7">
        <f>(E11+F11)*D11</f>
        <v>0</v>
      </c>
    </row>
    <row r="12" spans="1:7" ht="57.75" thickBot="1" x14ac:dyDescent="0.3">
      <c r="A12" s="8">
        <v>10</v>
      </c>
      <c r="B12" s="8" t="s">
        <v>17</v>
      </c>
      <c r="C12" s="8" t="s">
        <v>6</v>
      </c>
      <c r="D12" s="12">
        <v>30</v>
      </c>
      <c r="E12" s="8">
        <v>0</v>
      </c>
      <c r="F12" s="7">
        <f>E12*0.23</f>
        <v>0</v>
      </c>
      <c r="G12" s="7">
        <f>(E12+F12)*D12</f>
        <v>0</v>
      </c>
    </row>
    <row r="13" spans="1:7" ht="57.75" thickBot="1" x14ac:dyDescent="0.3">
      <c r="A13" s="8">
        <v>11</v>
      </c>
      <c r="B13" s="10" t="s">
        <v>18</v>
      </c>
      <c r="C13" s="8" t="s">
        <v>6</v>
      </c>
      <c r="D13" s="2">
        <v>25</v>
      </c>
      <c r="E13" s="8">
        <v>0</v>
      </c>
      <c r="F13" s="7">
        <f>E13*0.23</f>
        <v>0</v>
      </c>
      <c r="G13" s="7">
        <f>(E13+F13)*D13</f>
        <v>0</v>
      </c>
    </row>
    <row r="14" spans="1:7" ht="15.75" thickBot="1" x14ac:dyDescent="0.3">
      <c r="A14" s="8">
        <v>12</v>
      </c>
      <c r="B14" s="11" t="s">
        <v>19</v>
      </c>
      <c r="C14" s="8" t="s">
        <v>6</v>
      </c>
      <c r="D14" s="9">
        <v>2</v>
      </c>
      <c r="E14" s="8">
        <v>0</v>
      </c>
      <c r="F14" s="7">
        <f>E14*0.23</f>
        <v>0</v>
      </c>
      <c r="G14" s="7">
        <f>(E14+F14)*D14</f>
        <v>0</v>
      </c>
    </row>
    <row r="15" spans="1:7" ht="46.5" customHeight="1" thickBot="1" x14ac:dyDescent="0.3">
      <c r="A15" s="10">
        <v>13</v>
      </c>
      <c r="B15" s="13" t="s">
        <v>20</v>
      </c>
      <c r="C15" s="10" t="s">
        <v>6</v>
      </c>
      <c r="D15" s="12">
        <v>2</v>
      </c>
      <c r="E15" s="10">
        <v>0</v>
      </c>
      <c r="F15" s="14">
        <f>E15*0.23</f>
        <v>0</v>
      </c>
      <c r="G15" s="14">
        <f>(E15+F15)*D15</f>
        <v>0</v>
      </c>
    </row>
    <row r="16" spans="1:7" ht="38.25" customHeight="1" thickBot="1" x14ac:dyDescent="0.3">
      <c r="A16" s="15" t="s">
        <v>21</v>
      </c>
      <c r="B16" s="16"/>
      <c r="C16" s="16"/>
      <c r="D16" s="16"/>
      <c r="E16" s="16"/>
      <c r="F16" s="17"/>
      <c r="G16" s="18">
        <f>SUM(G3:G15)</f>
        <v>0</v>
      </c>
    </row>
    <row r="18" spans="2:2" ht="15.75" customHeight="1" x14ac:dyDescent="0.25">
      <c r="B18" s="19" t="s">
        <v>22</v>
      </c>
    </row>
    <row r="19" spans="2:2" ht="15.75" customHeight="1" x14ac:dyDescent="0.25"/>
    <row r="20" spans="2:2" ht="15.75" customHeight="1" x14ac:dyDescent="0.25"/>
    <row r="23" spans="2:2" ht="409.5" customHeight="1" x14ac:dyDescent="0.25"/>
  </sheetData>
  <mergeCells count="8">
    <mergeCell ref="A16:F16"/>
    <mergeCell ref="A1:A2"/>
    <mergeCell ref="F1:F2"/>
    <mergeCell ref="B1:B2"/>
    <mergeCell ref="C1:C2"/>
    <mergeCell ref="D1:D2"/>
    <mergeCell ref="E1:E2"/>
    <mergeCell ref="G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Gosia</dc:creator>
  <cp:lastModifiedBy>Gosia</cp:lastModifiedBy>
  <dcterms:created xsi:type="dcterms:W3CDTF">2023-01-03T07:54:03Z</dcterms:created>
  <dcterms:modified xsi:type="dcterms:W3CDTF">2023-01-03T08:50:41Z</dcterms:modified>
</cp:coreProperties>
</file>