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490" windowHeight="7740" firstSheet="1" activeTab="4"/>
  </bookViews>
  <sheets>
    <sheet name="Część 1 - Materiały Biurowe" sheetId="1" r:id="rId1"/>
    <sheet name="Część 2- Kody kreskowe" sheetId="2" r:id="rId2"/>
    <sheet name="Część 3 - Opaski termiczne" sheetId="3" r:id="rId3"/>
    <sheet name="Część 4 - Tonery i bębny" sheetId="4" r:id="rId4"/>
    <sheet name="Część 5 - Papier xero" sheetId="5" r:id="rId5"/>
  </sheets>
  <definedNames/>
  <calcPr fullCalcOnLoad="1"/>
</workbook>
</file>

<file path=xl/sharedStrings.xml><?xml version="1.0" encoding="utf-8"?>
<sst xmlns="http://schemas.openxmlformats.org/spreadsheetml/2006/main" count="502" uniqueCount="222">
  <si>
    <t>Lp.</t>
  </si>
  <si>
    <t>j.m.</t>
  </si>
  <si>
    <t>szt.</t>
  </si>
  <si>
    <t>Breloczek do kluczy (z okienkiem) plastik/ kolor</t>
  </si>
  <si>
    <t>Datownik</t>
  </si>
  <si>
    <t>Dziurkacz archiwizacyjny na 100 kartek, podstawa i dźwignia metalowa, głębokość wsuwania kartek 12mm</t>
  </si>
  <si>
    <t>Dziurkacz z ogranicznikiem formatu z podziałką, stabilna metalowa podstawa z antypoślizgową nakładką do 20 kartek</t>
  </si>
  <si>
    <t>Identyfikatory. Wykonane z tworzywa sztucznego, posiada klip oraz agrafkę, sztywny kartonik do opisu, format 90 x 55mm</t>
  </si>
  <si>
    <t>Kalkulator biurowy z 14 pozycyjnym wyświetlaczem, funkcją podwójnej pamięci MII oraz funkcją obliczania marży MU. Kalkulator powinien zawierać funkcje takie jak: Zaokrąglanie wyników ,określanie miejsc po przecinku, obliczenia z pamięcią M+/M-, klawisz cofania, klawisz zmiany znaku, plastikowe klawisze. Ilość linii wyświetlacza – 1.</t>
  </si>
  <si>
    <t>Linijka z podziałką 30 cm, z przezroczystego tworzywa</t>
  </si>
  <si>
    <t>Nożyczki do cięcia papieru, ostrze z nierdzewnej stali, wyprofilowane uchwyty. Duże około 20 cm (z rączką)</t>
  </si>
  <si>
    <t>Ofertówka A4, plastikowa</t>
  </si>
  <si>
    <t>Opakowanie po 50 sztuk*</t>
  </si>
  <si>
    <t>Pojemnik kartonowy na dokumenty formatu A4 typu ścięty segregator o szerokości min. 80 mm</t>
  </si>
  <si>
    <t>Przybornik wielofunkcyjny</t>
  </si>
  <si>
    <t>Rozszywacz</t>
  </si>
  <si>
    <t>Opakowanie po 100 sztuk*</t>
  </si>
  <si>
    <t>Szuflada biurowa (kuweta, plastik, przezroczysty)</t>
  </si>
  <si>
    <t>Temperówka</t>
  </si>
  <si>
    <t>Zszywacz duży (zszywacz na 100 kartek, metalowy o dużej wytrzymałości, stabilna podstawa, głębokość zszywania: 69mm. Zszywa do 100 kartek. Pasujące zszywki #23/6, #23/8, #23/10, #23/13, #23/15</t>
  </si>
  <si>
    <t>Zszywacz mały (zszywacz na zszywki 24/6 i 26/6, zszywający jednorazowo min. 25 kartek)</t>
  </si>
  <si>
    <t>Cienkopisy w różnych kolorach (czarny, niebieski, czerwony, zielony) - końcówka oprawiona w metal, zabezpieczenie przed wysychaniem tuszu</t>
  </si>
  <si>
    <t>Długopis na sprężynie, leżący</t>
  </si>
  <si>
    <t>Flamastry niebieskie, czarne, czerwone, zielone do papieru, końcówka okrągła o średniej grubości</t>
  </si>
  <si>
    <t>Gumka usuwająca ołówek, nie naruszająca struktury papieru</t>
  </si>
  <si>
    <t>Opakowanie po 1 kg*</t>
  </si>
  <si>
    <t>Klej biurowy w sztyfcie, na bazie wodnej, bezbarwny, bezwonny, do papieru, kartonów, fotografii, min. 20 g.</t>
  </si>
  <si>
    <t>Korektor myszka, długość min.8m, szerokość 5mm</t>
  </si>
  <si>
    <t>Korektor w długopisie</t>
  </si>
  <si>
    <t>Marker suchościeralny (różne kolory)</t>
  </si>
  <si>
    <t>Notes, karteczki samoprzylepne, 38mm x51mm, min. 100 kartek</t>
  </si>
  <si>
    <t>Notes, karteczki samoprzylepne, 76mm x76mm, min. 100 kartek</t>
  </si>
  <si>
    <t>Taśma klejąca dwustronna 38mm x 25m do klejenia wykładzin, plastiku, tektury, papieru</t>
  </si>
  <si>
    <t>Taśma klejąca, przezroczysta o szerokości min.18mm</t>
  </si>
  <si>
    <t>Taśma klejąca-pakowa, min. parametry 48 mm x 60 m , kolor szary lub brązowy (z mocnym klejem)</t>
  </si>
  <si>
    <t>Tradycyjny ołówek drewniany HB z gumką</t>
  </si>
  <si>
    <t>Tusz do stempli czarny (wodoodporny, szybkoschnący, bezolejowy lub na bazie wody, do stempli ręcznych z gumową lub polimerową płytką stemplującą, pojemność 25 ml.)</t>
  </si>
  <si>
    <t>Tusz do stempli czerwony (wodoodporny, szybkoschnący, bezolejowy lub na bazie wody, do stempli ręcznych z gumową lub polimerową płytką stemplującą, pojemność 25 ml.)</t>
  </si>
  <si>
    <t>Tusz do stempli niebieski (wodoodporny, szybkoschnący, bezolejowy lub na bazie wody, do stempli ręcznych z gumową lub polimerową płytką stemplującą, pojemność 25 ml.)</t>
  </si>
  <si>
    <t>Tusz do stempli zielony (wodoodporny, szybkoschnący, bezolejowy lub na bazie wody, do stempli ręcznych z gumową lub polimerową płytką stemplującą, pojemność 25 ml.)</t>
  </si>
  <si>
    <t>Opakowanie po 25 sztuk*</t>
  </si>
  <si>
    <t>Zakreślacz fluorescencyjny w kolorach (zielony, pomarańczowy, różowy, żółty), służący do podkreśleń na papierze maszynowym, faksowym, zeszytowym, nie rozmazujący zakreślonego tekstu</t>
  </si>
  <si>
    <t>Zeszyt 16-kartkowy A5 w kratkę, miękka okładka</t>
  </si>
  <si>
    <t>Zeszyt 32-kartkowy A5 w kratkę, miękka okładka</t>
  </si>
  <si>
    <t>Zeszyt 60-kartkowy A5 w kratkę, miękka okładka</t>
  </si>
  <si>
    <t>Zeszyt 96- kartkowy A5 w kratkę, sztywna okładka</t>
  </si>
  <si>
    <t>Zeszyt akademicki A4 w kratkę, sztywna okładka</t>
  </si>
  <si>
    <t>Opakowanie po 1000 sztuk*</t>
  </si>
  <si>
    <t>Blok karteczek, biały (klasyczna kostka papierowa, klejona na jednym boku),  min. 400 kartek</t>
  </si>
  <si>
    <t>Blok makulaturowy  A4, 100 kartkowy</t>
  </si>
  <si>
    <t>Opakowanie po 100 kartek*</t>
  </si>
  <si>
    <t>Etykieta termotransferowa 32x20 (rolka)</t>
  </si>
  <si>
    <t>Opakowanie po 1000 szt.*</t>
  </si>
  <si>
    <t>Koperta bezpieczna B4</t>
  </si>
  <si>
    <t xml:space="preserve">Koperta bezpieczna B5 </t>
  </si>
  <si>
    <t>Koperta C4 - rozkładana</t>
  </si>
  <si>
    <t>Opakowanie po 100 szt.*</t>
  </si>
  <si>
    <t>Rolka cenowa duża 29 x 52 (kolor biały i pomarańczowy)</t>
  </si>
  <si>
    <t>Rolka termiczna kasowa 57/30</t>
  </si>
  <si>
    <t>Taśma do metkownicy 2-rzędowa</t>
  </si>
  <si>
    <t>Taśma termotransferowa woskowa 57x74 (wewnęczny kartonowy wałek zrównany z taśmą)</t>
  </si>
  <si>
    <t>Taśma 9mm/7mm. Czarny nadruk na białej taśmie, do naklejania na plastik, papier, szkło, metal, drewno. Nadruk na taśmie termosublimacyjny, wodoodporny, odporny na promienie UV, odporny na temperaturę: 18-90 stopni Celsjusza. Pasująca do drukarek DYMO.</t>
  </si>
  <si>
    <t>Markery permanentne czarne, do szkła papieru, folii, plastiku, płyt CD, szybkoschnący tusz wodoodporny, końcówka okrągła o średnicy 1,0 mm</t>
  </si>
  <si>
    <t>Markery permanentne czarne, do szkła, papieru, folii, plastiku, płyt CD, szybkoschnący tusz wodoodporny, końcówka okrągła o średnicy 0,4 mm</t>
  </si>
  <si>
    <t>Koperta CD/DVD z okienkiem</t>
  </si>
  <si>
    <t xml:space="preserve">Teczka sztywna „Akta osobowe”; okładka w kolorze bordo; wykonana z kartonu i pokryta nieskóropodobnym matowym tworzywem; usztywniany grzbiet o szerokości maksymalnie 20mm; zawierająca trzy przekładki (część: A, B, C) wykonane z kartonu, nieruchome; „określenie aktów” ( cześć: A, B, C) bez opisów (np. S.I. „WARTA” Gorzów, kod 1824-339-100) </t>
  </si>
  <si>
    <t>Opakowanie po 12 szt.*</t>
  </si>
  <si>
    <t>Klips archiwizacyjny, dwuczęściowy, plastikowy klips archiwizacyjny, umożliwiający przechowywanie dokumentów w pudełkach na akta  (np. KOMI)</t>
  </si>
  <si>
    <t>Segregator biurowy A4 kolorowy (szeroki). Wykonany z tektury pokrytej ekologiczną  folią polipropylenową o strukturze płótna. Dźwignia wysokiej jakości z dociskaczem. Wzmocniony otwór na palec. Wymienna obustronna etykieta grzbietowa. Szerokość grzbietu min 75mm.  Kolory: czarny, czerwony, zielony, niebieski, żółty, pomarańczowy, bordowy, biały, różowy.</t>
  </si>
  <si>
    <t>Segregator biurowy A4 kolorowy (wąski). Wykonany z tektury pokrytej ekologiczną  folią polipropylenową o strukturze płótna. Dźwignia wysokiej jakości z dociskaczem. Wzmocniony otwór na palec. Wymienna obustronna etykieta grzbietowa. Szerokość grzbietu min 50mm.  Kolory: czarny, czerwony, zielony, niebieski, żółty, pomarańczowy, bordowy, biały, różowy.</t>
  </si>
  <si>
    <t>Segregator biurowy A5 kolorowy (szeroki). Wykonany z tektury pokrytej ekologiczną  folią polipropylenową o strukturze płótna. Dźwignia wysokiej jakości z dociskaczem. Wzmocniony otwór na palec. Wymienna obustronna etykieta grzbietowa. Szerokość grzbietu min 75mm.  Kolory: czarny, czerwony, zielony, niebieski, żółty, pomarańczowy, bordowy, biały, różowy</t>
  </si>
  <si>
    <t>Skoroszyt z wąsem formatu A4 z otworami pozwalającymi na wpięcie do segregatora, wykonany z PCV - tylna okładka kolorowa, przednia przezroczysta</t>
  </si>
  <si>
    <t xml:space="preserve">Teczka kopertowa na zatrzask A4 plastikowa, przezroczysta, zgrzewana na bokach, różne kolory </t>
  </si>
  <si>
    <t>Teczka wykonana z kartonu pokrytego skóropodobnym tworzywem, w kolorach: czarnym, czerwonym, granatowym i zielonym</t>
  </si>
  <si>
    <t>Okładka z klipem A4 zamykana</t>
  </si>
  <si>
    <t>Okładka z klipem A4 pojedyncza</t>
  </si>
  <si>
    <t>przedmiot zamówienia</t>
  </si>
  <si>
    <t>Opakowanie po 500 szt.*</t>
  </si>
  <si>
    <t>Taśma Silver Tape szara zbrojona siatką z wółknami. Klej na bazie syntetycznego kałczuku. Szerokość 48mm i długość 10m.</t>
  </si>
  <si>
    <t>op.</t>
  </si>
  <si>
    <t>VAT</t>
  </si>
  <si>
    <t>Opakowanie po 250 szt.*</t>
  </si>
  <si>
    <t>cena netto</t>
  </si>
  <si>
    <t>wartość netto</t>
  </si>
  <si>
    <t>wartość brutto</t>
  </si>
  <si>
    <t>Marker olejowy biały  szybkoschnący tusz wodoodporny, końcówka okrągła o średnicy 1,0 mm</t>
  </si>
  <si>
    <t xml:space="preserve">Pędzelek artystyczny </t>
  </si>
  <si>
    <t>Taśma czarna do Citizen IR91</t>
  </si>
  <si>
    <t>Taśma termiczna 57/10</t>
  </si>
  <si>
    <t>Koperta 400mm x 440mm</t>
  </si>
  <si>
    <t xml:space="preserve">Koperta powlekana bąbelkowa rozmiar 150x215 </t>
  </si>
  <si>
    <t>Koperta powlekana bąbelkowa rozmiar 180x265</t>
  </si>
  <si>
    <t xml:space="preserve">Koperta powlekana bąbelkowa rozmiar 220x340 </t>
  </si>
  <si>
    <t xml:space="preserve">Koperta powlekana bąbelkowa rozmiar 350x470 </t>
  </si>
  <si>
    <t>Teczka bezkwasowa do archiwizacji, wiązana A4</t>
  </si>
  <si>
    <t>Długopisy w kolorach (czarny, niebieski, czerwony, zielony), suwka z klipsem w kolorze tuszu, średnica kulki 0,7 mm</t>
  </si>
  <si>
    <t>Marker wodoodporny szybkoschnący, końcówka okrągła o średnicy 1,4 mm czarny</t>
  </si>
  <si>
    <t>Ilość</t>
  </si>
  <si>
    <t>Teczka kartonowa A4 z gumką, 3-skrzydła wewnętrzne zamykane gumką chroniącą zawartość przed wysunięciem, płaskie gumki dociskające w kolorze teczki (różne kolory)</t>
  </si>
  <si>
    <t>Teczka zawieszkowa A4 (wisząca - kartotekowa). Wykonana z mocnego kartonu o gramaturze 230g/m2, przesówany szyldzik z wymienną etykietą np. Esselte Classic Standard A4. Różne kolory - biały, zielony, żółta, czerwona, niebieska)</t>
  </si>
  <si>
    <t xml:space="preserve">Etykieta samoprzylepna 70 x 37mm (biała) – 24 etykiety na 1 kartce </t>
  </si>
  <si>
    <t>Kody kreskowe – ilość 140 000 sztuk pojedynczych kodów o wymiarach 40x20. Sześć kodów na każdym bloczku, białe POLOL pakowane po 100 – 200 bloków- gumka. (numeracja podawana przy każdym zamówieniu)</t>
  </si>
  <si>
    <t xml:space="preserve">OGÓŁEM: </t>
  </si>
  <si>
    <t>Oryginał / Refabrykacja</t>
  </si>
  <si>
    <t>Bęben Xerox 101R00555 (3330/WC 3335/WC 3345)</t>
  </si>
  <si>
    <t>Oryginał</t>
  </si>
  <si>
    <t>Toner Xerox 106R03623 (3335/3345)</t>
  </si>
  <si>
    <t>Bęben Xerox 108R01121 (6600/6605)</t>
  </si>
  <si>
    <t>Toner Xerox 106R03532 Black</t>
  </si>
  <si>
    <t>Toner Xerox 106R03533 Yellow</t>
  </si>
  <si>
    <t>Bęben Xerox 101R00474 (3052/3260)</t>
  </si>
  <si>
    <t>Refabrykacja</t>
  </si>
  <si>
    <t>Fuser Xerox 126N00411 (3315 / 3325)</t>
  </si>
  <si>
    <t>Toner Xerox 106R02778 (3052/3260/WC3225/3215)</t>
  </si>
  <si>
    <t>Toner Xerox 106R03585 (B400/B405)</t>
  </si>
  <si>
    <t>Fuser Xerox 126k36850 (B400/B405)</t>
  </si>
  <si>
    <t>Bęben Xerox 101R00554 (B400/B405)</t>
  </si>
  <si>
    <t>Toner Xerox 006R04380 (B305/310)</t>
  </si>
  <si>
    <t>Kaseta Epson ERC-09B</t>
  </si>
  <si>
    <t>Epson PJIC1-C tusz cyan</t>
  </si>
  <si>
    <t>Epson PJIC2-LC tusz light cyan</t>
  </si>
  <si>
    <t>Epson PJIC3-LM tusz light magenta</t>
  </si>
  <si>
    <t>Epson PJIC4-M tusz magenta</t>
  </si>
  <si>
    <t>Epson PJIC5-Y tusz yellow</t>
  </si>
  <si>
    <t>Epson PJIC6-K tusz czarny</t>
  </si>
  <si>
    <t>Bęben OKI 43979002  (B410/B430/B440/MB470)</t>
  </si>
  <si>
    <t>Toner OKI 8600 Black</t>
  </si>
  <si>
    <t>Toner OKI 8600Cyna</t>
  </si>
  <si>
    <t>Toner OKI 8600 Magneta</t>
  </si>
  <si>
    <t>Toner OKI 8600 Yellow</t>
  </si>
  <si>
    <t>Bęben Brother DR-2200</t>
  </si>
  <si>
    <t>Bęben Brother DR-3300</t>
  </si>
  <si>
    <t>Toner Brother TN-2210</t>
  </si>
  <si>
    <t>Toner Brother TN-3380</t>
  </si>
  <si>
    <t>Toner Brother TN-2411</t>
  </si>
  <si>
    <t>Bęben Brother DR2401</t>
  </si>
  <si>
    <t>Toner Brother 3430</t>
  </si>
  <si>
    <t>Bęben Brother 3400</t>
  </si>
  <si>
    <t>Toner HP 5500/5550 (C9730A) Black</t>
  </si>
  <si>
    <t>Toner HP 5500/5550 (C9731A) Cyan</t>
  </si>
  <si>
    <t>Toner HP 5500/5550 (C9732A) Yellow</t>
  </si>
  <si>
    <t>Toner HP 5500/5550 (C9733A) Magenta</t>
  </si>
  <si>
    <t>Toner CF 450A Black</t>
  </si>
  <si>
    <t>Toner CF 451A Cyan</t>
  </si>
  <si>
    <t>Toner CF 452A Yellow</t>
  </si>
  <si>
    <t>Toner CF 453A Magenta</t>
  </si>
  <si>
    <t>Toner HP 59A</t>
  </si>
  <si>
    <t>Toner  HP 1106 A</t>
  </si>
  <si>
    <t>Toner HP CF226 A black</t>
  </si>
  <si>
    <t>Toner HP 05A (P2055)</t>
  </si>
  <si>
    <t>Toner HP 1010 (Q2612A)</t>
  </si>
  <si>
    <t>Toner HP 35A (CB435A)</t>
  </si>
  <si>
    <t>Toner HP 36A (CB436A)</t>
  </si>
  <si>
    <t>Toner HP 78 (CE278A)</t>
  </si>
  <si>
    <t>Toner HP 85A (CE285A)</t>
  </si>
  <si>
    <t>Tusz HP 15</t>
  </si>
  <si>
    <t>Tusz HP 650 black</t>
  </si>
  <si>
    <t>Tusz HP 650 tricolor</t>
  </si>
  <si>
    <t>Toner HP 79A</t>
  </si>
  <si>
    <t>Toner CF 217A (17A)</t>
  </si>
  <si>
    <t>Tusz HP 78 D Color</t>
  </si>
  <si>
    <t>Toner HP 305A CE410A</t>
  </si>
  <si>
    <t>Toner HP 305A CE411A</t>
  </si>
  <si>
    <t>Toner HP 305A CE412A</t>
  </si>
  <si>
    <t>Toner HP 305A CE413A</t>
  </si>
  <si>
    <t>Bęben Kyocera DK-1150</t>
  </si>
  <si>
    <t>Bęben Kyocera DK-170</t>
  </si>
  <si>
    <t>Developer Kyocera DV-1140</t>
  </si>
  <si>
    <t>Developer Kyocera DV-1150</t>
  </si>
  <si>
    <t>Fuser FK-1150</t>
  </si>
  <si>
    <t>Fuser Kyocera FK-130</t>
  </si>
  <si>
    <t>Fuser Kyocera FK-170</t>
  </si>
  <si>
    <t>Toner Kyocera TK-1140</t>
  </si>
  <si>
    <t>Toner Kyocera TK-1150</t>
  </si>
  <si>
    <t>Toner Kyocera TK-1170</t>
  </si>
  <si>
    <t>Toner TK5230 Black</t>
  </si>
  <si>
    <t>Toner TK5230 Cyan</t>
  </si>
  <si>
    <t>Toner TK5230 Magneta</t>
  </si>
  <si>
    <t>Toner TK5230 Yellow</t>
  </si>
  <si>
    <t>RAZEM:</t>
  </si>
  <si>
    <t>Toner Xerox  106R03534 Cyan</t>
  </si>
  <si>
    <t>Toner Xerox  106R03535 Magenta</t>
  </si>
  <si>
    <t xml:space="preserve"> </t>
  </si>
  <si>
    <t>Papier uniwersalny A3 przeznaczony do drukarek laserowych, kopiarek, parametry minimalne: gramatura 80g/m2, białość w skali białości CIE146</t>
  </si>
  <si>
    <t>ryz</t>
  </si>
  <si>
    <t>Papier uniwersalny A4 przeznaczony do kopiarek, drukarek laserowych oraz faksów, minimalne parametry : gramatura 80g/m2, białość 146 wg. białości CIE, bezpyłowy</t>
  </si>
  <si>
    <r>
      <t xml:space="preserve">                                                                                                                                                                                                                                                              </t>
    </r>
    <r>
      <rPr>
        <b/>
        <sz val="9"/>
        <color indexed="8"/>
        <rFont val="Times New Roman"/>
        <family val="1"/>
      </rPr>
      <t xml:space="preserve">      OGÓŁEM :</t>
    </r>
  </si>
  <si>
    <t>Załącznik nr 2 - Formularz cenowy</t>
  </si>
  <si>
    <t>CZĘŚĆ 1 - MATERIAŁY  BIUROWE</t>
  </si>
  <si>
    <r>
      <t xml:space="preserve">Pinezki kolorowe (beczułki) do tablicy korkowej </t>
    </r>
    <r>
      <rPr>
        <b/>
        <sz val="9"/>
        <rFont val="Times New Roman"/>
        <family val="1"/>
      </rPr>
      <t>[200 sztuk]</t>
    </r>
  </si>
  <si>
    <r>
      <t xml:space="preserve">Spinacz owalny biurowy - duży 50 mm </t>
    </r>
    <r>
      <rPr>
        <b/>
        <sz val="9"/>
        <rFont val="Times New Roman"/>
        <family val="1"/>
      </rPr>
      <t>[7000 sztuk]</t>
    </r>
    <r>
      <rPr>
        <sz val="9"/>
        <rFont val="Times New Roman"/>
        <family val="1"/>
      </rPr>
      <t xml:space="preserve">
</t>
    </r>
  </si>
  <si>
    <r>
      <t xml:space="preserve">Spinacz owalny biurowy - mały 28 mm </t>
    </r>
    <r>
      <rPr>
        <b/>
        <sz val="9"/>
        <rFont val="Times New Roman"/>
        <family val="1"/>
      </rPr>
      <t>[280000 sztuk]</t>
    </r>
    <r>
      <rPr>
        <sz val="9"/>
        <rFont val="Times New Roman"/>
        <family val="1"/>
      </rPr>
      <t xml:space="preserve">
</t>
    </r>
  </si>
  <si>
    <r>
      <t xml:space="preserve">Gumki recepturki </t>
    </r>
    <r>
      <rPr>
        <b/>
        <sz val="9"/>
        <rFont val="Times New Roman"/>
        <family val="1"/>
      </rPr>
      <t>[12 kg]</t>
    </r>
  </si>
  <si>
    <r>
      <t xml:space="preserve">Kalka ołówkowa A4 typu Pelikan </t>
    </r>
    <r>
      <rPr>
        <b/>
        <sz val="9"/>
        <rFont val="Times New Roman"/>
        <family val="1"/>
      </rPr>
      <t>[300 sztuk]</t>
    </r>
  </si>
  <si>
    <r>
      <t xml:space="preserve">Wąsy do skoroszytu (różne kolory) </t>
    </r>
    <r>
      <rPr>
        <b/>
        <sz val="9"/>
        <color indexed="8"/>
        <rFont val="Times New Roman"/>
        <family val="1"/>
      </rPr>
      <t>[40000 sztuk]</t>
    </r>
  </si>
  <si>
    <r>
      <t xml:space="preserve">Wąsy do skoroszytu szerokie. Szerokość podkładki z tworzywa PP 3,90cm, długość 18cm. Metalowy wąs długości 17cm + zapinka PP długości 11cm, szerokość 1,2cm </t>
    </r>
    <r>
      <rPr>
        <b/>
        <sz val="9"/>
        <rFont val="Times New Roman"/>
        <family val="1"/>
      </rPr>
      <t>[2500 sztuk]</t>
    </r>
  </si>
  <si>
    <r>
      <t xml:space="preserve">Zszywki 23/10 </t>
    </r>
    <r>
      <rPr>
        <b/>
        <sz val="9"/>
        <rFont val="Times New Roman"/>
        <family val="1"/>
      </rPr>
      <t>[20000 sztuk ]</t>
    </r>
  </si>
  <si>
    <r>
      <t xml:space="preserve">Zszywki 24/6, 26/6 </t>
    </r>
    <r>
      <rPr>
        <b/>
        <sz val="9"/>
        <rFont val="Times New Roman"/>
        <family val="1"/>
      </rPr>
      <t>[750000 sztuk]</t>
    </r>
  </si>
  <si>
    <r>
      <t xml:space="preserve">Koperta DL z okienkiem po prawej stronie </t>
    </r>
    <r>
      <rPr>
        <b/>
        <sz val="9"/>
        <rFont val="Times New Roman"/>
        <family val="1"/>
      </rPr>
      <t>[1000 sztuk]</t>
    </r>
  </si>
  <si>
    <r>
      <t xml:space="preserve">Koperta duża samoklejąca 229mm x 324mm biała (C4) </t>
    </r>
    <r>
      <rPr>
        <b/>
        <sz val="9"/>
        <rFont val="Times New Roman"/>
        <family val="1"/>
      </rPr>
      <t>[22 000 sztuk]</t>
    </r>
  </si>
  <si>
    <r>
      <t xml:space="preserve">Koperta mała samoklejąca 114mm x 162mm biała, (C6) </t>
    </r>
    <r>
      <rPr>
        <b/>
        <sz val="9"/>
        <rFont val="Times New Roman"/>
        <family val="1"/>
      </rPr>
      <t>[8000  sztuk]</t>
    </r>
  </si>
  <si>
    <r>
      <t xml:space="preserve">Koperta średnia samoklejąca 176mm x 250mm biała (B5) </t>
    </r>
    <r>
      <rPr>
        <b/>
        <sz val="9"/>
        <rFont val="Times New Roman"/>
        <family val="1"/>
      </rPr>
      <t>[12500 sztuk]</t>
    </r>
  </si>
  <si>
    <r>
      <t xml:space="preserve">Płyta CD-R 700 MB 52x posiadające warstwę ochronną extra protection, biała lub srebrna powierzchnia umożliwiająca opisywanie płyt markerem (typu Verbatim) – </t>
    </r>
    <r>
      <rPr>
        <b/>
        <sz val="9"/>
        <rFont val="Times New Roman"/>
        <family val="1"/>
      </rPr>
      <t>[100 sztuk]</t>
    </r>
  </si>
  <si>
    <r>
      <t>Płyta DVD-R 4,7GB z powierzchnią do nadruku. Zapis z prędkością x16, technologia Advanced AZO+. Powierzchnia do nadruku w przystosowanych do tego drukarkach typu Verbatim) –</t>
    </r>
    <r>
      <rPr>
        <b/>
        <sz val="9"/>
        <rFont val="Times New Roman"/>
        <family val="1"/>
      </rPr>
      <t xml:space="preserve"> [35000 sztuk]</t>
    </r>
  </si>
  <si>
    <r>
      <t>Przekładki kartonowe do segregatora. Format 1/3 A4. Wymiary: 230 x 105 mm. w różnych kolorach (żółtym, pomarańczowym, czerwonym, zielonym, niebieskim) –</t>
    </r>
    <r>
      <rPr>
        <b/>
        <sz val="9"/>
        <color indexed="10"/>
        <rFont val="Times New Roman"/>
        <family val="1"/>
      </rPr>
      <t xml:space="preserve"> </t>
    </r>
    <r>
      <rPr>
        <b/>
        <sz val="9"/>
        <rFont val="Times New Roman"/>
        <family val="1"/>
      </rPr>
      <t>[300 sztuk]</t>
    </r>
  </si>
  <si>
    <r>
      <t xml:space="preserve">Przekładki papierowe do segregatorów A4, minimalna gramatura: 250g/m2, różne kolory, dziurkowane, wymiary 235 x 300 mm 
</t>
    </r>
    <r>
      <rPr>
        <b/>
        <sz val="9"/>
        <rFont val="Times New Roman"/>
        <family val="1"/>
      </rPr>
      <t>[1750 sztuk]</t>
    </r>
  </si>
  <si>
    <r>
      <t xml:space="preserve">Klip 15mm – </t>
    </r>
    <r>
      <rPr>
        <b/>
        <sz val="9"/>
        <rFont val="Times New Roman"/>
        <family val="1"/>
      </rPr>
      <t>[36 sztuk]</t>
    </r>
  </si>
  <si>
    <r>
      <t>Klip 19mm –</t>
    </r>
    <r>
      <rPr>
        <b/>
        <sz val="9"/>
        <rFont val="Times New Roman"/>
        <family val="1"/>
      </rPr>
      <t xml:space="preserve"> [60 sztuk]</t>
    </r>
  </si>
  <si>
    <r>
      <t xml:space="preserve">Klip 25mm – </t>
    </r>
    <r>
      <rPr>
        <b/>
        <sz val="9"/>
        <rFont val="Times New Roman"/>
        <family val="1"/>
      </rPr>
      <t>[60 sztuk]</t>
    </r>
  </si>
  <si>
    <r>
      <t xml:space="preserve">Klip 50mm –  </t>
    </r>
    <r>
      <rPr>
        <b/>
        <sz val="9"/>
        <rFont val="Times New Roman"/>
        <family val="1"/>
      </rPr>
      <t>[60 sztuk]</t>
    </r>
  </si>
  <si>
    <r>
      <t xml:space="preserve">Folia do laminowania A4, grubość 80 mikronów – </t>
    </r>
    <r>
      <rPr>
        <b/>
        <sz val="9"/>
        <color indexed="8"/>
        <rFont val="Times New Roman"/>
        <family val="1"/>
      </rPr>
      <t>[600 sztuk]</t>
    </r>
  </si>
  <si>
    <r>
      <t xml:space="preserve">Koszulka A4 wykonana z folii o grubości min. 55 mikronów </t>
    </r>
    <r>
      <rPr>
        <b/>
        <sz val="9"/>
        <rFont val="Times New Roman"/>
        <family val="1"/>
      </rPr>
      <t>[27000 sztuk]</t>
    </r>
  </si>
  <si>
    <r>
      <t xml:space="preserve">Koszulka A5 wykonana z folii o grubości min. 55 mikronów </t>
    </r>
    <r>
      <rPr>
        <b/>
        <sz val="9"/>
        <rFont val="Times New Roman"/>
        <family val="1"/>
      </rPr>
      <t>[1000 sztuk]</t>
    </r>
  </si>
  <si>
    <t>Przedmiot zamówienia</t>
  </si>
  <si>
    <t>CZĘŚĆ 2 - NAKLEJKI  Z  KODEM  KRESKOWYM</t>
  </si>
  <si>
    <r>
      <rPr>
        <b/>
        <sz val="9"/>
        <color indexed="8"/>
        <rFont val="Times New Roman"/>
        <family val="1"/>
      </rPr>
      <t>Opaski termiczne – Etykiety Scanband</t>
    </r>
    <r>
      <rPr>
        <sz val="9"/>
        <color indexed="8"/>
        <rFont val="Times New Roman"/>
        <family val="1"/>
      </rPr>
      <t xml:space="preserve">
Opakowanie - 500 sztuk
Rodzaj zamknięcia - opaska samoprzylepna
Sposób zadruku - Termiczny
Kolor - biały
Rozmiar opaski 29,2 cm długość x 2,9 cm szerokości</t>
    </r>
  </si>
  <si>
    <r>
      <rPr>
        <b/>
        <sz val="9"/>
        <color indexed="8"/>
        <rFont val="Times New Roman"/>
        <family val="1"/>
      </rPr>
      <t>Etykiety termiczne Zebra</t>
    </r>
    <r>
      <rPr>
        <sz val="9"/>
        <color indexed="8"/>
        <rFont val="Times New Roman"/>
        <family val="1"/>
      </rPr>
      <t xml:space="preserve"> 25x279. Opaski na rękę Zebra - Z-Band Direct dla dorosłych. Opaski termiczne wykonane z polipropylenu, z trwałym zamknięciem.
(opakowanie 200 sztuk)</t>
    </r>
  </si>
  <si>
    <t xml:space="preserve">CZĘŚĆ  3 -  OPASKI  TERMICZNE </t>
  </si>
  <si>
    <t xml:space="preserve">CZĘŚĆ 4 - TONERY  I  BĘBNY  </t>
  </si>
  <si>
    <t>CZĘŚĆ 5 - PAPIER XERO</t>
  </si>
  <si>
    <t>WARUNKI dotyczące ww. części, poz. : 8,  27, 29, 30, 46-50, 52, 54-55, 58-61, 63, 68</t>
  </si>
  <si>
    <r>
      <rPr>
        <sz val="8"/>
        <color indexed="8"/>
        <rFont val="Times New Roman"/>
        <family val="1"/>
      </rPr>
      <t xml:space="preserve">1. W przypadku awarii posiadanego przez Zamawiającego sprzętu spowodowanej zastosowaniem materiału eksploatacyjnego wykonawca będzie zobowiązany do naprawy uszkodzonego sprzętu na własny koszt </t>
    </r>
    <r>
      <rPr>
        <b/>
        <sz val="8"/>
        <color indexed="8"/>
        <rFont val="Times New Roman"/>
        <family val="1"/>
      </rPr>
      <t>w ciągu 48 godzin</t>
    </r>
    <r>
      <rPr>
        <sz val="8"/>
        <color indexed="8"/>
        <rFont val="Times New Roman"/>
        <family val="1"/>
      </rPr>
      <t xml:space="preserve"> od chwili zgłoszenia. Jeżeli naprawa sprzętu przekroczy 48 godzin, Wykonawca zobowiązany będzie do dostarczenia Zamawiającemu, na jego żądanie, sprzętu zamiennego o tych samych parametrach. W przypadku niedostarczenia sprzętu zamiennego, zamawiający wypożyczy na koszt Wykonawcy sprzęt zamienny do czasu zwrotu naprawionego sprzętu.
2. W przypadku zabrudzenia (wysypania proszku) posiadanego przez Zamawiającego sprzętu spowodowanej zastosowaniem materiału eksploatacyjnego, Wykonawca będzie zobowiązany do wyczyszczenia uszkodzonego sprzętu na własny koszt</t>
    </r>
    <r>
      <rPr>
        <b/>
        <sz val="8"/>
        <color indexed="8"/>
        <rFont val="Times New Roman"/>
        <family val="1"/>
      </rPr>
      <t xml:space="preserve"> w ciągu 24 godzin</t>
    </r>
    <r>
      <rPr>
        <sz val="8"/>
        <color indexed="8"/>
        <rFont val="Times New Roman"/>
        <family val="1"/>
      </rPr>
      <t xml:space="preserve"> od chwili zgłoszenia. Jeżeli czyszczenie sprzętu przekroczy 24 godziny, Wykonawca zobowiązany będzie do dostarczenia Zamawiającemu, na jego żądanie, sprzętu zamiennego do czasu wyczyszczenia uszkodzonego sprzętu. W przypadku niedostarczenia sprzętu zamiennego, Zamawiający wypożyczy na koszt Wykonawcy sprzęt zamienny do czasy zwrotu czyszczonego sprzętu.
3. Przebieg wydajności kaset musi być taki sam jak odpowiedniki oryginałów.
4. Tonery po włożeniu do drukarki muszą zachowywać się w taki sam sposób jak oryginalne (musi działać licznik wydruków, drukarka po ich włożeniu nie może wymagać wciśnięcia dodatkowych klawiszy).
5. W przypadku stwierdzenia przez Zamawiającego zaistniałych bez jego winy braków, wad ukrytych lub uszkodzeń dostarczonych materiałów eksploatacyjnych, a w szczególności stwierdzenia mniejszej wydajności materiałów eksploatacyjnych w stosunku do zadeklarowanej w ofercie, wykonawca będzie zobowiązany do ich wymiany na nowe, wolne od wad,w terminie 2 dni </t>
    </r>
    <r>
      <rPr>
        <b/>
        <sz val="8"/>
        <color indexed="8"/>
        <rFont val="Times New Roman"/>
        <family val="1"/>
      </rPr>
      <t xml:space="preserve"> </t>
    </r>
    <r>
      <rPr>
        <sz val="8"/>
        <color indexed="8"/>
        <rFont val="Times New Roman"/>
        <family val="1"/>
      </rPr>
      <t xml:space="preserve">od daty dokonania zgłoszenia reklamacji przez zamawiającego. W przypadku braku reakcji Wykonawcy w terminie 4 dni od dnia zgłoszenia reklamacji albo w przypadku dostarczenia przez Wykonawcę w ramach reklamacji wadliwego materiału eksploatacyjnego, zamawiający zakupi na koszt Wykonawcy odpowiadający wadliwemu równoważny materiał eksploatacyjny.
6. Zamawiający uprawniony jest do poddania dostawy kontroli ilościowo-jakościowej. Kilka losowo wybranych produktów z dostawy zostanie sprawdzona na okoliczność zgodności                 z wymogami umowy, a w przypadku stwierdzenia jakichkolwiek odstępstw cała dostawa zostanie przez Zamawiającego odrzucona i odesłana na koszt wykonawcy. Przy powtórnej dostawie i ponownym stwierdzeniu odstępstw któregokolwiek materiału eksploatacyjnego z umową, cała dostawa zostanie odrzucona, a zamawiający zakupi na koszt Wykonawcy równoważne materiały eksploatacyjne w ilości i asortymencie danej dostawy. 
7. W przypadku zaoferowania materiałów równoważnych, zgodnie z art. 400 ust. 4 ustawy z dnia 11 września 2019 r. Prawo zamówień publicznych – będą one odpowiadały normom: ISO/IEC 19752 - dla tonerów do laserowych urządzeń monochromatycznych, ISO/IEC 19798 - dla tonerów do laserowych urządzeń kolorowych.
8. Wykonawca zobowiązuje się do dostarczania przez cały okres umowy zadeklarowane w umowie tonery refabrykowane. Jakakolwiek zmiana warunków dostarczenia przedmiotu umowy wymaga zgody zamawiającego.
9. Każde pudełko, w którym znajduje się toner będzie odpowiednio oznaczone z dokładnym wskazaniem, od jakiego producenta pochodzi toner, jak również do jakiego urządzenia jest przeznaczony.
10. W przypadku, gdy Wykonawca nie posiada w swojej ofercie refabrykowanych tonerów lub bębnów, zamawiający dopuszcza zaoferowanie oryginałów.
</t>
    </r>
    <r>
      <rPr>
        <b/>
        <sz val="8"/>
        <color indexed="60"/>
        <rFont val="Times New Roman"/>
        <family val="1"/>
      </rPr>
      <t xml:space="preserve">Ponadto ( dotyczy wszystkich pozycji wyszczególnionych w części 4) : </t>
    </r>
    <r>
      <rPr>
        <sz val="8"/>
        <color indexed="60"/>
        <rFont val="Times New Roman"/>
        <family val="1"/>
      </rPr>
      <t xml:space="preserve">
</t>
    </r>
    <r>
      <rPr>
        <sz val="8"/>
        <color indexed="8"/>
        <rFont val="Times New Roman"/>
        <family val="1"/>
      </rPr>
      <t xml:space="preserve">1. Wykonawca zobowiązuje się do odbioru zużytych materiałów eksploatacyjnych do drukarek na wezwanie zamawiającego. Wykonawca zobowiązuje się do odbioru w terminie </t>
    </r>
    <r>
      <rPr>
        <b/>
        <sz val="8"/>
        <color indexed="8"/>
        <rFont val="Times New Roman"/>
        <family val="1"/>
      </rPr>
      <t xml:space="preserve">do 7 dni </t>
    </r>
    <r>
      <rPr>
        <sz val="8"/>
        <color indexed="8"/>
        <rFont val="Times New Roman"/>
        <family val="1"/>
      </rPr>
      <t>od chwili złożenia zawiadomienia osobiście, bądź poprzez firmę kurierską. Koszty związane z odesłaniem ponosi Wykonawca.
2. Po każdorazowym odebraniu zużytych materiałów eksploatacyjnych wykonawca zobowiązuje się do dostarczenia karty przekazania odpadów zgodnie z obowiązującymi przepisami.</t>
    </r>
    <r>
      <rPr>
        <sz val="9"/>
        <color indexed="8"/>
        <rFont val="Times New Roman"/>
        <family val="1"/>
      </rPr>
      <t xml:space="preserve">
</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</si>
</sst>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_-* #,##0.0000\ &quot;zł&quot;_-;\-* #,##0.0000\ &quot;zł&quot;_-;_-* &quot;-&quot;????\ &quot;zł&quot;_-;_-@_-"/>
    <numFmt numFmtId="171" formatCode="_-* #,##0.000\ &quot;zł&quot;_-;\-* #,##0.000\ &quot;zł&quot;_-;_-* &quot;-&quot;??\ &quot;zł&quot;_-;_-@_-"/>
    <numFmt numFmtId="172" formatCode="_-* #,##0.0\ &quot;zł&quot;_-;\-* #,##0.0\ &quot;zł&quot;_-;_-* &quot;-&quot;??\ &quot;zł&quot;_-;_-@_-"/>
    <numFmt numFmtId="173" formatCode="_-* #,##0.00\ [$zł-415]_-;\-* #,##0.00\ [$zł-415]_-;_-* &quot;-&quot;??\ [$zł-415]_-;_-@_-"/>
    <numFmt numFmtId="174" formatCode="_-* #,##0.00&quot; zł&quot;_-;\-* #,##0.00&quot; zł&quot;_-;_-* \-??&quot; zł&quot;_-;_-@_-"/>
  </numFmts>
  <fonts count="72">
    <font>
      <sz val="11"/>
      <color theme="1"/>
      <name val="Czcionka tekstu podstawowego"/>
      <family val="2"/>
    </font>
    <font>
      <sz val="11"/>
      <color indexed="8"/>
      <name val="Czcionka tekstu podstawowego"/>
      <family val="2"/>
    </font>
    <font>
      <sz val="10"/>
      <name val="Arial"/>
      <family val="2"/>
    </font>
    <font>
      <sz val="9"/>
      <name val="Cambria"/>
      <family val="1"/>
    </font>
    <font>
      <b/>
      <sz val="9"/>
      <color indexed="8"/>
      <name val="Times New Roman"/>
      <family val="1"/>
    </font>
    <font>
      <sz val="9"/>
      <name val="Times New Roman"/>
      <family val="1"/>
    </font>
    <font>
      <b/>
      <sz val="9"/>
      <name val="Times New Roman"/>
      <family val="1"/>
    </font>
    <font>
      <sz val="9"/>
      <color indexed="8"/>
      <name val="Times New Roman"/>
      <family val="1"/>
    </font>
    <font>
      <b/>
      <sz val="9"/>
      <color indexed="10"/>
      <name val="Times New Roman"/>
      <family val="1"/>
    </font>
    <font>
      <sz val="8"/>
      <color indexed="8"/>
      <name val="Times New Roman"/>
      <family val="1"/>
    </font>
    <font>
      <b/>
      <sz val="8"/>
      <color indexed="8"/>
      <name val="Times New Roman"/>
      <family val="1"/>
    </font>
    <font>
      <b/>
      <sz val="8"/>
      <color indexed="60"/>
      <name val="Times New Roman"/>
      <family val="1"/>
    </font>
    <font>
      <sz val="8"/>
      <color indexed="6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8"/>
      <name val="Cambria"/>
      <family val="1"/>
    </font>
    <font>
      <b/>
      <sz val="11"/>
      <name val="Cambria"/>
      <family val="1"/>
    </font>
    <font>
      <b/>
      <sz val="9"/>
      <color indexed="8"/>
      <name val="Cambria"/>
      <family val="1"/>
    </font>
    <font>
      <b/>
      <sz val="9"/>
      <name val="Cambria"/>
      <family val="1"/>
    </font>
    <font>
      <sz val="9"/>
      <color indexed="8"/>
      <name val="Cambria"/>
      <family val="1"/>
    </font>
    <font>
      <sz val="10"/>
      <color indexed="8"/>
      <name val="Times New Roman"/>
      <family val="1"/>
    </font>
    <font>
      <b/>
      <sz val="11"/>
      <color indexed="8"/>
      <name val="Times New Roman"/>
      <family val="1"/>
    </font>
    <font>
      <sz val="11"/>
      <color indexed="8"/>
      <name val="Times New Roman"/>
      <family val="1"/>
    </font>
    <font>
      <sz val="9"/>
      <color indexed="8"/>
      <name val="Czcionka tekstu podstawowego"/>
      <family val="2"/>
    </font>
    <font>
      <b/>
      <sz val="10"/>
      <color indexed="8"/>
      <name val="Times New Roman"/>
      <family val="1"/>
    </font>
    <font>
      <sz val="10"/>
      <color indexed="8"/>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1"/>
      <name val="Cambria"/>
      <family val="1"/>
    </font>
    <font>
      <b/>
      <sz val="9"/>
      <color theme="1"/>
      <name val="Cambria"/>
      <family val="1"/>
    </font>
    <font>
      <sz val="9"/>
      <color theme="1"/>
      <name val="Cambria"/>
      <family val="1"/>
    </font>
    <font>
      <sz val="8"/>
      <color theme="1"/>
      <name val="Times New Roman"/>
      <family val="1"/>
    </font>
    <font>
      <b/>
      <sz val="9"/>
      <color theme="1"/>
      <name val="Times New Roman"/>
      <family val="1"/>
    </font>
    <font>
      <sz val="10"/>
      <color theme="1"/>
      <name val="Times New Roman"/>
      <family val="1"/>
    </font>
    <font>
      <sz val="9"/>
      <color theme="1"/>
      <name val="Times New Roman"/>
      <family val="1"/>
    </font>
    <font>
      <b/>
      <sz val="11"/>
      <color theme="1"/>
      <name val="Times New Roman"/>
      <family val="1"/>
    </font>
    <font>
      <sz val="11"/>
      <color theme="1"/>
      <name val="Times New Roman"/>
      <family val="1"/>
    </font>
    <font>
      <sz val="9"/>
      <color theme="1"/>
      <name val="Czcionka tekstu podstawowego"/>
      <family val="2"/>
    </font>
    <font>
      <b/>
      <sz val="10"/>
      <color theme="1"/>
      <name val="Times New Roman"/>
      <family val="1"/>
    </font>
    <font>
      <sz val="10"/>
      <color theme="1"/>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2" fillId="0" borderId="0">
      <alignment/>
      <protection/>
    </xf>
    <xf numFmtId="0" fontId="53" fillId="27" borderId="1" applyNumberFormat="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9" fillId="32" borderId="0" applyNumberFormat="0" applyBorder="0" applyAlignment="0" applyProtection="0"/>
  </cellStyleXfs>
  <cellXfs count="112">
    <xf numFmtId="0" fontId="0" fillId="0" borderId="0" xfId="0" applyAlignment="1">
      <alignment/>
    </xf>
    <xf numFmtId="0" fontId="60" fillId="0" borderId="0" xfId="0" applyFont="1" applyAlignment="1">
      <alignment/>
    </xf>
    <xf numFmtId="0" fontId="60" fillId="0" borderId="0" xfId="0" applyFont="1" applyAlignment="1">
      <alignment wrapText="1"/>
    </xf>
    <xf numFmtId="0" fontId="32" fillId="0" borderId="0" xfId="0" applyFont="1" applyAlignment="1">
      <alignment horizontal="left" vertical="center" wrapText="1"/>
    </xf>
    <xf numFmtId="0" fontId="32" fillId="0" borderId="0" xfId="0" applyFont="1" applyAlignment="1">
      <alignment horizontal="right" vertical="center"/>
    </xf>
    <xf numFmtId="0" fontId="61" fillId="33" borderId="10" xfId="0" applyFont="1" applyFill="1" applyBorder="1" applyAlignment="1">
      <alignment horizontal="center" vertical="center" wrapText="1"/>
    </xf>
    <xf numFmtId="0" fontId="33" fillId="33" borderId="10" xfId="0" applyFont="1" applyFill="1" applyBorder="1" applyAlignment="1">
      <alignment horizontal="center" vertical="center" wrapText="1"/>
    </xf>
    <xf numFmtId="0" fontId="60" fillId="0" borderId="0" xfId="0" applyFont="1" applyAlignment="1">
      <alignment vertical="center"/>
    </xf>
    <xf numFmtId="0" fontId="34" fillId="0" borderId="0" xfId="0" applyFont="1" applyAlignment="1">
      <alignment vertical="center" wrapText="1"/>
    </xf>
    <xf numFmtId="8" fontId="0" fillId="0" borderId="0" xfId="0" applyNumberFormat="1" applyAlignment="1">
      <alignment/>
    </xf>
    <xf numFmtId="44" fontId="61" fillId="33" borderId="10" xfId="61" applyFont="1" applyFill="1" applyBorder="1" applyAlignment="1">
      <alignment horizontal="center" vertical="center" wrapText="1"/>
    </xf>
    <xf numFmtId="0" fontId="62" fillId="34" borderId="10" xfId="0" applyFont="1" applyFill="1" applyBorder="1" applyAlignment="1">
      <alignment horizontal="center"/>
    </xf>
    <xf numFmtId="0" fontId="62" fillId="34" borderId="10" xfId="0" applyFont="1" applyFill="1" applyBorder="1" applyAlignment="1">
      <alignment wrapText="1"/>
    </xf>
    <xf numFmtId="0" fontId="62" fillId="0" borderId="10" xfId="0" applyFont="1" applyBorder="1" applyAlignment="1">
      <alignment horizontal="center"/>
    </xf>
    <xf numFmtId="8" fontId="62" fillId="0" borderId="10" xfId="0" applyNumberFormat="1" applyFont="1" applyBorder="1" applyAlignment="1">
      <alignment/>
    </xf>
    <xf numFmtId="8" fontId="62" fillId="34" borderId="10" xfId="0" applyNumberFormat="1" applyFont="1" applyFill="1" applyBorder="1" applyAlignment="1">
      <alignment/>
    </xf>
    <xf numFmtId="0" fontId="62" fillId="0" borderId="10" xfId="0" applyFont="1" applyBorder="1" applyAlignment="1">
      <alignment wrapText="1"/>
    </xf>
    <xf numFmtId="8" fontId="62" fillId="0" borderId="11" xfId="0" applyNumberFormat="1" applyFont="1" applyBorder="1" applyAlignment="1">
      <alignment/>
    </xf>
    <xf numFmtId="8" fontId="62" fillId="34" borderId="11" xfId="0" applyNumberFormat="1" applyFont="1" applyFill="1" applyBorder="1" applyAlignment="1">
      <alignment/>
    </xf>
    <xf numFmtId="8" fontId="62" fillId="35" borderId="10" xfId="0" applyNumberFormat="1" applyFont="1" applyFill="1" applyBorder="1" applyAlignment="1">
      <alignment vertical="center"/>
    </xf>
    <xf numFmtId="0" fontId="3" fillId="34" borderId="10" xfId="0" applyFont="1" applyFill="1" applyBorder="1" applyAlignment="1">
      <alignment wrapText="1"/>
    </xf>
    <xf numFmtId="9" fontId="62" fillId="0" borderId="10" xfId="0" applyNumberFormat="1" applyFont="1" applyBorder="1" applyAlignment="1">
      <alignment horizontal="center"/>
    </xf>
    <xf numFmtId="9" fontId="62" fillId="34" borderId="10" xfId="0" applyNumberFormat="1" applyFont="1" applyFill="1" applyBorder="1" applyAlignment="1">
      <alignment horizontal="center"/>
    </xf>
    <xf numFmtId="9" fontId="62" fillId="35" borderId="10" xfId="0" applyNumberFormat="1" applyFont="1" applyFill="1" applyBorder="1" applyAlignment="1">
      <alignment horizontal="center" vertical="center"/>
    </xf>
    <xf numFmtId="0" fontId="63" fillId="0" borderId="0" xfId="0" applyFont="1" applyAlignment="1">
      <alignment/>
    </xf>
    <xf numFmtId="0" fontId="64" fillId="0" borderId="0" xfId="0" applyFont="1" applyAlignment="1">
      <alignment horizontal="left" vertical="center" wrapText="1"/>
    </xf>
    <xf numFmtId="0" fontId="6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5" fillId="34" borderId="10" xfId="0" applyFont="1" applyFill="1" applyBorder="1" applyAlignment="1">
      <alignment vertical="center" wrapText="1"/>
    </xf>
    <xf numFmtId="44" fontId="65" fillId="34" borderId="10" xfId="61" applyFont="1" applyFill="1" applyBorder="1" applyAlignment="1">
      <alignment horizontal="center" vertical="center" wrapText="1"/>
    </xf>
    <xf numFmtId="44" fontId="65" fillId="34" borderId="10" xfId="0" applyNumberFormat="1" applyFont="1" applyFill="1" applyBorder="1" applyAlignment="1">
      <alignment vertical="center" wrapText="1"/>
    </xf>
    <xf numFmtId="9" fontId="65" fillId="34" borderId="10" xfId="0" applyNumberFormat="1" applyFont="1" applyFill="1" applyBorder="1" applyAlignment="1">
      <alignment horizontal="center" vertical="center" wrapText="1"/>
    </xf>
    <xf numFmtId="0" fontId="63" fillId="0" borderId="0" xfId="0" applyFont="1" applyBorder="1" applyAlignment="1">
      <alignment/>
    </xf>
    <xf numFmtId="44" fontId="66" fillId="34" borderId="12" xfId="0" applyNumberFormat="1" applyFont="1" applyFill="1" applyBorder="1" applyAlignment="1">
      <alignment vertical="center" wrapText="1"/>
    </xf>
    <xf numFmtId="9" fontId="5" fillId="34" borderId="12" xfId="0" applyNumberFormat="1" applyFont="1" applyFill="1" applyBorder="1" applyAlignment="1">
      <alignment horizontal="center" vertical="center" wrapText="1"/>
    </xf>
    <xf numFmtId="0" fontId="63" fillId="0" borderId="0" xfId="0" applyFont="1" applyAlignment="1">
      <alignment vertical="center"/>
    </xf>
    <xf numFmtId="0" fontId="63" fillId="0" borderId="0" xfId="0" applyFont="1" applyAlignment="1">
      <alignment wrapText="1"/>
    </xf>
    <xf numFmtId="0" fontId="67" fillId="0" borderId="0" xfId="0" applyFont="1" applyAlignment="1">
      <alignment horizontal="left" vertical="center" wrapText="1"/>
    </xf>
    <xf numFmtId="44" fontId="66" fillId="34" borderId="13" xfId="0" applyNumberFormat="1" applyFont="1" applyFill="1" applyBorder="1" applyAlignment="1">
      <alignment vertical="center" wrapText="1"/>
    </xf>
    <xf numFmtId="0" fontId="66" fillId="34" borderId="10" xfId="0" applyFont="1" applyFill="1" applyBorder="1" applyAlignment="1">
      <alignment horizontal="center" vertical="center" wrapText="1"/>
    </xf>
    <xf numFmtId="0" fontId="66" fillId="34" borderId="14" xfId="0" applyFont="1" applyFill="1" applyBorder="1" applyAlignment="1">
      <alignment horizontal="center" vertical="center" wrapText="1"/>
    </xf>
    <xf numFmtId="0" fontId="66" fillId="34" borderId="10" xfId="0" applyFont="1" applyFill="1" applyBorder="1" applyAlignment="1">
      <alignment vertical="center" wrapText="1"/>
    </xf>
    <xf numFmtId="44" fontId="66" fillId="34" borderId="10" xfId="61" applyFont="1" applyFill="1" applyBorder="1" applyAlignment="1">
      <alignment horizontal="center" vertical="center" wrapText="1"/>
    </xf>
    <xf numFmtId="44" fontId="66" fillId="34" borderId="10" xfId="0" applyNumberFormat="1" applyFont="1" applyFill="1" applyBorder="1" applyAlignment="1">
      <alignment vertical="center" wrapText="1"/>
    </xf>
    <xf numFmtId="9" fontId="66"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66" fillId="34" borderId="10" xfId="0" applyFont="1" applyFill="1" applyBorder="1" applyAlignment="1">
      <alignment horizontal="left" vertical="center" wrapText="1"/>
    </xf>
    <xf numFmtId="44" fontId="7" fillId="34" borderId="10" xfId="61" applyFont="1" applyFill="1" applyBorder="1" applyAlignment="1">
      <alignment vertical="center" wrapText="1"/>
    </xf>
    <xf numFmtId="3" fontId="66" fillId="34" borderId="10" xfId="0" applyNumberFormat="1" applyFont="1" applyFill="1" applyBorder="1" applyAlignment="1">
      <alignment horizontal="center" vertical="center" wrapText="1"/>
    </xf>
    <xf numFmtId="0" fontId="5"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44" fontId="5" fillId="34" borderId="10" xfId="61" applyFont="1" applyFill="1" applyBorder="1" applyAlignment="1">
      <alignment vertical="center" wrapText="1"/>
    </xf>
    <xf numFmtId="44" fontId="66" fillId="34" borderId="10" xfId="61" applyFont="1" applyFill="1" applyBorder="1" applyAlignment="1">
      <alignment/>
    </xf>
    <xf numFmtId="3" fontId="5" fillId="34" borderId="10" xfId="0" applyNumberFormat="1" applyFont="1" applyFill="1" applyBorder="1" applyAlignment="1">
      <alignment horizontal="center" vertical="center" wrapText="1"/>
    </xf>
    <xf numFmtId="0" fontId="66" fillId="34" borderId="14" xfId="0" applyFont="1" applyFill="1" applyBorder="1" applyAlignment="1">
      <alignment horizontal="left" vertical="center" wrapText="1"/>
    </xf>
    <xf numFmtId="0" fontId="5" fillId="34" borderId="14" xfId="0" applyFont="1" applyFill="1" applyBorder="1" applyAlignment="1">
      <alignment horizontal="center" vertical="center" wrapText="1"/>
    </xf>
    <xf numFmtId="44" fontId="66" fillId="34" borderId="14" xfId="61" applyFont="1" applyFill="1" applyBorder="1" applyAlignment="1">
      <alignment horizontal="center" vertical="center" wrapText="1"/>
    </xf>
    <xf numFmtId="0" fontId="66" fillId="0" borderId="10" xfId="0" applyFont="1" applyBorder="1" applyAlignment="1">
      <alignment horizontal="center" wrapText="1"/>
    </xf>
    <xf numFmtId="0" fontId="64" fillId="35" borderId="15" xfId="0" applyFont="1" applyFill="1" applyBorder="1" applyAlignment="1">
      <alignment horizontal="center"/>
    </xf>
    <xf numFmtId="0" fontId="64" fillId="35" borderId="16" xfId="0" applyFont="1" applyFill="1" applyBorder="1" applyAlignment="1">
      <alignment horizontal="center"/>
    </xf>
    <xf numFmtId="0" fontId="64" fillId="35" borderId="17" xfId="0" applyFont="1" applyFill="1" applyBorder="1" applyAlignment="1">
      <alignment horizontal="center"/>
    </xf>
    <xf numFmtId="0" fontId="66" fillId="0" borderId="18" xfId="0" applyFont="1" applyBorder="1" applyAlignment="1">
      <alignment horizontal="center" vertical="center"/>
    </xf>
    <xf numFmtId="8" fontId="66" fillId="0" borderId="10" xfId="0" applyNumberFormat="1" applyFont="1" applyBorder="1" applyAlignment="1">
      <alignment horizontal="center"/>
    </xf>
    <xf numFmtId="8" fontId="66" fillId="0" borderId="19" xfId="0" applyNumberFormat="1" applyFont="1" applyBorder="1" applyAlignment="1">
      <alignment horizontal="center"/>
    </xf>
    <xf numFmtId="8" fontId="66" fillId="0" borderId="20" xfId="0" applyNumberFormat="1" applyFont="1" applyBorder="1" applyAlignment="1">
      <alignment horizontal="center"/>
    </xf>
    <xf numFmtId="9" fontId="66" fillId="0" borderId="20" xfId="0" applyNumberFormat="1" applyFont="1" applyBorder="1" applyAlignment="1">
      <alignment horizontal="center"/>
    </xf>
    <xf numFmtId="8" fontId="66" fillId="0" borderId="21" xfId="0" applyNumberFormat="1" applyFont="1" applyBorder="1" applyAlignment="1">
      <alignment horizontal="center"/>
    </xf>
    <xf numFmtId="0" fontId="66" fillId="0" borderId="10" xfId="0" applyFont="1" applyBorder="1" applyAlignment="1">
      <alignment horizontal="center" vertical="center"/>
    </xf>
    <xf numFmtId="3" fontId="66" fillId="0" borderId="10" xfId="0" applyNumberFormat="1" applyFont="1" applyBorder="1" applyAlignment="1">
      <alignment horizontal="center" vertical="center"/>
    </xf>
    <xf numFmtId="9" fontId="66" fillId="0" borderId="10" xfId="0" applyNumberFormat="1" applyFont="1" applyBorder="1" applyAlignment="1">
      <alignment horizontal="center" vertical="center"/>
    </xf>
    <xf numFmtId="0" fontId="67" fillId="0" borderId="0" xfId="0" applyFont="1" applyAlignment="1">
      <alignment horizontal="center"/>
    </xf>
    <xf numFmtId="0" fontId="68" fillId="0" borderId="0" xfId="0" applyFont="1" applyAlignment="1">
      <alignment/>
    </xf>
    <xf numFmtId="44" fontId="66" fillId="34" borderId="11" xfId="61" applyFont="1" applyFill="1" applyBorder="1" applyAlignment="1">
      <alignment horizontal="center" vertical="center" wrapText="1"/>
    </xf>
    <xf numFmtId="44" fontId="66" fillId="0" borderId="10" xfId="0" applyNumberFormat="1" applyFont="1" applyBorder="1" applyAlignment="1">
      <alignment vertical="center" wrapText="1"/>
    </xf>
    <xf numFmtId="9" fontId="66" fillId="0" borderId="10" xfId="0" applyNumberFormat="1" applyFont="1" applyBorder="1" applyAlignment="1">
      <alignment horizontal="center" vertical="center" wrapText="1"/>
    </xf>
    <xf numFmtId="44" fontId="66" fillId="0" borderId="10" xfId="61" applyFont="1" applyBorder="1" applyAlignment="1">
      <alignment vertical="center" wrapText="1"/>
    </xf>
    <xf numFmtId="44" fontId="64" fillId="35" borderId="10" xfId="0" applyNumberFormat="1" applyFont="1" applyFill="1" applyBorder="1" applyAlignment="1">
      <alignment horizontal="center" vertical="center"/>
    </xf>
    <xf numFmtId="9" fontId="64" fillId="35" borderId="10" xfId="0" applyNumberFormat="1" applyFont="1" applyFill="1" applyBorder="1" applyAlignment="1">
      <alignment horizontal="center" vertical="center"/>
    </xf>
    <xf numFmtId="44" fontId="64" fillId="35" borderId="10" xfId="61" applyFont="1" applyFill="1" applyBorder="1" applyAlignment="1">
      <alignment horizontal="center" vertical="center"/>
    </xf>
    <xf numFmtId="0" fontId="64" fillId="35" borderId="10" xfId="0" applyFont="1" applyFill="1" applyBorder="1" applyAlignment="1">
      <alignment horizontal="center" vertical="center" wrapText="1"/>
    </xf>
    <xf numFmtId="0" fontId="62" fillId="35" borderId="10" xfId="0" applyFont="1" applyFill="1" applyBorder="1" applyAlignment="1">
      <alignment horizontal="center"/>
    </xf>
    <xf numFmtId="0" fontId="6" fillId="0" borderId="0" xfId="0" applyFont="1" applyAlignment="1">
      <alignment horizontal="right" vertical="center"/>
    </xf>
    <xf numFmtId="0" fontId="66"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0" fontId="64" fillId="0" borderId="25" xfId="0" applyFont="1" applyBorder="1" applyAlignment="1">
      <alignment horizontal="right"/>
    </xf>
    <xf numFmtId="0" fontId="64" fillId="0" borderId="26" xfId="0" applyFont="1" applyBorder="1" applyAlignment="1">
      <alignment horizontal="right"/>
    </xf>
    <xf numFmtId="0" fontId="64" fillId="0" borderId="27" xfId="0" applyFont="1" applyBorder="1" applyAlignment="1">
      <alignment horizontal="right"/>
    </xf>
    <xf numFmtId="0" fontId="64" fillId="0" borderId="0" xfId="0" applyFont="1" applyAlignment="1">
      <alignment horizontal="center"/>
    </xf>
    <xf numFmtId="0" fontId="64" fillId="0" borderId="0" xfId="0" applyFont="1" applyAlignment="1">
      <alignment horizontal="right"/>
    </xf>
    <xf numFmtId="0" fontId="69" fillId="0" borderId="0" xfId="0" applyFont="1" applyAlignment="1">
      <alignment horizontal="right"/>
    </xf>
    <xf numFmtId="0" fontId="64" fillId="35" borderId="10" xfId="0" applyFont="1" applyFill="1" applyBorder="1" applyAlignment="1">
      <alignment horizontal="right"/>
    </xf>
    <xf numFmtId="0" fontId="66" fillId="35" borderId="10" xfId="0" applyFont="1" applyFill="1" applyBorder="1" applyAlignment="1">
      <alignment horizontal="right"/>
    </xf>
    <xf numFmtId="0" fontId="64" fillId="0" borderId="0" xfId="0" applyFont="1" applyAlignment="1">
      <alignment horizontal="center" vertical="center" wrapText="1"/>
    </xf>
    <xf numFmtId="0" fontId="70" fillId="0" borderId="0" xfId="0" applyFont="1" applyAlignment="1">
      <alignment horizontal="right"/>
    </xf>
    <xf numFmtId="0" fontId="71" fillId="0" borderId="0" xfId="0" applyFont="1" applyAlignment="1">
      <alignment horizontal="right"/>
    </xf>
    <xf numFmtId="0" fontId="61" fillId="35" borderId="10" xfId="0" applyFont="1" applyFill="1" applyBorder="1" applyAlignment="1">
      <alignment horizontal="right" vertical="center"/>
    </xf>
    <xf numFmtId="0" fontId="67" fillId="0" borderId="0" xfId="0" applyFont="1" applyAlignment="1">
      <alignment horizontal="center"/>
    </xf>
    <xf numFmtId="0" fontId="66" fillId="0" borderId="28" xfId="0" applyFont="1" applyBorder="1" applyAlignment="1">
      <alignment horizontal="left" vertical="top" wrapText="1"/>
    </xf>
    <xf numFmtId="0" fontId="55" fillId="0" borderId="29" xfId="0" applyFont="1" applyBorder="1" applyAlignment="1">
      <alignment horizontal="left" vertical="top"/>
    </xf>
    <xf numFmtId="0" fontId="55" fillId="0" borderId="30" xfId="0" applyFont="1" applyBorder="1" applyAlignment="1">
      <alignment horizontal="left" vertical="top"/>
    </xf>
    <xf numFmtId="0" fontId="55" fillId="0" borderId="31" xfId="0" applyFont="1" applyBorder="1" applyAlignment="1">
      <alignment horizontal="left" vertical="top"/>
    </xf>
    <xf numFmtId="0" fontId="55" fillId="0" borderId="32" xfId="0" applyFont="1" applyBorder="1" applyAlignment="1">
      <alignment horizontal="left" vertical="top"/>
    </xf>
    <xf numFmtId="0" fontId="55" fillId="0" borderId="33" xfId="0" applyFont="1" applyBorder="1" applyAlignment="1">
      <alignment horizontal="left" vertical="top"/>
    </xf>
    <xf numFmtId="0" fontId="64" fillId="35" borderId="32" xfId="0" applyFont="1" applyFill="1" applyBorder="1" applyAlignment="1">
      <alignment horizontal="center"/>
    </xf>
    <xf numFmtId="0" fontId="64" fillId="34" borderId="34" xfId="0" applyFont="1" applyFill="1" applyBorder="1" applyAlignment="1">
      <alignment horizontal="right" vertical="center" wrapText="1"/>
    </xf>
    <xf numFmtId="0" fontId="66" fillId="34" borderId="34" xfId="0" applyFont="1" applyFill="1" applyBorder="1" applyAlignment="1">
      <alignment horizontal="right" vertical="center" wrapText="1"/>
    </xf>
    <xf numFmtId="0" fontId="66" fillId="34" borderId="35" xfId="0" applyFont="1" applyFill="1" applyBorder="1" applyAlignment="1">
      <alignment horizontal="right" vertical="center" wrapText="1"/>
    </xf>
    <xf numFmtId="0" fontId="66" fillId="34" borderId="11" xfId="0" applyFont="1" applyFill="1" applyBorder="1" applyAlignment="1">
      <alignment vertical="center" wrapText="1"/>
    </xf>
    <xf numFmtId="0" fontId="68" fillId="0" borderId="0" xfId="0" applyFont="1" applyAlignment="1">
      <alignment horizontal="right"/>
    </xf>
    <xf numFmtId="0" fontId="4" fillId="35" borderId="10" xfId="0" applyFont="1" applyFill="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Walutowy 2"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115"/>
  <sheetViews>
    <sheetView zoomScale="130" zoomScaleNormal="130" workbookViewId="0" topLeftCell="A97">
      <selection activeCell="A1" sqref="A1:H111"/>
    </sheetView>
  </sheetViews>
  <sheetFormatPr defaultColWidth="8.796875" defaultRowHeight="14.25"/>
  <cols>
    <col min="1" max="1" width="4.5" style="1" customWidth="1"/>
    <col min="2" max="2" width="75.8984375" style="1" customWidth="1"/>
    <col min="3" max="3" width="9.59765625" style="1" customWidth="1"/>
    <col min="4" max="4" width="10.19921875" style="1" customWidth="1"/>
    <col min="5" max="5" width="10.5" style="1" customWidth="1"/>
    <col min="6" max="6" width="12" style="1" customWidth="1"/>
    <col min="7" max="7" width="8.59765625" style="1" customWidth="1"/>
    <col min="8" max="8" width="11.69921875" style="1" customWidth="1"/>
    <col min="9" max="9" width="11.3984375" style="1" bestFit="1" customWidth="1"/>
    <col min="10" max="16384" width="9" style="1" customWidth="1"/>
  </cols>
  <sheetData>
    <row r="1" spans="1:8" ht="19.5" customHeight="1">
      <c r="A1" s="8"/>
      <c r="B1" s="8"/>
      <c r="C1" s="82" t="s">
        <v>187</v>
      </c>
      <c r="D1" s="82"/>
      <c r="E1" s="82"/>
      <c r="F1" s="82"/>
      <c r="G1" s="82"/>
      <c r="H1" s="82"/>
    </row>
    <row r="2" spans="1:8" ht="19.5" customHeight="1">
      <c r="A2" s="3"/>
      <c r="B2" s="3"/>
      <c r="C2" s="4"/>
      <c r="D2" s="4"/>
      <c r="E2" s="4"/>
      <c r="F2" s="4"/>
      <c r="G2" s="4"/>
      <c r="H2" s="4"/>
    </row>
    <row r="3" spans="1:12" ht="19.5" customHeight="1">
      <c r="A3" s="24"/>
      <c r="B3" s="25" t="s">
        <v>188</v>
      </c>
      <c r="C3" s="24"/>
      <c r="D3" s="24"/>
      <c r="E3" s="24"/>
      <c r="F3" s="24"/>
      <c r="G3" s="24"/>
      <c r="H3" s="24"/>
      <c r="I3" s="24"/>
      <c r="J3" s="24"/>
      <c r="K3" s="24"/>
      <c r="L3" s="24"/>
    </row>
    <row r="4" spans="1:12" ht="19.5" customHeight="1">
      <c r="A4" s="24"/>
      <c r="B4" s="25"/>
      <c r="C4" s="24"/>
      <c r="D4" s="24"/>
      <c r="E4" s="24"/>
      <c r="F4" s="24"/>
      <c r="G4" s="24"/>
      <c r="H4" s="24"/>
      <c r="I4" s="24"/>
      <c r="J4" s="24"/>
      <c r="K4" s="24"/>
      <c r="L4" s="24"/>
    </row>
    <row r="5" spans="1:12" ht="25.5" customHeight="1">
      <c r="A5" s="26" t="s">
        <v>0</v>
      </c>
      <c r="B5" s="26" t="s">
        <v>213</v>
      </c>
      <c r="C5" s="26" t="s">
        <v>1</v>
      </c>
      <c r="D5" s="27" t="s">
        <v>97</v>
      </c>
      <c r="E5" s="26" t="s">
        <v>82</v>
      </c>
      <c r="F5" s="26" t="s">
        <v>83</v>
      </c>
      <c r="G5" s="26" t="s">
        <v>80</v>
      </c>
      <c r="H5" s="26" t="s">
        <v>84</v>
      </c>
      <c r="I5" s="24"/>
      <c r="J5" s="24"/>
      <c r="K5" s="24"/>
      <c r="L5" s="24"/>
    </row>
    <row r="6" spans="1:12" ht="12">
      <c r="A6" s="40">
        <v>1</v>
      </c>
      <c r="B6" s="42" t="s">
        <v>3</v>
      </c>
      <c r="C6" s="40" t="s">
        <v>2</v>
      </c>
      <c r="D6" s="40">
        <v>140</v>
      </c>
      <c r="E6" s="43"/>
      <c r="F6" s="44"/>
      <c r="G6" s="45">
        <v>0.23</v>
      </c>
      <c r="H6" s="44">
        <f>F6*G6+F6</f>
        <v>0</v>
      </c>
      <c r="I6" s="24"/>
      <c r="J6" s="24"/>
      <c r="K6" s="24"/>
      <c r="L6" s="24"/>
    </row>
    <row r="7" spans="1:12" ht="12">
      <c r="A7" s="40">
        <v>2</v>
      </c>
      <c r="B7" s="42" t="s">
        <v>4</v>
      </c>
      <c r="C7" s="40" t="s">
        <v>2</v>
      </c>
      <c r="D7" s="40">
        <v>40</v>
      </c>
      <c r="E7" s="43"/>
      <c r="F7" s="44"/>
      <c r="G7" s="45">
        <v>0.23</v>
      </c>
      <c r="H7" s="44">
        <f aca="true" t="shared" si="0" ref="H7:H70">F7*G7+F7</f>
        <v>0</v>
      </c>
      <c r="I7" s="24"/>
      <c r="J7" s="24"/>
      <c r="K7" s="24"/>
      <c r="L7" s="24"/>
    </row>
    <row r="8" spans="1:12" ht="12">
      <c r="A8" s="40">
        <v>3</v>
      </c>
      <c r="B8" s="42" t="s">
        <v>5</v>
      </c>
      <c r="C8" s="40" t="s">
        <v>2</v>
      </c>
      <c r="D8" s="40">
        <v>1</v>
      </c>
      <c r="E8" s="43"/>
      <c r="F8" s="44"/>
      <c r="G8" s="45">
        <v>0.23</v>
      </c>
      <c r="H8" s="44">
        <f t="shared" si="0"/>
        <v>0</v>
      </c>
      <c r="I8" s="24"/>
      <c r="J8" s="24"/>
      <c r="K8" s="24"/>
      <c r="L8" s="24"/>
    </row>
    <row r="9" spans="1:12" ht="12">
      <c r="A9" s="40">
        <v>4</v>
      </c>
      <c r="B9" s="42" t="s">
        <v>6</v>
      </c>
      <c r="C9" s="40" t="s">
        <v>2</v>
      </c>
      <c r="D9" s="40">
        <v>25</v>
      </c>
      <c r="E9" s="43"/>
      <c r="F9" s="44"/>
      <c r="G9" s="45">
        <v>0.23</v>
      </c>
      <c r="H9" s="44">
        <f t="shared" si="0"/>
        <v>0</v>
      </c>
      <c r="I9" s="24"/>
      <c r="J9" s="24"/>
      <c r="K9" s="24"/>
      <c r="L9" s="24"/>
    </row>
    <row r="10" spans="1:12" ht="24">
      <c r="A10" s="40">
        <v>5</v>
      </c>
      <c r="B10" s="42" t="s">
        <v>7</v>
      </c>
      <c r="C10" s="40" t="s">
        <v>2</v>
      </c>
      <c r="D10" s="40">
        <v>450</v>
      </c>
      <c r="E10" s="43"/>
      <c r="F10" s="44"/>
      <c r="G10" s="45">
        <v>0.23</v>
      </c>
      <c r="H10" s="44">
        <f t="shared" si="0"/>
        <v>0</v>
      </c>
      <c r="I10" s="24"/>
      <c r="J10" s="24"/>
      <c r="K10" s="24"/>
      <c r="L10" s="24"/>
    </row>
    <row r="11" spans="1:12" ht="39" customHeight="1">
      <c r="A11" s="40">
        <v>6</v>
      </c>
      <c r="B11" s="42" t="s">
        <v>8</v>
      </c>
      <c r="C11" s="40" t="s">
        <v>2</v>
      </c>
      <c r="D11" s="40">
        <v>2</v>
      </c>
      <c r="E11" s="43"/>
      <c r="F11" s="44"/>
      <c r="G11" s="45">
        <v>0.23</v>
      </c>
      <c r="H11" s="44">
        <f t="shared" si="0"/>
        <v>0</v>
      </c>
      <c r="I11" s="24"/>
      <c r="J11" s="24"/>
      <c r="K11" s="24"/>
      <c r="L11" s="24"/>
    </row>
    <row r="12" spans="1:12" ht="12">
      <c r="A12" s="40">
        <v>7</v>
      </c>
      <c r="B12" s="42" t="s">
        <v>9</v>
      </c>
      <c r="C12" s="40" t="s">
        <v>2</v>
      </c>
      <c r="D12" s="40">
        <v>30</v>
      </c>
      <c r="E12" s="43"/>
      <c r="F12" s="44"/>
      <c r="G12" s="45">
        <v>0.23</v>
      </c>
      <c r="H12" s="44">
        <f t="shared" si="0"/>
        <v>0</v>
      </c>
      <c r="I12" s="24"/>
      <c r="J12" s="24"/>
      <c r="K12" s="24"/>
      <c r="L12" s="24"/>
    </row>
    <row r="13" spans="1:12" ht="12">
      <c r="A13" s="40">
        <v>8</v>
      </c>
      <c r="B13" s="42" t="s">
        <v>10</v>
      </c>
      <c r="C13" s="40" t="s">
        <v>2</v>
      </c>
      <c r="D13" s="40">
        <v>59</v>
      </c>
      <c r="E13" s="43"/>
      <c r="F13" s="44"/>
      <c r="G13" s="45">
        <v>0.23</v>
      </c>
      <c r="H13" s="44">
        <f t="shared" si="0"/>
        <v>0</v>
      </c>
      <c r="I13" s="24"/>
      <c r="J13" s="24"/>
      <c r="K13" s="24"/>
      <c r="L13" s="24"/>
    </row>
    <row r="14" spans="1:12" ht="12">
      <c r="A14" s="40">
        <v>9</v>
      </c>
      <c r="B14" s="42" t="s">
        <v>11</v>
      </c>
      <c r="C14" s="40" t="s">
        <v>2</v>
      </c>
      <c r="D14" s="40">
        <v>15</v>
      </c>
      <c r="E14" s="43"/>
      <c r="F14" s="44"/>
      <c r="G14" s="45">
        <v>0.23</v>
      </c>
      <c r="H14" s="44">
        <f t="shared" si="0"/>
        <v>0</v>
      </c>
      <c r="I14" s="24"/>
      <c r="J14" s="24"/>
      <c r="K14" s="24"/>
      <c r="L14" s="24"/>
    </row>
    <row r="15" spans="1:12" ht="12">
      <c r="A15" s="40">
        <v>10</v>
      </c>
      <c r="B15" s="42" t="s">
        <v>74</v>
      </c>
      <c r="C15" s="40" t="s">
        <v>2</v>
      </c>
      <c r="D15" s="40">
        <v>60</v>
      </c>
      <c r="E15" s="43"/>
      <c r="F15" s="44"/>
      <c r="G15" s="45">
        <v>0.23</v>
      </c>
      <c r="H15" s="44">
        <f t="shared" si="0"/>
        <v>0</v>
      </c>
      <c r="I15" s="24"/>
      <c r="J15" s="24"/>
      <c r="K15" s="24"/>
      <c r="L15" s="24"/>
    </row>
    <row r="16" spans="1:12" ht="24">
      <c r="A16" s="40">
        <v>11</v>
      </c>
      <c r="B16" s="46" t="s">
        <v>189</v>
      </c>
      <c r="C16" s="40" t="s">
        <v>12</v>
      </c>
      <c r="D16" s="40">
        <v>4</v>
      </c>
      <c r="E16" s="43"/>
      <c r="F16" s="44"/>
      <c r="G16" s="45">
        <v>0.23</v>
      </c>
      <c r="H16" s="44">
        <f t="shared" si="0"/>
        <v>0</v>
      </c>
      <c r="I16" s="24"/>
      <c r="J16" s="24"/>
      <c r="K16" s="24"/>
      <c r="L16" s="24"/>
    </row>
    <row r="17" spans="1:12" ht="12">
      <c r="A17" s="40">
        <v>12</v>
      </c>
      <c r="B17" s="46" t="s">
        <v>13</v>
      </c>
      <c r="C17" s="40" t="s">
        <v>2</v>
      </c>
      <c r="D17" s="40">
        <v>60</v>
      </c>
      <c r="E17" s="43"/>
      <c r="F17" s="44"/>
      <c r="G17" s="45">
        <v>0.23</v>
      </c>
      <c r="H17" s="44">
        <f t="shared" si="0"/>
        <v>0</v>
      </c>
      <c r="I17" s="24"/>
      <c r="J17" s="24"/>
      <c r="K17" s="24"/>
      <c r="L17" s="24"/>
    </row>
    <row r="18" spans="1:12" ht="12">
      <c r="A18" s="40">
        <v>13</v>
      </c>
      <c r="B18" s="46" t="s">
        <v>14</v>
      </c>
      <c r="C18" s="40" t="s">
        <v>2</v>
      </c>
      <c r="D18" s="40">
        <v>2</v>
      </c>
      <c r="E18" s="43"/>
      <c r="F18" s="44"/>
      <c r="G18" s="45">
        <v>0.23</v>
      </c>
      <c r="H18" s="44">
        <f t="shared" si="0"/>
        <v>0</v>
      </c>
      <c r="I18" s="24"/>
      <c r="J18" s="24"/>
      <c r="K18" s="24"/>
      <c r="L18" s="24"/>
    </row>
    <row r="19" spans="1:12" ht="12">
      <c r="A19" s="40">
        <v>14</v>
      </c>
      <c r="B19" s="46" t="s">
        <v>15</v>
      </c>
      <c r="C19" s="40" t="s">
        <v>2</v>
      </c>
      <c r="D19" s="40">
        <v>25</v>
      </c>
      <c r="E19" s="43"/>
      <c r="F19" s="44"/>
      <c r="G19" s="45">
        <v>0.23</v>
      </c>
      <c r="H19" s="44">
        <f t="shared" si="0"/>
        <v>0</v>
      </c>
      <c r="I19" s="24"/>
      <c r="J19" s="24"/>
      <c r="K19" s="24"/>
      <c r="L19" s="24"/>
    </row>
    <row r="20" spans="1:12" ht="24">
      <c r="A20" s="40">
        <v>15</v>
      </c>
      <c r="B20" s="46" t="s">
        <v>190</v>
      </c>
      <c r="C20" s="40" t="s">
        <v>16</v>
      </c>
      <c r="D20" s="40">
        <v>70</v>
      </c>
      <c r="E20" s="43"/>
      <c r="F20" s="44"/>
      <c r="G20" s="45">
        <v>0.23</v>
      </c>
      <c r="H20" s="44">
        <f t="shared" si="0"/>
        <v>0</v>
      </c>
      <c r="I20" s="24"/>
      <c r="J20" s="24"/>
      <c r="K20" s="24"/>
      <c r="L20" s="24"/>
    </row>
    <row r="21" spans="1:12" ht="24">
      <c r="A21" s="40">
        <v>16</v>
      </c>
      <c r="B21" s="46" t="s">
        <v>191</v>
      </c>
      <c r="C21" s="40" t="s">
        <v>16</v>
      </c>
      <c r="D21" s="40">
        <v>280</v>
      </c>
      <c r="E21" s="43"/>
      <c r="F21" s="44"/>
      <c r="G21" s="45">
        <v>0.23</v>
      </c>
      <c r="H21" s="44">
        <f t="shared" si="0"/>
        <v>0</v>
      </c>
      <c r="I21" s="24"/>
      <c r="J21" s="24"/>
      <c r="K21" s="24"/>
      <c r="L21" s="24"/>
    </row>
    <row r="22" spans="1:12" ht="12">
      <c r="A22" s="40">
        <v>17</v>
      </c>
      <c r="B22" s="46" t="s">
        <v>17</v>
      </c>
      <c r="C22" s="40" t="s">
        <v>2</v>
      </c>
      <c r="D22" s="40">
        <v>45</v>
      </c>
      <c r="E22" s="43"/>
      <c r="F22" s="44"/>
      <c r="G22" s="45">
        <v>0.23</v>
      </c>
      <c r="H22" s="44">
        <f t="shared" si="0"/>
        <v>0</v>
      </c>
      <c r="I22" s="24"/>
      <c r="J22" s="24"/>
      <c r="K22" s="24"/>
      <c r="L22" s="24"/>
    </row>
    <row r="23" spans="1:12" ht="12">
      <c r="A23" s="40">
        <v>18</v>
      </c>
      <c r="B23" s="46" t="s">
        <v>18</v>
      </c>
      <c r="C23" s="40" t="s">
        <v>2</v>
      </c>
      <c r="D23" s="40">
        <v>15</v>
      </c>
      <c r="E23" s="43"/>
      <c r="F23" s="44"/>
      <c r="G23" s="45">
        <v>0.23</v>
      </c>
      <c r="H23" s="44">
        <f t="shared" si="0"/>
        <v>0</v>
      </c>
      <c r="I23" s="24"/>
      <c r="J23" s="24"/>
      <c r="K23" s="24"/>
      <c r="L23" s="24"/>
    </row>
    <row r="24" spans="1:12" ht="24">
      <c r="A24" s="40">
        <v>19</v>
      </c>
      <c r="B24" s="46" t="s">
        <v>19</v>
      </c>
      <c r="C24" s="40" t="s">
        <v>2</v>
      </c>
      <c r="D24" s="40">
        <v>1</v>
      </c>
      <c r="E24" s="43"/>
      <c r="F24" s="44"/>
      <c r="G24" s="45">
        <v>0.23</v>
      </c>
      <c r="H24" s="44">
        <f t="shared" si="0"/>
        <v>0</v>
      </c>
      <c r="I24" s="24"/>
      <c r="J24" s="24"/>
      <c r="K24" s="24"/>
      <c r="L24" s="24"/>
    </row>
    <row r="25" spans="1:12" ht="12">
      <c r="A25" s="40">
        <v>20</v>
      </c>
      <c r="B25" s="42" t="s">
        <v>20</v>
      </c>
      <c r="C25" s="40" t="s">
        <v>2</v>
      </c>
      <c r="D25" s="40">
        <v>30</v>
      </c>
      <c r="E25" s="43"/>
      <c r="F25" s="44"/>
      <c r="G25" s="45">
        <v>0.23</v>
      </c>
      <c r="H25" s="44">
        <f t="shared" si="0"/>
        <v>0</v>
      </c>
      <c r="I25" s="24"/>
      <c r="J25" s="24"/>
      <c r="K25" s="24"/>
      <c r="L25" s="24"/>
    </row>
    <row r="26" spans="1:12" ht="12">
      <c r="A26" s="40">
        <v>21</v>
      </c>
      <c r="B26" s="42" t="s">
        <v>86</v>
      </c>
      <c r="C26" s="40" t="s">
        <v>2</v>
      </c>
      <c r="D26" s="40">
        <v>10</v>
      </c>
      <c r="E26" s="43"/>
      <c r="F26" s="44"/>
      <c r="G26" s="45">
        <v>0.23</v>
      </c>
      <c r="H26" s="44">
        <f t="shared" si="0"/>
        <v>0</v>
      </c>
      <c r="I26" s="24"/>
      <c r="J26" s="24"/>
      <c r="K26" s="24"/>
      <c r="L26" s="24"/>
    </row>
    <row r="27" spans="1:12" ht="12">
      <c r="A27" s="40">
        <v>22</v>
      </c>
      <c r="B27" s="42" t="s">
        <v>75</v>
      </c>
      <c r="C27" s="40" t="s">
        <v>2</v>
      </c>
      <c r="D27" s="40">
        <v>30</v>
      </c>
      <c r="E27" s="43"/>
      <c r="F27" s="44"/>
      <c r="G27" s="45">
        <v>0.23</v>
      </c>
      <c r="H27" s="44">
        <f t="shared" si="0"/>
        <v>0</v>
      </c>
      <c r="I27" s="24"/>
      <c r="J27" s="24"/>
      <c r="K27" s="24"/>
      <c r="L27" s="24"/>
    </row>
    <row r="28" spans="1:12" ht="24">
      <c r="A28" s="40">
        <v>23</v>
      </c>
      <c r="B28" s="47" t="s">
        <v>21</v>
      </c>
      <c r="C28" s="40" t="s">
        <v>2</v>
      </c>
      <c r="D28" s="40">
        <v>200</v>
      </c>
      <c r="E28" s="48"/>
      <c r="F28" s="44"/>
      <c r="G28" s="45">
        <v>0.23</v>
      </c>
      <c r="H28" s="44">
        <f t="shared" si="0"/>
        <v>0</v>
      </c>
      <c r="I28" s="24"/>
      <c r="J28" s="24"/>
      <c r="K28" s="24"/>
      <c r="L28" s="24"/>
    </row>
    <row r="29" spans="1:12" ht="12">
      <c r="A29" s="40">
        <v>24</v>
      </c>
      <c r="B29" s="47" t="s">
        <v>22</v>
      </c>
      <c r="C29" s="40" t="s">
        <v>2</v>
      </c>
      <c r="D29" s="40">
        <v>100</v>
      </c>
      <c r="E29" s="48"/>
      <c r="F29" s="44"/>
      <c r="G29" s="45">
        <v>0.23</v>
      </c>
      <c r="H29" s="44">
        <f t="shared" si="0"/>
        <v>0</v>
      </c>
      <c r="I29" s="24"/>
      <c r="J29" s="24"/>
      <c r="K29" s="24"/>
      <c r="L29" s="24"/>
    </row>
    <row r="30" spans="1:12" ht="12">
      <c r="A30" s="40">
        <v>25</v>
      </c>
      <c r="B30" s="47" t="s">
        <v>95</v>
      </c>
      <c r="C30" s="40" t="s">
        <v>2</v>
      </c>
      <c r="D30" s="40">
        <v>3300</v>
      </c>
      <c r="E30" s="48"/>
      <c r="F30" s="44"/>
      <c r="G30" s="45">
        <v>0.23</v>
      </c>
      <c r="H30" s="44">
        <f t="shared" si="0"/>
        <v>0</v>
      </c>
      <c r="I30" s="24"/>
      <c r="J30" s="24"/>
      <c r="K30" s="24"/>
      <c r="L30" s="24"/>
    </row>
    <row r="31" spans="1:12" ht="12">
      <c r="A31" s="40">
        <v>26</v>
      </c>
      <c r="B31" s="47" t="s">
        <v>23</v>
      </c>
      <c r="C31" s="40" t="s">
        <v>2</v>
      </c>
      <c r="D31" s="40">
        <v>100</v>
      </c>
      <c r="E31" s="48"/>
      <c r="F31" s="44"/>
      <c r="G31" s="45">
        <v>0.23</v>
      </c>
      <c r="H31" s="44">
        <f t="shared" si="0"/>
        <v>0</v>
      </c>
      <c r="I31" s="24"/>
      <c r="J31" s="24"/>
      <c r="K31" s="24"/>
      <c r="L31" s="24"/>
    </row>
    <row r="32" spans="1:12" ht="12">
      <c r="A32" s="40">
        <v>27</v>
      </c>
      <c r="B32" s="47" t="s">
        <v>24</v>
      </c>
      <c r="C32" s="40" t="s">
        <v>2</v>
      </c>
      <c r="D32" s="40">
        <v>40</v>
      </c>
      <c r="E32" s="48"/>
      <c r="F32" s="44"/>
      <c r="G32" s="45">
        <v>0.23</v>
      </c>
      <c r="H32" s="44">
        <f t="shared" si="0"/>
        <v>0</v>
      </c>
      <c r="I32" s="24"/>
      <c r="J32" s="24"/>
      <c r="K32" s="24"/>
      <c r="L32" s="24"/>
    </row>
    <row r="33" spans="1:12" ht="24">
      <c r="A33" s="40">
        <v>28</v>
      </c>
      <c r="B33" s="47" t="s">
        <v>192</v>
      </c>
      <c r="C33" s="40" t="s">
        <v>25</v>
      </c>
      <c r="D33" s="40">
        <v>12</v>
      </c>
      <c r="E33" s="48"/>
      <c r="F33" s="44"/>
      <c r="G33" s="45">
        <v>0.23</v>
      </c>
      <c r="H33" s="44">
        <f t="shared" si="0"/>
        <v>0</v>
      </c>
      <c r="I33" s="24"/>
      <c r="J33" s="24"/>
      <c r="K33" s="24"/>
      <c r="L33" s="24"/>
    </row>
    <row r="34" spans="1:12" ht="24">
      <c r="A34" s="40">
        <v>29</v>
      </c>
      <c r="B34" s="47" t="s">
        <v>193</v>
      </c>
      <c r="C34" s="40" t="s">
        <v>16</v>
      </c>
      <c r="D34" s="40">
        <v>3</v>
      </c>
      <c r="E34" s="48"/>
      <c r="F34" s="44"/>
      <c r="G34" s="45">
        <v>0.23</v>
      </c>
      <c r="H34" s="44">
        <f t="shared" si="0"/>
        <v>0</v>
      </c>
      <c r="I34" s="24"/>
      <c r="J34" s="24"/>
      <c r="K34" s="24"/>
      <c r="L34" s="24"/>
    </row>
    <row r="35" spans="1:12" ht="12">
      <c r="A35" s="40">
        <v>30</v>
      </c>
      <c r="B35" s="47" t="s">
        <v>26</v>
      </c>
      <c r="C35" s="40" t="s">
        <v>2</v>
      </c>
      <c r="D35" s="40">
        <v>20</v>
      </c>
      <c r="E35" s="48"/>
      <c r="F35" s="44"/>
      <c r="G35" s="45">
        <v>0.23</v>
      </c>
      <c r="H35" s="44">
        <f t="shared" si="0"/>
        <v>0</v>
      </c>
      <c r="I35" s="24"/>
      <c r="J35" s="24"/>
      <c r="K35" s="24"/>
      <c r="L35" s="24"/>
    </row>
    <row r="36" spans="1:12" ht="12">
      <c r="A36" s="40">
        <v>31</v>
      </c>
      <c r="B36" s="47" t="s">
        <v>27</v>
      </c>
      <c r="C36" s="40" t="s">
        <v>2</v>
      </c>
      <c r="D36" s="40">
        <v>60</v>
      </c>
      <c r="E36" s="48"/>
      <c r="F36" s="44"/>
      <c r="G36" s="45">
        <v>0.23</v>
      </c>
      <c r="H36" s="44">
        <f t="shared" si="0"/>
        <v>0</v>
      </c>
      <c r="I36" s="24"/>
      <c r="J36" s="24"/>
      <c r="K36" s="24"/>
      <c r="L36" s="24"/>
    </row>
    <row r="37" spans="1:12" ht="12">
      <c r="A37" s="40">
        <v>32</v>
      </c>
      <c r="B37" s="47" t="s">
        <v>28</v>
      </c>
      <c r="C37" s="40" t="s">
        <v>2</v>
      </c>
      <c r="D37" s="40">
        <v>10</v>
      </c>
      <c r="E37" s="48"/>
      <c r="F37" s="44"/>
      <c r="G37" s="45">
        <v>0.23</v>
      </c>
      <c r="H37" s="44">
        <f t="shared" si="0"/>
        <v>0</v>
      </c>
      <c r="I37" s="24"/>
      <c r="J37" s="24"/>
      <c r="K37" s="24"/>
      <c r="L37" s="24"/>
    </row>
    <row r="38" spans="1:12" ht="12">
      <c r="A38" s="40">
        <v>33</v>
      </c>
      <c r="B38" s="47" t="s">
        <v>85</v>
      </c>
      <c r="C38" s="40" t="s">
        <v>2</v>
      </c>
      <c r="D38" s="40">
        <v>10</v>
      </c>
      <c r="E38" s="48"/>
      <c r="F38" s="44"/>
      <c r="G38" s="45">
        <v>0.23</v>
      </c>
      <c r="H38" s="44">
        <f t="shared" si="0"/>
        <v>0</v>
      </c>
      <c r="I38" s="24"/>
      <c r="J38" s="24"/>
      <c r="K38" s="24"/>
      <c r="L38" s="24"/>
    </row>
    <row r="39" spans="1:12" ht="12">
      <c r="A39" s="40">
        <v>34</v>
      </c>
      <c r="B39" s="47" t="s">
        <v>29</v>
      </c>
      <c r="C39" s="40" t="s">
        <v>2</v>
      </c>
      <c r="D39" s="40">
        <v>48</v>
      </c>
      <c r="E39" s="48"/>
      <c r="F39" s="44"/>
      <c r="G39" s="45">
        <v>0.23</v>
      </c>
      <c r="H39" s="44">
        <f t="shared" si="0"/>
        <v>0</v>
      </c>
      <c r="I39" s="24"/>
      <c r="J39" s="24"/>
      <c r="K39" s="24"/>
      <c r="L39" s="24"/>
    </row>
    <row r="40" spans="1:12" ht="12">
      <c r="A40" s="40">
        <v>35</v>
      </c>
      <c r="B40" s="47" t="s">
        <v>96</v>
      </c>
      <c r="C40" s="40" t="s">
        <v>2</v>
      </c>
      <c r="D40" s="40">
        <v>756</v>
      </c>
      <c r="E40" s="48"/>
      <c r="F40" s="44"/>
      <c r="G40" s="45">
        <v>0.23</v>
      </c>
      <c r="H40" s="44">
        <f t="shared" si="0"/>
        <v>0</v>
      </c>
      <c r="I40" s="24"/>
      <c r="J40" s="24"/>
      <c r="K40" s="24"/>
      <c r="L40" s="24"/>
    </row>
    <row r="41" spans="1:12" ht="12">
      <c r="A41" s="40">
        <v>36</v>
      </c>
      <c r="B41" s="47" t="s">
        <v>30</v>
      </c>
      <c r="C41" s="40" t="s">
        <v>2</v>
      </c>
      <c r="D41" s="40">
        <v>1400</v>
      </c>
      <c r="E41" s="48"/>
      <c r="F41" s="44"/>
      <c r="G41" s="45">
        <v>0.23</v>
      </c>
      <c r="H41" s="44">
        <f t="shared" si="0"/>
        <v>0</v>
      </c>
      <c r="I41" s="24"/>
      <c r="J41" s="24"/>
      <c r="K41" s="24"/>
      <c r="L41" s="24"/>
    </row>
    <row r="42" spans="1:12" ht="12">
      <c r="A42" s="40">
        <v>37</v>
      </c>
      <c r="B42" s="47" t="s">
        <v>31</v>
      </c>
      <c r="C42" s="40" t="s">
        <v>2</v>
      </c>
      <c r="D42" s="40">
        <v>1100</v>
      </c>
      <c r="E42" s="48"/>
      <c r="F42" s="44"/>
      <c r="G42" s="45">
        <v>0.23</v>
      </c>
      <c r="H42" s="44">
        <f t="shared" si="0"/>
        <v>0</v>
      </c>
      <c r="I42" s="24"/>
      <c r="J42" s="24"/>
      <c r="K42" s="24"/>
      <c r="L42" s="24"/>
    </row>
    <row r="43" spans="1:12" ht="12">
      <c r="A43" s="40">
        <v>38</v>
      </c>
      <c r="B43" s="47" t="s">
        <v>32</v>
      </c>
      <c r="C43" s="40" t="s">
        <v>2</v>
      </c>
      <c r="D43" s="40">
        <v>2</v>
      </c>
      <c r="E43" s="48"/>
      <c r="F43" s="44"/>
      <c r="G43" s="45">
        <v>0.23</v>
      </c>
      <c r="H43" s="44">
        <f t="shared" si="0"/>
        <v>0</v>
      </c>
      <c r="I43" s="24"/>
      <c r="J43" s="24"/>
      <c r="K43" s="24"/>
      <c r="L43" s="24"/>
    </row>
    <row r="44" spans="1:12" ht="12">
      <c r="A44" s="40">
        <v>39</v>
      </c>
      <c r="B44" s="47" t="s">
        <v>33</v>
      </c>
      <c r="C44" s="40" t="s">
        <v>2</v>
      </c>
      <c r="D44" s="40">
        <v>370</v>
      </c>
      <c r="E44" s="48"/>
      <c r="F44" s="44"/>
      <c r="G44" s="45">
        <v>0.23</v>
      </c>
      <c r="H44" s="44">
        <f t="shared" si="0"/>
        <v>0</v>
      </c>
      <c r="I44" s="24"/>
      <c r="J44" s="24"/>
      <c r="K44" s="24"/>
      <c r="L44" s="24"/>
    </row>
    <row r="45" spans="1:12" ht="12">
      <c r="A45" s="40">
        <v>40</v>
      </c>
      <c r="B45" s="47" t="s">
        <v>34</v>
      </c>
      <c r="C45" s="40" t="s">
        <v>2</v>
      </c>
      <c r="D45" s="40">
        <v>130</v>
      </c>
      <c r="E45" s="48"/>
      <c r="F45" s="44"/>
      <c r="G45" s="45">
        <v>0.23</v>
      </c>
      <c r="H45" s="44">
        <f t="shared" si="0"/>
        <v>0</v>
      </c>
      <c r="I45" s="24"/>
      <c r="J45" s="24"/>
      <c r="K45" s="24"/>
      <c r="L45" s="24"/>
    </row>
    <row r="46" spans="1:12" ht="12">
      <c r="A46" s="40">
        <v>41</v>
      </c>
      <c r="B46" s="47" t="s">
        <v>35</v>
      </c>
      <c r="C46" s="40" t="s">
        <v>2</v>
      </c>
      <c r="D46" s="40">
        <v>200</v>
      </c>
      <c r="E46" s="48"/>
      <c r="F46" s="44"/>
      <c r="G46" s="45">
        <v>0.23</v>
      </c>
      <c r="H46" s="44">
        <f t="shared" si="0"/>
        <v>0</v>
      </c>
      <c r="I46" s="24"/>
      <c r="J46" s="24"/>
      <c r="K46" s="24"/>
      <c r="L46" s="24"/>
    </row>
    <row r="47" spans="1:12" ht="24">
      <c r="A47" s="40">
        <v>42</v>
      </c>
      <c r="B47" s="42" t="s">
        <v>36</v>
      </c>
      <c r="C47" s="40" t="s">
        <v>2</v>
      </c>
      <c r="D47" s="40">
        <v>70</v>
      </c>
      <c r="E47" s="48"/>
      <c r="F47" s="44"/>
      <c r="G47" s="45">
        <v>0.23</v>
      </c>
      <c r="H47" s="44">
        <f t="shared" si="0"/>
        <v>0</v>
      </c>
      <c r="I47" s="24"/>
      <c r="J47" s="24"/>
      <c r="K47" s="24"/>
      <c r="L47" s="24"/>
    </row>
    <row r="48" spans="1:12" ht="24">
      <c r="A48" s="40">
        <v>43</v>
      </c>
      <c r="B48" s="42" t="s">
        <v>37</v>
      </c>
      <c r="C48" s="40" t="s">
        <v>2</v>
      </c>
      <c r="D48" s="40">
        <v>5</v>
      </c>
      <c r="E48" s="48"/>
      <c r="F48" s="44"/>
      <c r="G48" s="45">
        <v>0.23</v>
      </c>
      <c r="H48" s="44">
        <f t="shared" si="0"/>
        <v>0</v>
      </c>
      <c r="I48" s="24"/>
      <c r="J48" s="24"/>
      <c r="K48" s="24"/>
      <c r="L48" s="24"/>
    </row>
    <row r="49" spans="1:12" ht="24">
      <c r="A49" s="40">
        <v>44</v>
      </c>
      <c r="B49" s="42" t="s">
        <v>38</v>
      </c>
      <c r="C49" s="40" t="s">
        <v>2</v>
      </c>
      <c r="D49" s="40">
        <v>10</v>
      </c>
      <c r="E49" s="48"/>
      <c r="F49" s="44"/>
      <c r="G49" s="45">
        <v>0.23</v>
      </c>
      <c r="H49" s="44">
        <f t="shared" si="0"/>
        <v>0</v>
      </c>
      <c r="I49" s="24"/>
      <c r="J49" s="24"/>
      <c r="K49" s="24"/>
      <c r="L49" s="24"/>
    </row>
    <row r="50" spans="1:12" ht="24">
      <c r="A50" s="40">
        <v>45</v>
      </c>
      <c r="B50" s="42" t="s">
        <v>39</v>
      </c>
      <c r="C50" s="40" t="s">
        <v>2</v>
      </c>
      <c r="D50" s="40">
        <v>5</v>
      </c>
      <c r="E50" s="48"/>
      <c r="F50" s="44"/>
      <c r="G50" s="45">
        <v>0.23</v>
      </c>
      <c r="H50" s="44">
        <f t="shared" si="0"/>
        <v>0</v>
      </c>
      <c r="I50" s="24"/>
      <c r="J50" s="24"/>
      <c r="K50" s="24"/>
      <c r="L50" s="24"/>
    </row>
    <row r="51" spans="1:12" ht="24">
      <c r="A51" s="40">
        <v>46</v>
      </c>
      <c r="B51" s="42" t="s">
        <v>194</v>
      </c>
      <c r="C51" s="40" t="s">
        <v>40</v>
      </c>
      <c r="D51" s="49">
        <v>1600</v>
      </c>
      <c r="E51" s="48"/>
      <c r="F51" s="44"/>
      <c r="G51" s="45">
        <v>0.23</v>
      </c>
      <c r="H51" s="44">
        <f t="shared" si="0"/>
        <v>0</v>
      </c>
      <c r="I51" s="24"/>
      <c r="J51" s="24"/>
      <c r="K51" s="24"/>
      <c r="L51" s="24"/>
    </row>
    <row r="52" spans="1:12" ht="24">
      <c r="A52" s="40">
        <v>47</v>
      </c>
      <c r="B52" s="42" t="s">
        <v>195</v>
      </c>
      <c r="C52" s="40" t="s">
        <v>40</v>
      </c>
      <c r="D52" s="49">
        <v>100</v>
      </c>
      <c r="E52" s="48"/>
      <c r="F52" s="44"/>
      <c r="G52" s="45">
        <v>0.23</v>
      </c>
      <c r="H52" s="44">
        <f t="shared" si="0"/>
        <v>0</v>
      </c>
      <c r="I52" s="24"/>
      <c r="J52" s="24"/>
      <c r="K52" s="24"/>
      <c r="L52" s="24"/>
    </row>
    <row r="53" spans="1:12" ht="24">
      <c r="A53" s="40">
        <v>48</v>
      </c>
      <c r="B53" s="42" t="s">
        <v>41</v>
      </c>
      <c r="C53" s="40" t="s">
        <v>2</v>
      </c>
      <c r="D53" s="40">
        <v>600</v>
      </c>
      <c r="E53" s="48"/>
      <c r="F53" s="44"/>
      <c r="G53" s="45">
        <v>0.23</v>
      </c>
      <c r="H53" s="44">
        <f t="shared" si="0"/>
        <v>0</v>
      </c>
      <c r="I53" s="24"/>
      <c r="J53" s="24"/>
      <c r="K53" s="24"/>
      <c r="L53" s="24"/>
    </row>
    <row r="54" spans="1:12" ht="12">
      <c r="A54" s="40">
        <v>49</v>
      </c>
      <c r="B54" s="42" t="s">
        <v>42</v>
      </c>
      <c r="C54" s="40" t="s">
        <v>2</v>
      </c>
      <c r="D54" s="40">
        <v>5</v>
      </c>
      <c r="E54" s="48"/>
      <c r="F54" s="44"/>
      <c r="G54" s="45">
        <v>0.23</v>
      </c>
      <c r="H54" s="44">
        <f t="shared" si="0"/>
        <v>0</v>
      </c>
      <c r="I54" s="24"/>
      <c r="J54" s="24"/>
      <c r="K54" s="24"/>
      <c r="L54" s="24"/>
    </row>
    <row r="55" spans="1:12" ht="12">
      <c r="A55" s="40">
        <v>50</v>
      </c>
      <c r="B55" s="42" t="s">
        <v>43</v>
      </c>
      <c r="C55" s="40" t="s">
        <v>2</v>
      </c>
      <c r="D55" s="40">
        <v>10</v>
      </c>
      <c r="E55" s="48"/>
      <c r="F55" s="44"/>
      <c r="G55" s="45">
        <v>0.23</v>
      </c>
      <c r="H55" s="44">
        <f t="shared" si="0"/>
        <v>0</v>
      </c>
      <c r="I55" s="24"/>
      <c r="J55" s="24"/>
      <c r="K55" s="24"/>
      <c r="L55" s="24"/>
    </row>
    <row r="56" spans="1:12" ht="12">
      <c r="A56" s="40">
        <v>51</v>
      </c>
      <c r="B56" s="42" t="s">
        <v>44</v>
      </c>
      <c r="C56" s="40" t="s">
        <v>2</v>
      </c>
      <c r="D56" s="40">
        <v>20</v>
      </c>
      <c r="E56" s="48"/>
      <c r="F56" s="44"/>
      <c r="G56" s="45">
        <v>0.23</v>
      </c>
      <c r="H56" s="44">
        <f t="shared" si="0"/>
        <v>0</v>
      </c>
      <c r="I56" s="24"/>
      <c r="J56" s="24"/>
      <c r="K56" s="24"/>
      <c r="L56" s="24"/>
    </row>
    <row r="57" spans="1:12" ht="12">
      <c r="A57" s="40">
        <v>52</v>
      </c>
      <c r="B57" s="42" t="s">
        <v>45</v>
      </c>
      <c r="C57" s="40" t="s">
        <v>2</v>
      </c>
      <c r="D57" s="40">
        <v>65</v>
      </c>
      <c r="E57" s="48"/>
      <c r="F57" s="44"/>
      <c r="G57" s="45">
        <v>0.23</v>
      </c>
      <c r="H57" s="44">
        <f t="shared" si="0"/>
        <v>0</v>
      </c>
      <c r="I57" s="24"/>
      <c r="J57" s="24"/>
      <c r="K57" s="24"/>
      <c r="L57" s="24"/>
    </row>
    <row r="58" spans="1:12" ht="12">
      <c r="A58" s="40">
        <v>53</v>
      </c>
      <c r="B58" s="42" t="s">
        <v>46</v>
      </c>
      <c r="C58" s="40" t="s">
        <v>2</v>
      </c>
      <c r="D58" s="40">
        <v>46</v>
      </c>
      <c r="E58" s="48"/>
      <c r="F58" s="44"/>
      <c r="G58" s="45">
        <v>0.23</v>
      </c>
      <c r="H58" s="44">
        <f t="shared" si="0"/>
        <v>0</v>
      </c>
      <c r="I58" s="24"/>
      <c r="J58" s="24"/>
      <c r="K58" s="24"/>
      <c r="L58" s="24"/>
    </row>
    <row r="59" spans="1:12" ht="36">
      <c r="A59" s="40">
        <v>54</v>
      </c>
      <c r="B59" s="42" t="s">
        <v>196</v>
      </c>
      <c r="C59" s="40" t="s">
        <v>47</v>
      </c>
      <c r="D59" s="40">
        <v>2</v>
      </c>
      <c r="E59" s="48"/>
      <c r="F59" s="44"/>
      <c r="G59" s="45">
        <v>0.23</v>
      </c>
      <c r="H59" s="44">
        <f t="shared" si="0"/>
        <v>0</v>
      </c>
      <c r="I59" s="24"/>
      <c r="J59" s="24"/>
      <c r="K59" s="24"/>
      <c r="L59" s="24"/>
    </row>
    <row r="60" spans="1:12" ht="36">
      <c r="A60" s="40">
        <v>55</v>
      </c>
      <c r="B60" s="42" t="s">
        <v>197</v>
      </c>
      <c r="C60" s="40" t="s">
        <v>47</v>
      </c>
      <c r="D60" s="49">
        <v>750</v>
      </c>
      <c r="E60" s="48"/>
      <c r="F60" s="44"/>
      <c r="G60" s="45">
        <v>0.23</v>
      </c>
      <c r="H60" s="44">
        <f t="shared" si="0"/>
        <v>0</v>
      </c>
      <c r="I60" s="24"/>
      <c r="J60" s="24"/>
      <c r="K60" s="24"/>
      <c r="L60" s="24"/>
    </row>
    <row r="61" spans="1:12" ht="12">
      <c r="A61" s="40">
        <v>56</v>
      </c>
      <c r="B61" s="50" t="s">
        <v>48</v>
      </c>
      <c r="C61" s="51" t="s">
        <v>2</v>
      </c>
      <c r="D61" s="40">
        <v>30</v>
      </c>
      <c r="E61" s="43"/>
      <c r="F61" s="44"/>
      <c r="G61" s="45">
        <v>0.23</v>
      </c>
      <c r="H61" s="44">
        <f t="shared" si="0"/>
        <v>0</v>
      </c>
      <c r="I61" s="24"/>
      <c r="J61" s="24"/>
      <c r="K61" s="24"/>
      <c r="L61" s="24"/>
    </row>
    <row r="62" spans="1:12" ht="12">
      <c r="A62" s="40">
        <v>57</v>
      </c>
      <c r="B62" s="50" t="s">
        <v>49</v>
      </c>
      <c r="C62" s="51" t="s">
        <v>2</v>
      </c>
      <c r="D62" s="51">
        <v>2</v>
      </c>
      <c r="E62" s="52"/>
      <c r="F62" s="44"/>
      <c r="G62" s="45">
        <v>0.23</v>
      </c>
      <c r="H62" s="44">
        <f t="shared" si="0"/>
        <v>0</v>
      </c>
      <c r="I62" s="24"/>
      <c r="J62" s="24"/>
      <c r="K62" s="24"/>
      <c r="L62" s="24"/>
    </row>
    <row r="63" spans="1:12" ht="36">
      <c r="A63" s="40">
        <v>58</v>
      </c>
      <c r="B63" s="50" t="s">
        <v>100</v>
      </c>
      <c r="C63" s="51" t="s">
        <v>50</v>
      </c>
      <c r="D63" s="51">
        <v>28</v>
      </c>
      <c r="E63" s="52"/>
      <c r="F63" s="44"/>
      <c r="G63" s="45">
        <v>0.23</v>
      </c>
      <c r="H63" s="44">
        <f t="shared" si="0"/>
        <v>0</v>
      </c>
      <c r="I63" s="24"/>
      <c r="J63" s="24"/>
      <c r="K63" s="24"/>
      <c r="L63" s="24"/>
    </row>
    <row r="64" spans="1:12" ht="12">
      <c r="A64" s="40">
        <v>59</v>
      </c>
      <c r="B64" s="50" t="s">
        <v>51</v>
      </c>
      <c r="C64" s="51" t="s">
        <v>2</v>
      </c>
      <c r="D64" s="51">
        <v>425</v>
      </c>
      <c r="E64" s="52"/>
      <c r="F64" s="44"/>
      <c r="G64" s="45">
        <v>0.23</v>
      </c>
      <c r="H64" s="44">
        <f t="shared" si="0"/>
        <v>0</v>
      </c>
      <c r="I64" s="24"/>
      <c r="J64" s="24"/>
      <c r="K64" s="24"/>
      <c r="L64" s="24"/>
    </row>
    <row r="65" spans="1:12" ht="12">
      <c r="A65" s="40">
        <v>60</v>
      </c>
      <c r="B65" s="50" t="s">
        <v>89</v>
      </c>
      <c r="C65" s="51" t="s">
        <v>2</v>
      </c>
      <c r="D65" s="51">
        <v>50</v>
      </c>
      <c r="E65" s="52"/>
      <c r="F65" s="44"/>
      <c r="G65" s="45">
        <v>0.23</v>
      </c>
      <c r="H65" s="44">
        <f t="shared" si="0"/>
        <v>0</v>
      </c>
      <c r="I65" s="24"/>
      <c r="J65" s="24"/>
      <c r="K65" s="24"/>
      <c r="L65" s="24"/>
    </row>
    <row r="66" spans="1:12" ht="12">
      <c r="A66" s="40">
        <v>61</v>
      </c>
      <c r="B66" s="50" t="s">
        <v>53</v>
      </c>
      <c r="C66" s="51" t="s">
        <v>2</v>
      </c>
      <c r="D66" s="51">
        <v>10</v>
      </c>
      <c r="E66" s="52"/>
      <c r="F66" s="44"/>
      <c r="G66" s="45">
        <v>0.23</v>
      </c>
      <c r="H66" s="44">
        <f t="shared" si="0"/>
        <v>0</v>
      </c>
      <c r="I66" s="24"/>
      <c r="J66" s="24"/>
      <c r="K66" s="24"/>
      <c r="L66" s="24"/>
    </row>
    <row r="67" spans="1:12" ht="12">
      <c r="A67" s="40">
        <v>62</v>
      </c>
      <c r="B67" s="50" t="s">
        <v>54</v>
      </c>
      <c r="C67" s="51" t="s">
        <v>2</v>
      </c>
      <c r="D67" s="51">
        <v>10</v>
      </c>
      <c r="E67" s="52"/>
      <c r="F67" s="44"/>
      <c r="G67" s="45">
        <v>0.23</v>
      </c>
      <c r="H67" s="44">
        <f t="shared" si="0"/>
        <v>0</v>
      </c>
      <c r="I67" s="24"/>
      <c r="J67" s="24"/>
      <c r="K67" s="24"/>
      <c r="L67" s="24"/>
    </row>
    <row r="68" spans="1:12" ht="12">
      <c r="A68" s="40">
        <v>63</v>
      </c>
      <c r="B68" s="50" t="s">
        <v>55</v>
      </c>
      <c r="C68" s="51" t="s">
        <v>2</v>
      </c>
      <c r="D68" s="51">
        <v>150</v>
      </c>
      <c r="E68" s="52"/>
      <c r="F68" s="44"/>
      <c r="G68" s="45">
        <v>0.23</v>
      </c>
      <c r="H68" s="44">
        <f t="shared" si="0"/>
        <v>0</v>
      </c>
      <c r="I68" s="24"/>
      <c r="J68" s="24"/>
      <c r="K68" s="24"/>
      <c r="L68" s="24"/>
    </row>
    <row r="69" spans="1:12" ht="24">
      <c r="A69" s="40">
        <v>64</v>
      </c>
      <c r="B69" s="50" t="s">
        <v>198</v>
      </c>
      <c r="C69" s="51" t="s">
        <v>56</v>
      </c>
      <c r="D69" s="51">
        <v>10</v>
      </c>
      <c r="E69" s="52"/>
      <c r="F69" s="44"/>
      <c r="G69" s="45">
        <v>0.23</v>
      </c>
      <c r="H69" s="44">
        <f t="shared" si="0"/>
        <v>0</v>
      </c>
      <c r="I69" s="24"/>
      <c r="J69" s="24"/>
      <c r="K69" s="24"/>
      <c r="L69" s="24"/>
    </row>
    <row r="70" spans="1:12" ht="24">
      <c r="A70" s="40">
        <v>65</v>
      </c>
      <c r="B70" s="50" t="s">
        <v>199</v>
      </c>
      <c r="C70" s="51" t="s">
        <v>81</v>
      </c>
      <c r="D70" s="51">
        <v>88</v>
      </c>
      <c r="E70" s="52"/>
      <c r="F70" s="44"/>
      <c r="G70" s="45">
        <v>0.23</v>
      </c>
      <c r="H70" s="44">
        <f t="shared" si="0"/>
        <v>0</v>
      </c>
      <c r="I70" s="24"/>
      <c r="J70" s="24"/>
      <c r="K70" s="24"/>
      <c r="L70" s="24"/>
    </row>
    <row r="71" spans="1:12" ht="24">
      <c r="A71" s="40">
        <v>66</v>
      </c>
      <c r="B71" s="50" t="s">
        <v>200</v>
      </c>
      <c r="C71" s="51" t="s">
        <v>52</v>
      </c>
      <c r="D71" s="51">
        <v>8</v>
      </c>
      <c r="E71" s="52"/>
      <c r="F71" s="44"/>
      <c r="G71" s="45">
        <v>0.23</v>
      </c>
      <c r="H71" s="44">
        <f aca="true" t="shared" si="1" ref="H71:H109">F71*G71+F71</f>
        <v>0</v>
      </c>
      <c r="I71" s="24"/>
      <c r="J71" s="24"/>
      <c r="K71" s="24"/>
      <c r="L71" s="24"/>
    </row>
    <row r="72" spans="1:12" ht="12">
      <c r="A72" s="40">
        <v>67</v>
      </c>
      <c r="B72" s="50" t="s">
        <v>90</v>
      </c>
      <c r="C72" s="51" t="s">
        <v>2</v>
      </c>
      <c r="D72" s="51">
        <v>100</v>
      </c>
      <c r="E72" s="52"/>
      <c r="F72" s="44"/>
      <c r="G72" s="45">
        <v>0.23</v>
      </c>
      <c r="H72" s="44">
        <f t="shared" si="1"/>
        <v>0</v>
      </c>
      <c r="I72" s="24"/>
      <c r="J72" s="24"/>
      <c r="K72" s="24"/>
      <c r="L72" s="24"/>
    </row>
    <row r="73" spans="1:12" ht="12">
      <c r="A73" s="40">
        <v>68</v>
      </c>
      <c r="B73" s="50" t="s">
        <v>91</v>
      </c>
      <c r="C73" s="51" t="s">
        <v>2</v>
      </c>
      <c r="D73" s="51">
        <v>200</v>
      </c>
      <c r="E73" s="52"/>
      <c r="F73" s="44"/>
      <c r="G73" s="45">
        <v>0.23</v>
      </c>
      <c r="H73" s="44">
        <f t="shared" si="1"/>
        <v>0</v>
      </c>
      <c r="I73" s="24"/>
      <c r="J73" s="24"/>
      <c r="K73" s="24"/>
      <c r="L73" s="24"/>
    </row>
    <row r="74" spans="1:12" ht="12">
      <c r="A74" s="40">
        <v>69</v>
      </c>
      <c r="B74" s="50" t="s">
        <v>92</v>
      </c>
      <c r="C74" s="51" t="s">
        <v>2</v>
      </c>
      <c r="D74" s="51">
        <v>300</v>
      </c>
      <c r="E74" s="52"/>
      <c r="F74" s="44"/>
      <c r="G74" s="45">
        <v>0.23</v>
      </c>
      <c r="H74" s="44">
        <f t="shared" si="1"/>
        <v>0</v>
      </c>
      <c r="I74" s="24"/>
      <c r="J74" s="24"/>
      <c r="K74" s="24"/>
      <c r="L74" s="24"/>
    </row>
    <row r="75" spans="1:12" ht="12">
      <c r="A75" s="40">
        <v>70</v>
      </c>
      <c r="B75" s="50" t="s">
        <v>93</v>
      </c>
      <c r="C75" s="51" t="s">
        <v>2</v>
      </c>
      <c r="D75" s="51">
        <v>20</v>
      </c>
      <c r="E75" s="52"/>
      <c r="F75" s="44"/>
      <c r="G75" s="45">
        <v>0.23</v>
      </c>
      <c r="H75" s="44">
        <f t="shared" si="1"/>
        <v>0</v>
      </c>
      <c r="I75" s="24"/>
      <c r="J75" s="24"/>
      <c r="K75" s="24"/>
      <c r="L75" s="24"/>
    </row>
    <row r="76" spans="1:12" ht="24">
      <c r="A76" s="40">
        <v>71</v>
      </c>
      <c r="B76" s="50" t="s">
        <v>201</v>
      </c>
      <c r="C76" s="51" t="s">
        <v>77</v>
      </c>
      <c r="D76" s="51">
        <v>25</v>
      </c>
      <c r="E76" s="53"/>
      <c r="F76" s="44"/>
      <c r="G76" s="45">
        <v>0.23</v>
      </c>
      <c r="H76" s="44">
        <f t="shared" si="1"/>
        <v>0</v>
      </c>
      <c r="I76" s="24"/>
      <c r="J76" s="24"/>
      <c r="K76" s="24"/>
      <c r="L76" s="24"/>
    </row>
    <row r="77" spans="1:12" ht="12">
      <c r="A77" s="40">
        <v>73</v>
      </c>
      <c r="B77" s="50" t="s">
        <v>57</v>
      </c>
      <c r="C77" s="51" t="s">
        <v>2</v>
      </c>
      <c r="D77" s="51">
        <v>50</v>
      </c>
      <c r="E77" s="52"/>
      <c r="F77" s="44"/>
      <c r="G77" s="45">
        <v>0.23</v>
      </c>
      <c r="H77" s="44">
        <f t="shared" si="1"/>
        <v>0</v>
      </c>
      <c r="I77" s="24"/>
      <c r="J77" s="24"/>
      <c r="K77" s="24"/>
      <c r="L77" s="24"/>
    </row>
    <row r="78" spans="1:12" ht="12">
      <c r="A78" s="40">
        <v>74</v>
      </c>
      <c r="B78" s="50" t="s">
        <v>58</v>
      </c>
      <c r="C78" s="51" t="s">
        <v>2</v>
      </c>
      <c r="D78" s="51">
        <v>70</v>
      </c>
      <c r="E78" s="52"/>
      <c r="F78" s="44"/>
      <c r="G78" s="45">
        <v>0.23</v>
      </c>
      <c r="H78" s="44">
        <f t="shared" si="1"/>
        <v>0</v>
      </c>
      <c r="I78" s="24"/>
      <c r="J78" s="24"/>
      <c r="K78" s="24"/>
      <c r="L78" s="24"/>
    </row>
    <row r="79" spans="1:12" ht="12">
      <c r="A79" s="40">
        <v>75</v>
      </c>
      <c r="B79" s="50" t="s">
        <v>59</v>
      </c>
      <c r="C79" s="51" t="s">
        <v>2</v>
      </c>
      <c r="D79" s="51">
        <v>2</v>
      </c>
      <c r="E79" s="52"/>
      <c r="F79" s="44"/>
      <c r="G79" s="45">
        <v>0.23</v>
      </c>
      <c r="H79" s="44">
        <f t="shared" si="1"/>
        <v>0</v>
      </c>
      <c r="I79" s="24"/>
      <c r="J79" s="24"/>
      <c r="K79" s="24"/>
      <c r="L79" s="24"/>
    </row>
    <row r="80" spans="1:12" ht="36">
      <c r="A80" s="40">
        <v>76</v>
      </c>
      <c r="B80" s="50" t="s">
        <v>61</v>
      </c>
      <c r="C80" s="51" t="s">
        <v>2</v>
      </c>
      <c r="D80" s="51">
        <v>15</v>
      </c>
      <c r="E80" s="52"/>
      <c r="F80" s="44"/>
      <c r="G80" s="45">
        <v>0.23</v>
      </c>
      <c r="H80" s="44">
        <f t="shared" si="1"/>
        <v>0</v>
      </c>
      <c r="I80" s="24"/>
      <c r="J80" s="24"/>
      <c r="K80" s="24"/>
      <c r="L80" s="24"/>
    </row>
    <row r="81" spans="1:12" ht="24">
      <c r="A81" s="40">
        <v>77</v>
      </c>
      <c r="B81" s="50" t="s">
        <v>78</v>
      </c>
      <c r="C81" s="51" t="s">
        <v>2</v>
      </c>
      <c r="D81" s="51">
        <v>130</v>
      </c>
      <c r="E81" s="52"/>
      <c r="F81" s="44"/>
      <c r="G81" s="45">
        <v>0.23</v>
      </c>
      <c r="H81" s="44">
        <f t="shared" si="1"/>
        <v>0</v>
      </c>
      <c r="I81" s="24"/>
      <c r="J81" s="24"/>
      <c r="K81" s="24"/>
      <c r="L81" s="24"/>
    </row>
    <row r="82" spans="1:12" ht="24">
      <c r="A82" s="40">
        <v>78</v>
      </c>
      <c r="B82" s="50" t="s">
        <v>62</v>
      </c>
      <c r="C82" s="51" t="s">
        <v>2</v>
      </c>
      <c r="D82" s="51">
        <v>840</v>
      </c>
      <c r="E82" s="52"/>
      <c r="F82" s="44"/>
      <c r="G82" s="45">
        <v>0.23</v>
      </c>
      <c r="H82" s="44">
        <f t="shared" si="1"/>
        <v>0</v>
      </c>
      <c r="I82" s="24"/>
      <c r="J82" s="24"/>
      <c r="K82" s="24"/>
      <c r="L82" s="24"/>
    </row>
    <row r="83" spans="1:12" ht="24">
      <c r="A83" s="40">
        <v>79</v>
      </c>
      <c r="B83" s="50" t="s">
        <v>63</v>
      </c>
      <c r="C83" s="51" t="s">
        <v>2</v>
      </c>
      <c r="D83" s="54">
        <v>830</v>
      </c>
      <c r="E83" s="52"/>
      <c r="F83" s="44"/>
      <c r="G83" s="45">
        <v>0.23</v>
      </c>
      <c r="H83" s="44">
        <f t="shared" si="1"/>
        <v>0</v>
      </c>
      <c r="I83" s="24"/>
      <c r="J83" s="24"/>
      <c r="K83" s="24"/>
      <c r="L83" s="24"/>
    </row>
    <row r="84" spans="1:12" ht="18" customHeight="1">
      <c r="A84" s="40">
        <v>80</v>
      </c>
      <c r="B84" s="50" t="s">
        <v>64</v>
      </c>
      <c r="C84" s="51" t="s">
        <v>2</v>
      </c>
      <c r="D84" s="54">
        <v>35000</v>
      </c>
      <c r="E84" s="52"/>
      <c r="F84" s="44"/>
      <c r="G84" s="45">
        <v>0.23</v>
      </c>
      <c r="H84" s="44">
        <f t="shared" si="1"/>
        <v>0</v>
      </c>
      <c r="I84" s="24"/>
      <c r="J84" s="24"/>
      <c r="K84" s="24"/>
      <c r="L84" s="24"/>
    </row>
    <row r="85" spans="1:12" ht="39" customHeight="1">
      <c r="A85" s="40">
        <v>81</v>
      </c>
      <c r="B85" s="50" t="s">
        <v>65</v>
      </c>
      <c r="C85" s="51" t="s">
        <v>2</v>
      </c>
      <c r="D85" s="51">
        <v>100</v>
      </c>
      <c r="E85" s="52"/>
      <c r="F85" s="44"/>
      <c r="G85" s="45">
        <v>0.23</v>
      </c>
      <c r="H85" s="44">
        <f t="shared" si="1"/>
        <v>0</v>
      </c>
      <c r="I85" s="24"/>
      <c r="J85" s="24"/>
      <c r="K85" s="24"/>
      <c r="L85" s="24"/>
    </row>
    <row r="86" spans="1:12" ht="24">
      <c r="A86" s="40">
        <v>82</v>
      </c>
      <c r="B86" s="50" t="s">
        <v>202</v>
      </c>
      <c r="C86" s="51" t="s">
        <v>16</v>
      </c>
      <c r="D86" s="54">
        <v>1</v>
      </c>
      <c r="E86" s="52"/>
      <c r="F86" s="44"/>
      <c r="G86" s="45">
        <v>0.23</v>
      </c>
      <c r="H86" s="44">
        <f t="shared" si="1"/>
        <v>0</v>
      </c>
      <c r="I86" s="24"/>
      <c r="J86" s="24"/>
      <c r="K86" s="24"/>
      <c r="L86" s="24"/>
    </row>
    <row r="87" spans="1:12" ht="24">
      <c r="A87" s="40">
        <v>83</v>
      </c>
      <c r="B87" s="50" t="s">
        <v>203</v>
      </c>
      <c r="C87" s="51" t="s">
        <v>16</v>
      </c>
      <c r="D87" s="54">
        <v>350</v>
      </c>
      <c r="E87" s="52"/>
      <c r="F87" s="44"/>
      <c r="G87" s="45">
        <v>0.23</v>
      </c>
      <c r="H87" s="44">
        <f t="shared" si="1"/>
        <v>0</v>
      </c>
      <c r="I87" s="24"/>
      <c r="J87" s="24"/>
      <c r="K87" s="24"/>
      <c r="L87" s="24"/>
    </row>
    <row r="88" spans="1:12" ht="24">
      <c r="A88" s="40">
        <v>84</v>
      </c>
      <c r="B88" s="50" t="s">
        <v>204</v>
      </c>
      <c r="C88" s="51" t="s">
        <v>16</v>
      </c>
      <c r="D88" s="51">
        <v>3</v>
      </c>
      <c r="E88" s="52"/>
      <c r="F88" s="44"/>
      <c r="G88" s="45">
        <v>0.23</v>
      </c>
      <c r="H88" s="44">
        <f t="shared" si="1"/>
        <v>0</v>
      </c>
      <c r="I88" s="24"/>
      <c r="J88" s="24"/>
      <c r="K88" s="24"/>
      <c r="L88" s="24"/>
    </row>
    <row r="89" spans="1:12" ht="36">
      <c r="A89" s="40">
        <v>85</v>
      </c>
      <c r="B89" s="50" t="s">
        <v>205</v>
      </c>
      <c r="C89" s="51" t="s">
        <v>12</v>
      </c>
      <c r="D89" s="51">
        <v>35</v>
      </c>
      <c r="E89" s="52"/>
      <c r="F89" s="44"/>
      <c r="G89" s="45">
        <v>0.23</v>
      </c>
      <c r="H89" s="44">
        <f t="shared" si="1"/>
        <v>0</v>
      </c>
      <c r="I89" s="24"/>
      <c r="J89" s="24"/>
      <c r="K89" s="24"/>
      <c r="L89" s="24"/>
    </row>
    <row r="90" spans="1:12" ht="24">
      <c r="A90" s="40">
        <v>86</v>
      </c>
      <c r="B90" s="50" t="s">
        <v>99</v>
      </c>
      <c r="C90" s="51" t="s">
        <v>2</v>
      </c>
      <c r="D90" s="51">
        <v>2000</v>
      </c>
      <c r="E90" s="52"/>
      <c r="F90" s="44"/>
      <c r="G90" s="45">
        <v>0.23</v>
      </c>
      <c r="H90" s="44">
        <f t="shared" si="1"/>
        <v>0</v>
      </c>
      <c r="I90" s="24"/>
      <c r="J90" s="24"/>
      <c r="K90" s="24"/>
      <c r="L90" s="24"/>
    </row>
    <row r="91" spans="1:12" ht="24">
      <c r="A91" s="40">
        <v>87</v>
      </c>
      <c r="B91" s="50" t="s">
        <v>206</v>
      </c>
      <c r="C91" s="51" t="s">
        <v>66</v>
      </c>
      <c r="D91" s="40">
        <v>2</v>
      </c>
      <c r="E91" s="43"/>
      <c r="F91" s="44"/>
      <c r="G91" s="45">
        <v>0.23</v>
      </c>
      <c r="H91" s="44">
        <f t="shared" si="1"/>
        <v>0</v>
      </c>
      <c r="I91" s="24"/>
      <c r="J91" s="24"/>
      <c r="K91" s="24"/>
      <c r="L91" s="24"/>
    </row>
    <row r="92" spans="1:12" ht="24">
      <c r="A92" s="40">
        <v>88</v>
      </c>
      <c r="B92" s="50" t="s">
        <v>207</v>
      </c>
      <c r="C92" s="51" t="s">
        <v>66</v>
      </c>
      <c r="D92" s="40">
        <v>5</v>
      </c>
      <c r="E92" s="43"/>
      <c r="F92" s="44"/>
      <c r="G92" s="45">
        <v>0.23</v>
      </c>
      <c r="H92" s="44">
        <f t="shared" si="1"/>
        <v>0</v>
      </c>
      <c r="I92" s="24"/>
      <c r="J92" s="24"/>
      <c r="K92" s="24"/>
      <c r="L92" s="24"/>
    </row>
    <row r="93" spans="1:12" ht="24">
      <c r="A93" s="40">
        <v>89</v>
      </c>
      <c r="B93" s="50" t="s">
        <v>208</v>
      </c>
      <c r="C93" s="51" t="s">
        <v>66</v>
      </c>
      <c r="D93" s="40">
        <v>5</v>
      </c>
      <c r="E93" s="43"/>
      <c r="F93" s="44"/>
      <c r="G93" s="45">
        <v>0.23</v>
      </c>
      <c r="H93" s="44">
        <f t="shared" si="1"/>
        <v>0</v>
      </c>
      <c r="I93" s="24"/>
      <c r="J93" s="24"/>
      <c r="K93" s="24"/>
      <c r="L93" s="24"/>
    </row>
    <row r="94" spans="1:12" ht="24">
      <c r="A94" s="40">
        <v>90</v>
      </c>
      <c r="B94" s="50" t="s">
        <v>209</v>
      </c>
      <c r="C94" s="51" t="s">
        <v>66</v>
      </c>
      <c r="D94" s="40">
        <v>5</v>
      </c>
      <c r="E94" s="43"/>
      <c r="F94" s="44"/>
      <c r="G94" s="45">
        <v>0.23</v>
      </c>
      <c r="H94" s="44">
        <f t="shared" si="1"/>
        <v>0</v>
      </c>
      <c r="I94" s="24"/>
      <c r="J94" s="24"/>
      <c r="K94" s="24"/>
      <c r="L94" s="24"/>
    </row>
    <row r="95" spans="1:12" ht="24">
      <c r="A95" s="40">
        <v>91</v>
      </c>
      <c r="B95" s="50" t="s">
        <v>67</v>
      </c>
      <c r="C95" s="51" t="s">
        <v>12</v>
      </c>
      <c r="D95" s="40">
        <v>80</v>
      </c>
      <c r="E95" s="43"/>
      <c r="F95" s="44"/>
      <c r="G95" s="45">
        <v>0.23</v>
      </c>
      <c r="H95" s="44">
        <f t="shared" si="1"/>
        <v>0</v>
      </c>
      <c r="I95" s="24"/>
      <c r="J95" s="24"/>
      <c r="K95" s="24"/>
      <c r="L95" s="24"/>
    </row>
    <row r="96" spans="1:12" ht="24">
      <c r="A96" s="40">
        <v>92</v>
      </c>
      <c r="B96" s="47" t="s">
        <v>210</v>
      </c>
      <c r="C96" s="40" t="s">
        <v>16</v>
      </c>
      <c r="D96" s="40">
        <v>6</v>
      </c>
      <c r="E96" s="43"/>
      <c r="F96" s="44"/>
      <c r="G96" s="45">
        <v>0.23</v>
      </c>
      <c r="H96" s="44">
        <f t="shared" si="1"/>
        <v>0</v>
      </c>
      <c r="I96" s="24"/>
      <c r="J96" s="24"/>
      <c r="K96" s="24"/>
      <c r="L96" s="24"/>
    </row>
    <row r="97" spans="1:12" ht="24">
      <c r="A97" s="40">
        <v>93</v>
      </c>
      <c r="B97" s="47" t="s">
        <v>211</v>
      </c>
      <c r="C97" s="40" t="s">
        <v>16</v>
      </c>
      <c r="D97" s="40">
        <v>270</v>
      </c>
      <c r="E97" s="43"/>
      <c r="F97" s="44"/>
      <c r="G97" s="45">
        <v>0.23</v>
      </c>
      <c r="H97" s="44">
        <f t="shared" si="1"/>
        <v>0</v>
      </c>
      <c r="I97" s="24"/>
      <c r="J97" s="24"/>
      <c r="K97" s="24"/>
      <c r="L97" s="24"/>
    </row>
    <row r="98" spans="1:12" ht="24">
      <c r="A98" s="40">
        <v>94</v>
      </c>
      <c r="B98" s="47" t="s">
        <v>212</v>
      </c>
      <c r="C98" s="40" t="s">
        <v>16</v>
      </c>
      <c r="D98" s="40">
        <v>10</v>
      </c>
      <c r="E98" s="43"/>
      <c r="F98" s="44"/>
      <c r="G98" s="45">
        <v>0.23</v>
      </c>
      <c r="H98" s="44">
        <f t="shared" si="1"/>
        <v>0</v>
      </c>
      <c r="I98" s="24"/>
      <c r="J98" s="24"/>
      <c r="K98" s="24"/>
      <c r="L98" s="24"/>
    </row>
    <row r="99" spans="1:12" ht="43.5" customHeight="1">
      <c r="A99" s="40">
        <v>95</v>
      </c>
      <c r="B99" s="47" t="s">
        <v>68</v>
      </c>
      <c r="C99" s="40" t="s">
        <v>2</v>
      </c>
      <c r="D99" s="49">
        <v>900</v>
      </c>
      <c r="E99" s="43"/>
      <c r="F99" s="44"/>
      <c r="G99" s="45">
        <v>0.23</v>
      </c>
      <c r="H99" s="44">
        <f t="shared" si="1"/>
        <v>0</v>
      </c>
      <c r="I99" s="24"/>
      <c r="J99" s="24"/>
      <c r="K99" s="24"/>
      <c r="L99" s="24"/>
    </row>
    <row r="100" spans="1:12" ht="42" customHeight="1">
      <c r="A100" s="40">
        <v>96</v>
      </c>
      <c r="B100" s="47" t="s">
        <v>69</v>
      </c>
      <c r="C100" s="40" t="s">
        <v>2</v>
      </c>
      <c r="D100" s="40">
        <v>50</v>
      </c>
      <c r="E100" s="43"/>
      <c r="F100" s="44"/>
      <c r="G100" s="45">
        <v>0.23</v>
      </c>
      <c r="H100" s="44">
        <f t="shared" si="1"/>
        <v>0</v>
      </c>
      <c r="I100" s="24"/>
      <c r="J100" s="24"/>
      <c r="K100" s="24"/>
      <c r="L100" s="24"/>
    </row>
    <row r="101" spans="1:12" ht="42.75" customHeight="1">
      <c r="A101" s="40">
        <v>97</v>
      </c>
      <c r="B101" s="47" t="s">
        <v>70</v>
      </c>
      <c r="C101" s="40" t="s">
        <v>2</v>
      </c>
      <c r="D101" s="40">
        <v>67</v>
      </c>
      <c r="E101" s="43"/>
      <c r="F101" s="44"/>
      <c r="G101" s="45">
        <v>0.23</v>
      </c>
      <c r="H101" s="44">
        <f t="shared" si="1"/>
        <v>0</v>
      </c>
      <c r="I101" s="24"/>
      <c r="J101" s="24"/>
      <c r="K101" s="24"/>
      <c r="L101" s="24"/>
    </row>
    <row r="102" spans="1:12" ht="24">
      <c r="A102" s="40">
        <v>98</v>
      </c>
      <c r="B102" s="47" t="s">
        <v>71</v>
      </c>
      <c r="C102" s="40" t="s">
        <v>2</v>
      </c>
      <c r="D102" s="49">
        <v>450</v>
      </c>
      <c r="E102" s="43"/>
      <c r="F102" s="44"/>
      <c r="G102" s="45">
        <v>0.23</v>
      </c>
      <c r="H102" s="44">
        <f t="shared" si="1"/>
        <v>0</v>
      </c>
      <c r="I102" s="24"/>
      <c r="J102" s="24"/>
      <c r="K102" s="24"/>
      <c r="L102" s="24"/>
    </row>
    <row r="103" spans="1:12" ht="24">
      <c r="A103" s="40">
        <v>99</v>
      </c>
      <c r="B103" s="50" t="s">
        <v>98</v>
      </c>
      <c r="C103" s="40" t="s">
        <v>2</v>
      </c>
      <c r="D103" s="49">
        <v>11000</v>
      </c>
      <c r="E103" s="43"/>
      <c r="F103" s="44"/>
      <c r="G103" s="45">
        <v>0.23</v>
      </c>
      <c r="H103" s="44">
        <f t="shared" si="1"/>
        <v>0</v>
      </c>
      <c r="I103" s="24"/>
      <c r="J103" s="24"/>
      <c r="K103" s="24"/>
      <c r="L103" s="24"/>
    </row>
    <row r="104" spans="1:12" ht="12">
      <c r="A104" s="40">
        <v>100</v>
      </c>
      <c r="B104" s="47" t="s">
        <v>72</v>
      </c>
      <c r="C104" s="40" t="s">
        <v>2</v>
      </c>
      <c r="D104" s="40">
        <v>20</v>
      </c>
      <c r="E104" s="43"/>
      <c r="F104" s="44"/>
      <c r="G104" s="45">
        <v>0.23</v>
      </c>
      <c r="H104" s="44">
        <f t="shared" si="1"/>
        <v>0</v>
      </c>
      <c r="I104" s="24"/>
      <c r="J104" s="24"/>
      <c r="K104" s="24"/>
      <c r="L104" s="24"/>
    </row>
    <row r="105" spans="1:12" ht="12">
      <c r="A105" s="40">
        <v>101</v>
      </c>
      <c r="B105" s="47" t="s">
        <v>94</v>
      </c>
      <c r="C105" s="40" t="s">
        <v>2</v>
      </c>
      <c r="D105" s="40">
        <v>600</v>
      </c>
      <c r="E105" s="43"/>
      <c r="F105" s="44"/>
      <c r="G105" s="45">
        <v>0.23</v>
      </c>
      <c r="H105" s="44">
        <f t="shared" si="1"/>
        <v>0</v>
      </c>
      <c r="I105" s="24"/>
      <c r="J105" s="24"/>
      <c r="K105" s="24"/>
      <c r="L105" s="24"/>
    </row>
    <row r="106" spans="1:12" ht="18.75" customHeight="1">
      <c r="A106" s="40">
        <v>102</v>
      </c>
      <c r="B106" s="47" t="s">
        <v>73</v>
      </c>
      <c r="C106" s="40" t="s">
        <v>2</v>
      </c>
      <c r="D106" s="40">
        <v>4</v>
      </c>
      <c r="E106" s="43"/>
      <c r="F106" s="44"/>
      <c r="G106" s="45">
        <v>0.23</v>
      </c>
      <c r="H106" s="44">
        <f t="shared" si="1"/>
        <v>0</v>
      </c>
      <c r="I106" s="24"/>
      <c r="J106" s="24"/>
      <c r="K106" s="24"/>
      <c r="L106" s="24"/>
    </row>
    <row r="107" spans="1:12" ht="14.25" customHeight="1">
      <c r="A107" s="40">
        <v>103</v>
      </c>
      <c r="B107" s="47" t="s">
        <v>87</v>
      </c>
      <c r="C107" s="51" t="s">
        <v>2</v>
      </c>
      <c r="D107" s="40">
        <v>10</v>
      </c>
      <c r="E107" s="43"/>
      <c r="F107" s="44"/>
      <c r="G107" s="45">
        <v>0.23</v>
      </c>
      <c r="H107" s="44">
        <f t="shared" si="1"/>
        <v>0</v>
      </c>
      <c r="I107" s="24"/>
      <c r="J107" s="24"/>
      <c r="K107" s="24"/>
      <c r="L107" s="24"/>
    </row>
    <row r="108" spans="1:12" ht="17.25" customHeight="1">
      <c r="A108" s="40">
        <v>104</v>
      </c>
      <c r="B108" s="47" t="s">
        <v>88</v>
      </c>
      <c r="C108" s="51" t="s">
        <v>79</v>
      </c>
      <c r="D108" s="40">
        <v>5</v>
      </c>
      <c r="E108" s="43"/>
      <c r="F108" s="44"/>
      <c r="G108" s="45">
        <v>0.23</v>
      </c>
      <c r="H108" s="44">
        <f t="shared" si="1"/>
        <v>0</v>
      </c>
      <c r="I108" s="33"/>
      <c r="J108" s="24"/>
      <c r="K108" s="24"/>
      <c r="L108" s="24"/>
    </row>
    <row r="109" spans="1:12" ht="20.25" customHeight="1" thickBot="1">
      <c r="A109" s="41">
        <v>105</v>
      </c>
      <c r="B109" s="55" t="s">
        <v>60</v>
      </c>
      <c r="C109" s="56" t="s">
        <v>2</v>
      </c>
      <c r="D109" s="41">
        <v>25</v>
      </c>
      <c r="E109" s="57"/>
      <c r="F109" s="44"/>
      <c r="G109" s="45">
        <v>0.23</v>
      </c>
      <c r="H109" s="44">
        <f t="shared" si="1"/>
        <v>0</v>
      </c>
      <c r="I109" s="24"/>
      <c r="J109" s="24"/>
      <c r="K109" s="24"/>
      <c r="L109" s="24"/>
    </row>
    <row r="110" spans="1:12" s="7" customFormat="1" ht="19.5" customHeight="1" thickBot="1">
      <c r="A110" s="83" t="s">
        <v>186</v>
      </c>
      <c r="B110" s="84"/>
      <c r="C110" s="84"/>
      <c r="D110" s="84"/>
      <c r="E110" s="85"/>
      <c r="F110" s="39">
        <f>SUM(F6:F109)</f>
        <v>0</v>
      </c>
      <c r="G110" s="35">
        <v>0.23</v>
      </c>
      <c r="H110" s="34">
        <f>SUM(H6:H109)</f>
        <v>0</v>
      </c>
      <c r="I110" s="36"/>
      <c r="J110" s="36"/>
      <c r="K110" s="36"/>
      <c r="L110" s="36"/>
    </row>
    <row r="111" spans="1:12" ht="11.25">
      <c r="A111" s="37"/>
      <c r="B111" s="37"/>
      <c r="C111" s="37"/>
      <c r="D111" s="24"/>
      <c r="E111" s="24"/>
      <c r="F111" s="24"/>
      <c r="G111" s="24"/>
      <c r="H111" s="24"/>
      <c r="I111" s="24"/>
      <c r="J111" s="24"/>
      <c r="K111" s="24"/>
      <c r="L111" s="24"/>
    </row>
    <row r="112" spans="1:12" ht="11.25">
      <c r="A112" s="37"/>
      <c r="B112" s="37"/>
      <c r="C112" s="37"/>
      <c r="D112" s="24"/>
      <c r="E112" s="24"/>
      <c r="F112" s="24"/>
      <c r="G112" s="24"/>
      <c r="H112" s="24"/>
      <c r="I112" s="24"/>
      <c r="J112" s="24"/>
      <c r="K112" s="24"/>
      <c r="L112" s="24"/>
    </row>
    <row r="113" spans="1:12" ht="11.25">
      <c r="A113" s="37"/>
      <c r="B113" s="37"/>
      <c r="C113" s="37"/>
      <c r="D113" s="24"/>
      <c r="E113" s="24"/>
      <c r="F113" s="24"/>
      <c r="G113" s="24"/>
      <c r="H113" s="24"/>
      <c r="I113" s="24"/>
      <c r="J113" s="24"/>
      <c r="K113" s="24"/>
      <c r="L113" s="24"/>
    </row>
    <row r="114" spans="1:3" ht="10.5">
      <c r="A114" s="2"/>
      <c r="B114" s="2"/>
      <c r="C114" s="2"/>
    </row>
    <row r="115" spans="1:3" ht="10.5">
      <c r="A115" s="2"/>
      <c r="B115" s="2"/>
      <c r="C115" s="2"/>
    </row>
    <row r="116" ht="11.25" customHeight="1"/>
  </sheetData>
  <sheetProtection/>
  <mergeCells count="2">
    <mergeCell ref="C1:H1"/>
    <mergeCell ref="A110:E110"/>
  </mergeCells>
  <printOptions/>
  <pageMargins left="0.17" right="0.17" top="0.7480314960629921" bottom="0.7480314960629921" header="0.31496062992125984" footer="0.31496062992125984"/>
  <pageSetup fitToHeight="0"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dimension ref="A2:H8"/>
  <sheetViews>
    <sheetView zoomScalePageLayoutView="0" workbookViewId="0" topLeftCell="A1">
      <selection activeCell="A2" sqref="A2:H8"/>
    </sheetView>
  </sheetViews>
  <sheetFormatPr defaultColWidth="8.796875" defaultRowHeight="14.25"/>
  <cols>
    <col min="2" max="2" width="31.8984375" style="0" customWidth="1"/>
    <col min="5" max="5" width="11.59765625" style="0" customWidth="1"/>
    <col min="6" max="6" width="13.3984375" style="0" customWidth="1"/>
    <col min="8" max="8" width="13.3984375" style="0" customWidth="1"/>
  </cols>
  <sheetData>
    <row r="2" spans="6:8" ht="14.25">
      <c r="F2" s="90" t="s">
        <v>187</v>
      </c>
      <c r="G2" s="91"/>
      <c r="H2" s="91"/>
    </row>
    <row r="4" spans="1:3" ht="14.25">
      <c r="A4" s="89" t="s">
        <v>214</v>
      </c>
      <c r="B4" s="89"/>
      <c r="C4" s="89"/>
    </row>
    <row r="5" ht="15" thickBot="1"/>
    <row r="6" spans="1:8" ht="24" customHeight="1">
      <c r="A6" s="59" t="s">
        <v>0</v>
      </c>
      <c r="B6" s="60" t="s">
        <v>213</v>
      </c>
      <c r="C6" s="60" t="s">
        <v>1</v>
      </c>
      <c r="D6" s="60" t="s">
        <v>97</v>
      </c>
      <c r="E6" s="60" t="s">
        <v>82</v>
      </c>
      <c r="F6" s="60" t="s">
        <v>83</v>
      </c>
      <c r="G6" s="60" t="s">
        <v>80</v>
      </c>
      <c r="H6" s="61" t="s">
        <v>84</v>
      </c>
    </row>
    <row r="7" spans="1:8" ht="66" customHeight="1">
      <c r="A7" s="62">
        <v>1</v>
      </c>
      <c r="B7" s="58" t="s">
        <v>101</v>
      </c>
      <c r="C7" s="68" t="s">
        <v>2</v>
      </c>
      <c r="D7" s="69">
        <v>140000</v>
      </c>
      <c r="E7" s="63"/>
      <c r="F7" s="63"/>
      <c r="G7" s="70">
        <v>0.23</v>
      </c>
      <c r="H7" s="64"/>
    </row>
    <row r="8" spans="1:8" ht="24" customHeight="1" thickBot="1">
      <c r="A8" s="86" t="s">
        <v>102</v>
      </c>
      <c r="B8" s="87"/>
      <c r="C8" s="87"/>
      <c r="D8" s="87"/>
      <c r="E8" s="88"/>
      <c r="F8" s="65"/>
      <c r="G8" s="66"/>
      <c r="H8" s="67"/>
    </row>
  </sheetData>
  <sheetProtection/>
  <mergeCells count="3">
    <mergeCell ref="A8:E8"/>
    <mergeCell ref="A4:C4"/>
    <mergeCell ref="F2:H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I8"/>
  <sheetViews>
    <sheetView zoomScalePageLayoutView="0" workbookViewId="0" topLeftCell="A1">
      <selection activeCell="A1" sqref="A1:I9"/>
    </sheetView>
  </sheetViews>
  <sheetFormatPr defaultColWidth="8.796875" defaultRowHeight="14.25"/>
  <cols>
    <col min="1" max="1" width="6" style="0" customWidth="1"/>
    <col min="2" max="2" width="39.8984375" style="0" customWidth="1"/>
    <col min="5" max="5" width="8.3984375" style="0" customWidth="1"/>
    <col min="6" max="6" width="11.19921875" style="0" customWidth="1"/>
    <col min="7" max="7" width="8.69921875" style="0" customWidth="1"/>
    <col min="8" max="8" width="11.5" style="0" customWidth="1"/>
  </cols>
  <sheetData>
    <row r="2" spans="6:8" ht="14.25">
      <c r="F2" s="95" t="s">
        <v>187</v>
      </c>
      <c r="G2" s="96"/>
      <c r="H2" s="96"/>
    </row>
    <row r="3" spans="1:9" ht="18.75" customHeight="1">
      <c r="A3" s="94" t="s">
        <v>217</v>
      </c>
      <c r="B3" s="94"/>
      <c r="C3" s="24"/>
      <c r="D3" s="24"/>
      <c r="E3" s="24"/>
      <c r="F3" s="24"/>
      <c r="G3" s="24"/>
      <c r="H3" s="24"/>
      <c r="I3" s="72"/>
    </row>
    <row r="4" spans="1:9" ht="15">
      <c r="A4" s="72"/>
      <c r="B4" s="72"/>
      <c r="C4" s="72"/>
      <c r="D4" s="72"/>
      <c r="E4" s="72"/>
      <c r="F4" s="72"/>
      <c r="G4" s="72"/>
      <c r="H4" s="72"/>
      <c r="I4" s="72"/>
    </row>
    <row r="5" spans="1:9" ht="27.75" customHeight="1">
      <c r="A5" s="26" t="s">
        <v>0</v>
      </c>
      <c r="B5" s="26" t="s">
        <v>213</v>
      </c>
      <c r="C5" s="26" t="s">
        <v>1</v>
      </c>
      <c r="D5" s="27" t="s">
        <v>97</v>
      </c>
      <c r="E5" s="26" t="s">
        <v>82</v>
      </c>
      <c r="F5" s="26" t="s">
        <v>83</v>
      </c>
      <c r="G5" s="26" t="s">
        <v>80</v>
      </c>
      <c r="H5" s="26" t="s">
        <v>84</v>
      </c>
      <c r="I5" s="72"/>
    </row>
    <row r="6" spans="1:9" ht="81" customHeight="1">
      <c r="A6" s="40">
        <v>1</v>
      </c>
      <c r="B6" s="42" t="s">
        <v>215</v>
      </c>
      <c r="C6" s="40" t="s">
        <v>79</v>
      </c>
      <c r="D6" s="49">
        <v>56</v>
      </c>
      <c r="E6" s="73"/>
      <c r="F6" s="74"/>
      <c r="G6" s="75">
        <v>0.23</v>
      </c>
      <c r="H6" s="76">
        <f>F6*G6+F6</f>
        <v>0</v>
      </c>
      <c r="I6" s="72"/>
    </row>
    <row r="7" spans="1:9" ht="60" customHeight="1">
      <c r="A7" s="40">
        <v>2</v>
      </c>
      <c r="B7" s="42" t="s">
        <v>216</v>
      </c>
      <c r="C7" s="40" t="s">
        <v>79</v>
      </c>
      <c r="D7" s="49">
        <v>76</v>
      </c>
      <c r="E7" s="73"/>
      <c r="F7" s="74"/>
      <c r="G7" s="75">
        <v>0.23</v>
      </c>
      <c r="H7" s="76">
        <f>F7*G7+F7</f>
        <v>0</v>
      </c>
      <c r="I7" s="72"/>
    </row>
    <row r="8" spans="1:9" ht="15">
      <c r="A8" s="92" t="s">
        <v>102</v>
      </c>
      <c r="B8" s="93"/>
      <c r="C8" s="93"/>
      <c r="D8" s="93"/>
      <c r="E8" s="93"/>
      <c r="F8" s="77"/>
      <c r="G8" s="78">
        <v>0.23</v>
      </c>
      <c r="H8" s="79">
        <f>SUM(H6:H7)</f>
        <v>0</v>
      </c>
      <c r="I8" s="72"/>
    </row>
  </sheetData>
  <sheetProtection/>
  <mergeCells count="3">
    <mergeCell ref="A8:E8"/>
    <mergeCell ref="A3:B3"/>
    <mergeCell ref="F2:H2"/>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85"/>
  <sheetViews>
    <sheetView zoomScalePageLayoutView="0" workbookViewId="0" topLeftCell="A60">
      <selection activeCell="A1" sqref="A1:I84"/>
    </sheetView>
  </sheetViews>
  <sheetFormatPr defaultColWidth="8.796875" defaultRowHeight="14.25"/>
  <cols>
    <col min="1" max="1" width="3.8984375" style="0" customWidth="1"/>
    <col min="2" max="2" width="27" style="0" customWidth="1"/>
    <col min="3" max="3" width="8.59765625" style="0" customWidth="1"/>
    <col min="4" max="4" width="7.19921875" style="0" customWidth="1"/>
    <col min="5" max="5" width="13.59765625" style="0" customWidth="1"/>
    <col min="6" max="6" width="13.5" style="0" customWidth="1"/>
    <col min="7" max="7" width="11.8984375" style="0" customWidth="1"/>
    <col min="8" max="8" width="8.3984375" style="0" customWidth="1"/>
    <col min="9" max="9" width="15" style="0" customWidth="1"/>
  </cols>
  <sheetData>
    <row r="1" spans="7:9" ht="14.25">
      <c r="G1" s="90" t="s">
        <v>187</v>
      </c>
      <c r="H1" s="91"/>
      <c r="I1" s="91"/>
    </row>
    <row r="2" spans="1:4" ht="14.25">
      <c r="A2" s="98" t="s">
        <v>218</v>
      </c>
      <c r="B2" s="98"/>
      <c r="C2" s="98"/>
      <c r="D2" s="98"/>
    </row>
    <row r="3" spans="1:4" ht="14.25">
      <c r="A3" s="71"/>
      <c r="B3" s="71"/>
      <c r="C3" s="71"/>
      <c r="D3" s="71"/>
    </row>
    <row r="4" spans="1:5" ht="15" thickBot="1">
      <c r="A4" s="105" t="s">
        <v>220</v>
      </c>
      <c r="B4" s="105"/>
      <c r="C4" s="105"/>
      <c r="D4" s="105"/>
      <c r="E4" s="105"/>
    </row>
    <row r="5" spans="1:9" ht="15" customHeight="1">
      <c r="A5" s="99" t="s">
        <v>221</v>
      </c>
      <c r="B5" s="100"/>
      <c r="C5" s="100"/>
      <c r="D5" s="100"/>
      <c r="E5" s="100"/>
      <c r="F5" s="100"/>
      <c r="G5" s="100"/>
      <c r="H5" s="100"/>
      <c r="I5" s="101"/>
    </row>
    <row r="6" spans="1:9" ht="336.75" customHeight="1" thickBot="1">
      <c r="A6" s="102"/>
      <c r="B6" s="103"/>
      <c r="C6" s="103"/>
      <c r="D6" s="103"/>
      <c r="E6" s="103"/>
      <c r="F6" s="103"/>
      <c r="G6" s="103"/>
      <c r="H6" s="103"/>
      <c r="I6" s="104"/>
    </row>
    <row r="7" ht="15.75" customHeight="1"/>
    <row r="8" spans="1:9" ht="24">
      <c r="A8" s="5" t="s">
        <v>0</v>
      </c>
      <c r="B8" s="5" t="s">
        <v>76</v>
      </c>
      <c r="C8" s="5" t="s">
        <v>1</v>
      </c>
      <c r="D8" s="6" t="s">
        <v>97</v>
      </c>
      <c r="E8" s="6" t="s">
        <v>103</v>
      </c>
      <c r="F8" s="10" t="s">
        <v>82</v>
      </c>
      <c r="G8" s="10" t="s">
        <v>83</v>
      </c>
      <c r="H8" s="5" t="s">
        <v>80</v>
      </c>
      <c r="I8" s="5" t="s">
        <v>84</v>
      </c>
    </row>
    <row r="9" spans="1:9" ht="30.75" customHeight="1">
      <c r="A9" s="11">
        <v>1</v>
      </c>
      <c r="B9" s="12" t="s">
        <v>104</v>
      </c>
      <c r="C9" s="13" t="s">
        <v>2</v>
      </c>
      <c r="D9" s="13">
        <v>40</v>
      </c>
      <c r="E9" s="13" t="s">
        <v>105</v>
      </c>
      <c r="F9" s="14"/>
      <c r="G9" s="14"/>
      <c r="H9" s="21">
        <v>0.23</v>
      </c>
      <c r="I9" s="14">
        <f aca="true" t="shared" si="0" ref="I9:I22">G9*H9+G9</f>
        <v>0</v>
      </c>
    </row>
    <row r="10" spans="1:9" ht="26.25" customHeight="1">
      <c r="A10" s="11">
        <v>2</v>
      </c>
      <c r="B10" s="12" t="s">
        <v>106</v>
      </c>
      <c r="C10" s="13" t="s">
        <v>2</v>
      </c>
      <c r="D10" s="13">
        <v>90</v>
      </c>
      <c r="E10" s="13" t="s">
        <v>105</v>
      </c>
      <c r="F10" s="14"/>
      <c r="G10" s="14"/>
      <c r="H10" s="21">
        <v>0.23</v>
      </c>
      <c r="I10" s="14">
        <f t="shared" si="0"/>
        <v>0</v>
      </c>
    </row>
    <row r="11" spans="1:9" ht="27" customHeight="1">
      <c r="A11" s="11">
        <v>3</v>
      </c>
      <c r="B11" s="12" t="s">
        <v>107</v>
      </c>
      <c r="C11" s="11" t="s">
        <v>2</v>
      </c>
      <c r="D11" s="11">
        <v>1</v>
      </c>
      <c r="E11" s="11" t="s">
        <v>105</v>
      </c>
      <c r="F11" s="15"/>
      <c r="G11" s="15"/>
      <c r="H11" s="22">
        <v>0.23</v>
      </c>
      <c r="I11" s="15">
        <f t="shared" si="0"/>
        <v>0</v>
      </c>
    </row>
    <row r="12" spans="1:9" ht="21.75" customHeight="1">
      <c r="A12" s="11">
        <v>4</v>
      </c>
      <c r="B12" s="20" t="s">
        <v>180</v>
      </c>
      <c r="C12" s="13" t="s">
        <v>2</v>
      </c>
      <c r="D12" s="13">
        <v>1</v>
      </c>
      <c r="E12" s="13" t="s">
        <v>105</v>
      </c>
      <c r="F12" s="14"/>
      <c r="G12" s="14"/>
      <c r="H12" s="21">
        <v>0.23</v>
      </c>
      <c r="I12" s="14">
        <f t="shared" si="0"/>
        <v>0</v>
      </c>
    </row>
    <row r="13" spans="1:9" ht="27.75" customHeight="1">
      <c r="A13" s="11">
        <v>5</v>
      </c>
      <c r="B13" s="20" t="s">
        <v>181</v>
      </c>
      <c r="C13" s="13" t="s">
        <v>2</v>
      </c>
      <c r="D13" s="13">
        <v>1</v>
      </c>
      <c r="E13" s="13" t="s">
        <v>105</v>
      </c>
      <c r="F13" s="14"/>
      <c r="G13" s="14"/>
      <c r="H13" s="21">
        <v>0.23</v>
      </c>
      <c r="I13" s="14">
        <f t="shared" si="0"/>
        <v>0</v>
      </c>
    </row>
    <row r="14" spans="1:9" ht="27.75" customHeight="1">
      <c r="A14" s="11">
        <v>6</v>
      </c>
      <c r="B14" s="12" t="s">
        <v>108</v>
      </c>
      <c r="C14" s="13" t="s">
        <v>2</v>
      </c>
      <c r="D14" s="13">
        <v>1</v>
      </c>
      <c r="E14" s="13" t="s">
        <v>105</v>
      </c>
      <c r="F14" s="14"/>
      <c r="G14" s="14"/>
      <c r="H14" s="21">
        <v>0.23</v>
      </c>
      <c r="I14" s="14">
        <f t="shared" si="0"/>
        <v>0</v>
      </c>
    </row>
    <row r="15" spans="1:9" ht="28.5" customHeight="1">
      <c r="A15" s="11">
        <v>7</v>
      </c>
      <c r="B15" s="12" t="s">
        <v>109</v>
      </c>
      <c r="C15" s="13" t="s">
        <v>2</v>
      </c>
      <c r="D15" s="13">
        <v>1</v>
      </c>
      <c r="E15" s="13" t="s">
        <v>105</v>
      </c>
      <c r="F15" s="14"/>
      <c r="G15" s="14"/>
      <c r="H15" s="21">
        <v>0.23</v>
      </c>
      <c r="I15" s="14">
        <f t="shared" si="0"/>
        <v>0</v>
      </c>
    </row>
    <row r="16" spans="1:9" ht="28.5" customHeight="1">
      <c r="A16" s="81">
        <v>8</v>
      </c>
      <c r="B16" s="12" t="s">
        <v>110</v>
      </c>
      <c r="C16" s="13" t="s">
        <v>2</v>
      </c>
      <c r="D16" s="13">
        <v>2</v>
      </c>
      <c r="E16" s="13" t="s">
        <v>111</v>
      </c>
      <c r="F16" s="14"/>
      <c r="G16" s="14"/>
      <c r="H16" s="21">
        <v>0.23</v>
      </c>
      <c r="I16" s="14">
        <f t="shared" si="0"/>
        <v>0</v>
      </c>
    </row>
    <row r="17" spans="1:9" ht="27" customHeight="1">
      <c r="A17" s="11">
        <v>9</v>
      </c>
      <c r="B17" s="12" t="s">
        <v>112</v>
      </c>
      <c r="C17" s="13" t="s">
        <v>2</v>
      </c>
      <c r="D17" s="13">
        <v>1</v>
      </c>
      <c r="E17" s="13" t="s">
        <v>111</v>
      </c>
      <c r="F17" s="14"/>
      <c r="G17" s="14"/>
      <c r="H17" s="21">
        <v>0.23</v>
      </c>
      <c r="I17" s="14">
        <f t="shared" si="0"/>
        <v>0</v>
      </c>
    </row>
    <row r="18" spans="1:9" ht="30.75" customHeight="1">
      <c r="A18" s="11">
        <v>10</v>
      </c>
      <c r="B18" s="12" t="s">
        <v>113</v>
      </c>
      <c r="C18" s="13" t="s">
        <v>2</v>
      </c>
      <c r="D18" s="13">
        <v>4</v>
      </c>
      <c r="E18" s="13" t="s">
        <v>111</v>
      </c>
      <c r="F18" s="14"/>
      <c r="G18" s="14"/>
      <c r="H18" s="21">
        <v>0.23</v>
      </c>
      <c r="I18" s="14">
        <f t="shared" si="0"/>
        <v>0</v>
      </c>
    </row>
    <row r="19" spans="1:9" ht="30" customHeight="1">
      <c r="A19" s="11">
        <v>11</v>
      </c>
      <c r="B19" s="12" t="s">
        <v>114</v>
      </c>
      <c r="C19" s="13" t="s">
        <v>2</v>
      </c>
      <c r="D19" s="13">
        <v>5</v>
      </c>
      <c r="E19" s="13" t="s">
        <v>111</v>
      </c>
      <c r="F19" s="14"/>
      <c r="G19" s="14"/>
      <c r="H19" s="21">
        <v>0.23</v>
      </c>
      <c r="I19" s="14">
        <f t="shared" si="0"/>
        <v>0</v>
      </c>
    </row>
    <row r="20" spans="1:9" ht="25.5" customHeight="1">
      <c r="A20" s="11">
        <v>12</v>
      </c>
      <c r="B20" s="12" t="s">
        <v>115</v>
      </c>
      <c r="C20" s="13" t="s">
        <v>2</v>
      </c>
      <c r="D20" s="13">
        <v>1</v>
      </c>
      <c r="E20" s="13" t="s">
        <v>111</v>
      </c>
      <c r="F20" s="14"/>
      <c r="G20" s="14"/>
      <c r="H20" s="21">
        <v>0.23</v>
      </c>
      <c r="I20" s="14">
        <f t="shared" si="0"/>
        <v>0</v>
      </c>
    </row>
    <row r="21" spans="1:9" ht="27.75" customHeight="1">
      <c r="A21" s="11">
        <v>13</v>
      </c>
      <c r="B21" s="12" t="s">
        <v>116</v>
      </c>
      <c r="C21" s="13" t="s">
        <v>2</v>
      </c>
      <c r="D21" s="13">
        <v>1</v>
      </c>
      <c r="E21" s="13" t="s">
        <v>111</v>
      </c>
      <c r="F21" s="14"/>
      <c r="G21" s="14"/>
      <c r="H21" s="21">
        <v>0.23</v>
      </c>
      <c r="I21" s="14">
        <f t="shared" si="0"/>
        <v>0</v>
      </c>
    </row>
    <row r="22" spans="1:9" ht="28.5" customHeight="1">
      <c r="A22" s="11">
        <v>14</v>
      </c>
      <c r="B22" s="12" t="s">
        <v>117</v>
      </c>
      <c r="C22" s="13" t="s">
        <v>2</v>
      </c>
      <c r="D22" s="13">
        <v>30</v>
      </c>
      <c r="E22" s="13" t="s">
        <v>105</v>
      </c>
      <c r="F22" s="14"/>
      <c r="G22" s="14"/>
      <c r="H22" s="21">
        <v>0.23</v>
      </c>
      <c r="I22" s="14">
        <f t="shared" si="0"/>
        <v>0</v>
      </c>
    </row>
    <row r="23" spans="1:9" ht="18.75" customHeight="1">
      <c r="A23" s="11">
        <v>15</v>
      </c>
      <c r="B23" s="16" t="s">
        <v>118</v>
      </c>
      <c r="C23" s="13" t="s">
        <v>2</v>
      </c>
      <c r="D23" s="13">
        <v>5</v>
      </c>
      <c r="E23" s="13" t="s">
        <v>105</v>
      </c>
      <c r="F23" s="14"/>
      <c r="G23" s="14"/>
      <c r="H23" s="21">
        <v>0.23</v>
      </c>
      <c r="I23" s="14">
        <f>G23*H23+G23</f>
        <v>0</v>
      </c>
    </row>
    <row r="24" spans="1:9" ht="19.5" customHeight="1">
      <c r="A24" s="11">
        <v>16</v>
      </c>
      <c r="B24" s="16" t="s">
        <v>119</v>
      </c>
      <c r="C24" s="13" t="s">
        <v>2</v>
      </c>
      <c r="D24" s="13">
        <v>10</v>
      </c>
      <c r="E24" s="13" t="s">
        <v>105</v>
      </c>
      <c r="F24" s="17"/>
      <c r="G24" s="14"/>
      <c r="H24" s="21">
        <v>0.23</v>
      </c>
      <c r="I24" s="14">
        <f aca="true" t="shared" si="1" ref="I24:I42">G24*H24+G24</f>
        <v>0</v>
      </c>
    </row>
    <row r="25" spans="1:9" ht="21.75" customHeight="1">
      <c r="A25" s="11">
        <v>17</v>
      </c>
      <c r="B25" s="16" t="s">
        <v>120</v>
      </c>
      <c r="C25" s="13" t="s">
        <v>2</v>
      </c>
      <c r="D25" s="13">
        <v>10</v>
      </c>
      <c r="E25" s="13" t="s">
        <v>105</v>
      </c>
      <c r="F25" s="17"/>
      <c r="G25" s="14"/>
      <c r="H25" s="21">
        <v>0.23</v>
      </c>
      <c r="I25" s="14">
        <f t="shared" si="1"/>
        <v>0</v>
      </c>
    </row>
    <row r="26" spans="1:9" ht="18.75" customHeight="1">
      <c r="A26" s="11">
        <v>18</v>
      </c>
      <c r="B26" s="16" t="s">
        <v>121</v>
      </c>
      <c r="C26" s="13" t="s">
        <v>2</v>
      </c>
      <c r="D26" s="13">
        <v>10</v>
      </c>
      <c r="E26" s="13" t="s">
        <v>105</v>
      </c>
      <c r="F26" s="17"/>
      <c r="G26" s="14"/>
      <c r="H26" s="21">
        <v>0.23</v>
      </c>
      <c r="I26" s="14">
        <f t="shared" si="1"/>
        <v>0</v>
      </c>
    </row>
    <row r="27" spans="1:9" ht="21" customHeight="1">
      <c r="A27" s="11">
        <v>19</v>
      </c>
      <c r="B27" s="16" t="s">
        <v>122</v>
      </c>
      <c r="C27" s="13" t="s">
        <v>2</v>
      </c>
      <c r="D27" s="13">
        <v>10</v>
      </c>
      <c r="E27" s="13" t="s">
        <v>105</v>
      </c>
      <c r="F27" s="17"/>
      <c r="G27" s="14"/>
      <c r="H27" s="21">
        <v>0.23</v>
      </c>
      <c r="I27" s="14">
        <f t="shared" si="1"/>
        <v>0</v>
      </c>
    </row>
    <row r="28" spans="1:9" ht="18.75" customHeight="1">
      <c r="A28" s="11">
        <v>20</v>
      </c>
      <c r="B28" s="16" t="s">
        <v>123</v>
      </c>
      <c r="C28" s="13" t="s">
        <v>2</v>
      </c>
      <c r="D28" s="13">
        <v>10</v>
      </c>
      <c r="E28" s="13" t="s">
        <v>105</v>
      </c>
      <c r="F28" s="17"/>
      <c r="G28" s="14"/>
      <c r="H28" s="21">
        <v>0.23</v>
      </c>
      <c r="I28" s="14">
        <f t="shared" si="1"/>
        <v>0</v>
      </c>
    </row>
    <row r="29" spans="1:9" ht="21" customHeight="1">
      <c r="A29" s="11">
        <v>21</v>
      </c>
      <c r="B29" s="16" t="s">
        <v>124</v>
      </c>
      <c r="C29" s="13" t="s">
        <v>2</v>
      </c>
      <c r="D29" s="13">
        <v>10</v>
      </c>
      <c r="E29" s="13" t="s">
        <v>105</v>
      </c>
      <c r="F29" s="17"/>
      <c r="G29" s="14"/>
      <c r="H29" s="21">
        <v>0.23</v>
      </c>
      <c r="I29" s="14">
        <f t="shared" si="1"/>
        <v>0</v>
      </c>
    </row>
    <row r="30" spans="1:9" ht="27" customHeight="1">
      <c r="A30" s="11">
        <v>22</v>
      </c>
      <c r="B30" s="16" t="s">
        <v>125</v>
      </c>
      <c r="C30" s="13" t="s">
        <v>2</v>
      </c>
      <c r="D30" s="13">
        <v>10</v>
      </c>
      <c r="E30" s="13" t="s">
        <v>111</v>
      </c>
      <c r="F30" s="17"/>
      <c r="G30" s="14"/>
      <c r="H30" s="21">
        <v>0.23</v>
      </c>
      <c r="I30" s="14">
        <f t="shared" si="1"/>
        <v>0</v>
      </c>
    </row>
    <row r="31" spans="1:9" ht="18.75" customHeight="1">
      <c r="A31" s="11">
        <v>23</v>
      </c>
      <c r="B31" s="16" t="s">
        <v>126</v>
      </c>
      <c r="C31" s="13" t="s">
        <v>2</v>
      </c>
      <c r="D31" s="13">
        <v>1</v>
      </c>
      <c r="E31" s="13" t="s">
        <v>111</v>
      </c>
      <c r="F31" s="17"/>
      <c r="G31" s="14"/>
      <c r="H31" s="21">
        <v>0.23</v>
      </c>
      <c r="I31" s="14">
        <f t="shared" si="1"/>
        <v>0</v>
      </c>
    </row>
    <row r="32" spans="1:9" ht="18.75" customHeight="1">
      <c r="A32" s="11">
        <v>24</v>
      </c>
      <c r="B32" s="16" t="s">
        <v>127</v>
      </c>
      <c r="C32" s="13" t="s">
        <v>2</v>
      </c>
      <c r="D32" s="13">
        <v>1</v>
      </c>
      <c r="E32" s="13" t="s">
        <v>111</v>
      </c>
      <c r="F32" s="17"/>
      <c r="G32" s="14"/>
      <c r="H32" s="21">
        <v>0.23</v>
      </c>
      <c r="I32" s="14">
        <f t="shared" si="1"/>
        <v>0</v>
      </c>
    </row>
    <row r="33" spans="1:9" ht="21" customHeight="1">
      <c r="A33" s="11">
        <v>25</v>
      </c>
      <c r="B33" s="16" t="s">
        <v>128</v>
      </c>
      <c r="C33" s="13" t="s">
        <v>2</v>
      </c>
      <c r="D33" s="13">
        <v>1</v>
      </c>
      <c r="E33" s="13" t="s">
        <v>111</v>
      </c>
      <c r="F33" s="17"/>
      <c r="G33" s="14"/>
      <c r="H33" s="21">
        <v>0.23</v>
      </c>
      <c r="I33" s="14">
        <f t="shared" si="1"/>
        <v>0</v>
      </c>
    </row>
    <row r="34" spans="1:9" ht="20.25" customHeight="1">
      <c r="A34" s="11">
        <v>26</v>
      </c>
      <c r="B34" s="16" t="s">
        <v>129</v>
      </c>
      <c r="C34" s="13" t="s">
        <v>2</v>
      </c>
      <c r="D34" s="13">
        <v>1</v>
      </c>
      <c r="E34" s="13" t="s">
        <v>111</v>
      </c>
      <c r="F34" s="17"/>
      <c r="G34" s="14"/>
      <c r="H34" s="21">
        <v>0.23</v>
      </c>
      <c r="I34" s="14">
        <f t="shared" si="1"/>
        <v>0</v>
      </c>
    </row>
    <row r="35" spans="1:9" ht="22.5" customHeight="1">
      <c r="A35" s="81">
        <v>27</v>
      </c>
      <c r="B35" s="12" t="s">
        <v>130</v>
      </c>
      <c r="C35" s="11" t="s">
        <v>2</v>
      </c>
      <c r="D35" s="11">
        <v>2</v>
      </c>
      <c r="E35" s="11" t="s">
        <v>111</v>
      </c>
      <c r="F35" s="18"/>
      <c r="G35" s="15"/>
      <c r="H35" s="22">
        <v>0.23</v>
      </c>
      <c r="I35" s="15">
        <f t="shared" si="1"/>
        <v>0</v>
      </c>
    </row>
    <row r="36" spans="1:9" ht="19.5" customHeight="1">
      <c r="A36" s="11">
        <v>28</v>
      </c>
      <c r="B36" s="12" t="s">
        <v>131</v>
      </c>
      <c r="C36" s="11" t="s">
        <v>2</v>
      </c>
      <c r="D36" s="11">
        <v>2</v>
      </c>
      <c r="E36" s="11" t="s">
        <v>111</v>
      </c>
      <c r="F36" s="18"/>
      <c r="G36" s="15"/>
      <c r="H36" s="22">
        <v>0.23</v>
      </c>
      <c r="I36" s="15">
        <f t="shared" si="1"/>
        <v>0</v>
      </c>
    </row>
    <row r="37" spans="1:9" ht="23.25" customHeight="1">
      <c r="A37" s="81">
        <v>29</v>
      </c>
      <c r="B37" s="12" t="s">
        <v>132</v>
      </c>
      <c r="C37" s="11" t="s">
        <v>2</v>
      </c>
      <c r="D37" s="11">
        <v>5</v>
      </c>
      <c r="E37" s="11" t="s">
        <v>111</v>
      </c>
      <c r="F37" s="18"/>
      <c r="G37" s="15"/>
      <c r="H37" s="22">
        <v>0.23</v>
      </c>
      <c r="I37" s="15">
        <f t="shared" si="1"/>
        <v>0</v>
      </c>
    </row>
    <row r="38" spans="1:9" ht="21.75" customHeight="1">
      <c r="A38" s="81">
        <v>30</v>
      </c>
      <c r="B38" s="12" t="s">
        <v>133</v>
      </c>
      <c r="C38" s="11" t="s">
        <v>2</v>
      </c>
      <c r="D38" s="11">
        <v>2</v>
      </c>
      <c r="E38" s="11" t="s">
        <v>111</v>
      </c>
      <c r="F38" s="18"/>
      <c r="G38" s="15"/>
      <c r="H38" s="22">
        <v>0.23</v>
      </c>
      <c r="I38" s="15">
        <f t="shared" si="1"/>
        <v>0</v>
      </c>
    </row>
    <row r="39" spans="1:9" ht="21.75" customHeight="1">
      <c r="A39" s="11">
        <v>31</v>
      </c>
      <c r="B39" s="12" t="s">
        <v>134</v>
      </c>
      <c r="C39" s="11" t="s">
        <v>2</v>
      </c>
      <c r="D39" s="11">
        <v>15</v>
      </c>
      <c r="E39" s="11" t="s">
        <v>111</v>
      </c>
      <c r="F39" s="18"/>
      <c r="G39" s="15"/>
      <c r="H39" s="22">
        <v>0.23</v>
      </c>
      <c r="I39" s="15">
        <f t="shared" si="1"/>
        <v>0</v>
      </c>
    </row>
    <row r="40" spans="1:9" ht="21" customHeight="1">
      <c r="A40" s="11">
        <v>32</v>
      </c>
      <c r="B40" s="12" t="s">
        <v>135</v>
      </c>
      <c r="C40" s="11" t="s">
        <v>2</v>
      </c>
      <c r="D40" s="11">
        <v>2</v>
      </c>
      <c r="E40" s="11" t="s">
        <v>111</v>
      </c>
      <c r="F40" s="18"/>
      <c r="G40" s="15"/>
      <c r="H40" s="22">
        <v>0.23</v>
      </c>
      <c r="I40" s="15">
        <f t="shared" si="1"/>
        <v>0</v>
      </c>
    </row>
    <row r="41" spans="1:9" ht="24" customHeight="1">
      <c r="A41" s="11">
        <v>33</v>
      </c>
      <c r="B41" s="12" t="s">
        <v>136</v>
      </c>
      <c r="C41" s="11" t="s">
        <v>2</v>
      </c>
      <c r="D41" s="11">
        <v>15</v>
      </c>
      <c r="E41" s="11" t="s">
        <v>111</v>
      </c>
      <c r="F41" s="18"/>
      <c r="G41" s="15"/>
      <c r="H41" s="22">
        <v>0.23</v>
      </c>
      <c r="I41" s="15">
        <f t="shared" si="1"/>
        <v>0</v>
      </c>
    </row>
    <row r="42" spans="1:9" ht="24.75" customHeight="1">
      <c r="A42" s="11">
        <v>34</v>
      </c>
      <c r="B42" s="12" t="s">
        <v>137</v>
      </c>
      <c r="C42" s="11" t="s">
        <v>2</v>
      </c>
      <c r="D42" s="11">
        <v>5</v>
      </c>
      <c r="E42" s="11" t="s">
        <v>111</v>
      </c>
      <c r="F42" s="18"/>
      <c r="G42" s="15"/>
      <c r="H42" s="22">
        <v>0.23</v>
      </c>
      <c r="I42" s="15">
        <f t="shared" si="1"/>
        <v>0</v>
      </c>
    </row>
    <row r="43" spans="1:9" ht="29.25" customHeight="1">
      <c r="A43" s="11">
        <v>35</v>
      </c>
      <c r="B43" s="12" t="s">
        <v>138</v>
      </c>
      <c r="C43" s="11" t="s">
        <v>2</v>
      </c>
      <c r="D43" s="11">
        <v>2</v>
      </c>
      <c r="E43" s="11" t="s">
        <v>105</v>
      </c>
      <c r="F43" s="18"/>
      <c r="G43" s="15"/>
      <c r="H43" s="22">
        <v>0.23</v>
      </c>
      <c r="I43" s="15">
        <f>G43*H43+G43</f>
        <v>0</v>
      </c>
    </row>
    <row r="44" spans="1:9" ht="29.25" customHeight="1">
      <c r="A44" s="11">
        <v>36</v>
      </c>
      <c r="B44" s="12" t="s">
        <v>139</v>
      </c>
      <c r="C44" s="11" t="s">
        <v>2</v>
      </c>
      <c r="D44" s="11">
        <v>2</v>
      </c>
      <c r="E44" s="11" t="s">
        <v>105</v>
      </c>
      <c r="F44" s="18"/>
      <c r="G44" s="15"/>
      <c r="H44" s="22">
        <v>0.23</v>
      </c>
      <c r="I44" s="15">
        <f aca="true" t="shared" si="2" ref="I44:I83">G44*H44+G44</f>
        <v>0</v>
      </c>
    </row>
    <row r="45" spans="1:9" ht="28.5" customHeight="1">
      <c r="A45" s="11">
        <v>37</v>
      </c>
      <c r="B45" s="12" t="s">
        <v>140</v>
      </c>
      <c r="C45" s="11" t="s">
        <v>2</v>
      </c>
      <c r="D45" s="11">
        <v>2</v>
      </c>
      <c r="E45" s="11" t="s">
        <v>105</v>
      </c>
      <c r="F45" s="18"/>
      <c r="G45" s="15"/>
      <c r="H45" s="22">
        <v>0.23</v>
      </c>
      <c r="I45" s="15">
        <f t="shared" si="2"/>
        <v>0</v>
      </c>
    </row>
    <row r="46" spans="1:9" ht="25.5" customHeight="1">
      <c r="A46" s="11">
        <v>38</v>
      </c>
      <c r="B46" s="12" t="s">
        <v>141</v>
      </c>
      <c r="C46" s="11" t="s">
        <v>2</v>
      </c>
      <c r="D46" s="11">
        <v>2</v>
      </c>
      <c r="E46" s="11" t="s">
        <v>105</v>
      </c>
      <c r="F46" s="18"/>
      <c r="G46" s="15"/>
      <c r="H46" s="22">
        <v>0.23</v>
      </c>
      <c r="I46" s="15">
        <f t="shared" si="2"/>
        <v>0</v>
      </c>
    </row>
    <row r="47" spans="1:9" ht="21.75" customHeight="1">
      <c r="A47" s="11">
        <v>39</v>
      </c>
      <c r="B47" s="12" t="s">
        <v>142</v>
      </c>
      <c r="C47" s="11" t="s">
        <v>2</v>
      </c>
      <c r="D47" s="11">
        <v>2</v>
      </c>
      <c r="E47" s="11" t="s">
        <v>105</v>
      </c>
      <c r="F47" s="18"/>
      <c r="G47" s="15"/>
      <c r="H47" s="22">
        <v>0.23</v>
      </c>
      <c r="I47" s="15">
        <f t="shared" si="2"/>
        <v>0</v>
      </c>
    </row>
    <row r="48" spans="1:9" ht="19.5" customHeight="1">
      <c r="A48" s="11">
        <v>40</v>
      </c>
      <c r="B48" s="12" t="s">
        <v>143</v>
      </c>
      <c r="C48" s="11" t="s">
        <v>2</v>
      </c>
      <c r="D48" s="11">
        <v>2</v>
      </c>
      <c r="E48" s="11" t="s">
        <v>105</v>
      </c>
      <c r="F48" s="18"/>
      <c r="G48" s="15"/>
      <c r="H48" s="22">
        <v>0.23</v>
      </c>
      <c r="I48" s="15">
        <f t="shared" si="2"/>
        <v>0</v>
      </c>
    </row>
    <row r="49" spans="1:9" ht="18.75" customHeight="1">
      <c r="A49" s="11">
        <v>41</v>
      </c>
      <c r="B49" s="12" t="s">
        <v>144</v>
      </c>
      <c r="C49" s="11" t="s">
        <v>2</v>
      </c>
      <c r="D49" s="11">
        <v>2</v>
      </c>
      <c r="E49" s="11" t="s">
        <v>105</v>
      </c>
      <c r="F49" s="18"/>
      <c r="G49" s="15"/>
      <c r="H49" s="22">
        <v>0.23</v>
      </c>
      <c r="I49" s="15">
        <f t="shared" si="2"/>
        <v>0</v>
      </c>
    </row>
    <row r="50" spans="1:9" ht="21" customHeight="1">
      <c r="A50" s="11">
        <v>42</v>
      </c>
      <c r="B50" s="12" t="s">
        <v>145</v>
      </c>
      <c r="C50" s="11" t="s">
        <v>2</v>
      </c>
      <c r="D50" s="11">
        <v>2</v>
      </c>
      <c r="E50" s="11" t="s">
        <v>105</v>
      </c>
      <c r="F50" s="18"/>
      <c r="G50" s="15"/>
      <c r="H50" s="22">
        <v>0.23</v>
      </c>
      <c r="I50" s="15">
        <f t="shared" si="2"/>
        <v>0</v>
      </c>
    </row>
    <row r="51" spans="1:9" ht="14.25">
      <c r="A51" s="11">
        <v>43</v>
      </c>
      <c r="B51" s="12" t="s">
        <v>146</v>
      </c>
      <c r="C51" s="11" t="s">
        <v>2</v>
      </c>
      <c r="D51" s="11">
        <v>3</v>
      </c>
      <c r="E51" s="11" t="s">
        <v>105</v>
      </c>
      <c r="F51" s="18"/>
      <c r="G51" s="15"/>
      <c r="H51" s="22">
        <v>0.23</v>
      </c>
      <c r="I51" s="15">
        <f t="shared" si="2"/>
        <v>0</v>
      </c>
    </row>
    <row r="52" spans="1:9" ht="14.25">
      <c r="A52" s="11">
        <v>44</v>
      </c>
      <c r="B52" s="12" t="s">
        <v>147</v>
      </c>
      <c r="C52" s="11" t="s">
        <v>2</v>
      </c>
      <c r="D52" s="11">
        <v>2</v>
      </c>
      <c r="E52" s="11" t="s">
        <v>105</v>
      </c>
      <c r="F52" s="18"/>
      <c r="G52" s="15"/>
      <c r="H52" s="22">
        <v>0.23</v>
      </c>
      <c r="I52" s="15">
        <f t="shared" si="2"/>
        <v>0</v>
      </c>
    </row>
    <row r="53" spans="1:9" ht="24.75" customHeight="1">
      <c r="A53" s="11">
        <v>45</v>
      </c>
      <c r="B53" s="12" t="s">
        <v>148</v>
      </c>
      <c r="C53" s="11" t="s">
        <v>2</v>
      </c>
      <c r="D53" s="11">
        <v>1</v>
      </c>
      <c r="E53" s="11" t="s">
        <v>111</v>
      </c>
      <c r="F53" s="18"/>
      <c r="G53" s="15"/>
      <c r="H53" s="22">
        <v>0.23</v>
      </c>
      <c r="I53" s="15">
        <f t="shared" si="2"/>
        <v>0</v>
      </c>
    </row>
    <row r="54" spans="1:9" ht="27" customHeight="1">
      <c r="A54" s="81">
        <v>46</v>
      </c>
      <c r="B54" s="12" t="s">
        <v>149</v>
      </c>
      <c r="C54" s="11" t="s">
        <v>2</v>
      </c>
      <c r="D54" s="11">
        <v>5</v>
      </c>
      <c r="E54" s="11" t="s">
        <v>111</v>
      </c>
      <c r="F54" s="18"/>
      <c r="G54" s="15"/>
      <c r="H54" s="22">
        <v>0.23</v>
      </c>
      <c r="I54" s="15">
        <f t="shared" si="2"/>
        <v>0</v>
      </c>
    </row>
    <row r="55" spans="1:9" ht="24.75" customHeight="1">
      <c r="A55" s="81">
        <v>47</v>
      </c>
      <c r="B55" s="12" t="s">
        <v>150</v>
      </c>
      <c r="C55" s="11" t="s">
        <v>2</v>
      </c>
      <c r="D55" s="11">
        <v>20</v>
      </c>
      <c r="E55" s="11" t="s">
        <v>111</v>
      </c>
      <c r="F55" s="18"/>
      <c r="G55" s="15"/>
      <c r="H55" s="22">
        <v>0.23</v>
      </c>
      <c r="I55" s="15">
        <f t="shared" si="2"/>
        <v>0</v>
      </c>
    </row>
    <row r="56" spans="1:9" ht="21" customHeight="1">
      <c r="A56" s="81">
        <v>48</v>
      </c>
      <c r="B56" s="12" t="s">
        <v>151</v>
      </c>
      <c r="C56" s="11" t="s">
        <v>2</v>
      </c>
      <c r="D56" s="11">
        <v>10</v>
      </c>
      <c r="E56" s="11" t="s">
        <v>111</v>
      </c>
      <c r="F56" s="18"/>
      <c r="G56" s="15"/>
      <c r="H56" s="22">
        <v>0.23</v>
      </c>
      <c r="I56" s="15">
        <f t="shared" si="2"/>
        <v>0</v>
      </c>
    </row>
    <row r="57" spans="1:9" ht="27" customHeight="1">
      <c r="A57" s="81">
        <v>49</v>
      </c>
      <c r="B57" s="12" t="s">
        <v>152</v>
      </c>
      <c r="C57" s="11" t="s">
        <v>2</v>
      </c>
      <c r="D57" s="11">
        <v>5</v>
      </c>
      <c r="E57" s="11" t="s">
        <v>111</v>
      </c>
      <c r="F57" s="18"/>
      <c r="G57" s="15"/>
      <c r="H57" s="22">
        <v>0.23</v>
      </c>
      <c r="I57" s="15">
        <f t="shared" si="2"/>
        <v>0</v>
      </c>
    </row>
    <row r="58" spans="1:9" ht="22.5" customHeight="1">
      <c r="A58" s="81">
        <v>50</v>
      </c>
      <c r="B58" s="12" t="s">
        <v>153</v>
      </c>
      <c r="C58" s="11" t="s">
        <v>2</v>
      </c>
      <c r="D58" s="11">
        <v>25</v>
      </c>
      <c r="E58" s="11" t="s">
        <v>111</v>
      </c>
      <c r="F58" s="18"/>
      <c r="G58" s="15"/>
      <c r="H58" s="22">
        <v>0.23</v>
      </c>
      <c r="I58" s="15">
        <f t="shared" si="2"/>
        <v>0</v>
      </c>
    </row>
    <row r="59" spans="1:9" ht="24" customHeight="1">
      <c r="A59" s="11">
        <v>51</v>
      </c>
      <c r="B59" s="12" t="s">
        <v>154</v>
      </c>
      <c r="C59" s="11" t="s">
        <v>2</v>
      </c>
      <c r="D59" s="11">
        <v>70</v>
      </c>
      <c r="E59" s="11" t="s">
        <v>111</v>
      </c>
      <c r="F59" s="18"/>
      <c r="G59" s="15"/>
      <c r="H59" s="22">
        <v>0.23</v>
      </c>
      <c r="I59" s="15">
        <f t="shared" si="2"/>
        <v>0</v>
      </c>
    </row>
    <row r="60" spans="1:9" ht="18.75" customHeight="1">
      <c r="A60" s="81">
        <v>52</v>
      </c>
      <c r="B60" s="12" t="s">
        <v>155</v>
      </c>
      <c r="C60" s="11" t="s">
        <v>2</v>
      </c>
      <c r="D60" s="11">
        <v>1</v>
      </c>
      <c r="E60" s="11" t="s">
        <v>111</v>
      </c>
      <c r="F60" s="18"/>
      <c r="G60" s="15"/>
      <c r="H60" s="22">
        <v>0.23</v>
      </c>
      <c r="I60" s="15">
        <f t="shared" si="2"/>
        <v>0</v>
      </c>
    </row>
    <row r="61" spans="1:9" ht="14.25">
      <c r="A61" s="11">
        <v>53</v>
      </c>
      <c r="B61" s="12" t="s">
        <v>156</v>
      </c>
      <c r="C61" s="11" t="s">
        <v>2</v>
      </c>
      <c r="D61" s="11">
        <v>15</v>
      </c>
      <c r="E61" s="11" t="s">
        <v>111</v>
      </c>
      <c r="F61" s="18"/>
      <c r="G61" s="15"/>
      <c r="H61" s="22">
        <v>0.23</v>
      </c>
      <c r="I61" s="15">
        <f t="shared" si="2"/>
        <v>0</v>
      </c>
    </row>
    <row r="62" spans="1:9" ht="14.25">
      <c r="A62" s="81">
        <v>54</v>
      </c>
      <c r="B62" s="12" t="s">
        <v>157</v>
      </c>
      <c r="C62" s="11" t="s">
        <v>2</v>
      </c>
      <c r="D62" s="11">
        <v>5</v>
      </c>
      <c r="E62" s="11" t="s">
        <v>111</v>
      </c>
      <c r="F62" s="18"/>
      <c r="G62" s="15"/>
      <c r="H62" s="22">
        <v>0.23</v>
      </c>
      <c r="I62" s="15">
        <f t="shared" si="2"/>
        <v>0</v>
      </c>
    </row>
    <row r="63" spans="1:9" ht="14.25">
      <c r="A63" s="81">
        <v>55</v>
      </c>
      <c r="B63" s="12" t="s">
        <v>158</v>
      </c>
      <c r="C63" s="11" t="s">
        <v>2</v>
      </c>
      <c r="D63" s="11">
        <v>4</v>
      </c>
      <c r="E63" s="11" t="s">
        <v>111</v>
      </c>
      <c r="F63" s="18"/>
      <c r="G63" s="15"/>
      <c r="H63" s="22">
        <v>0.23</v>
      </c>
      <c r="I63" s="15">
        <f t="shared" si="2"/>
        <v>0</v>
      </c>
    </row>
    <row r="64" spans="1:9" ht="14.25">
      <c r="A64" s="11">
        <v>56</v>
      </c>
      <c r="B64" s="12" t="s">
        <v>159</v>
      </c>
      <c r="C64" s="11" t="s">
        <v>2</v>
      </c>
      <c r="D64" s="11">
        <v>18</v>
      </c>
      <c r="E64" s="11" t="s">
        <v>111</v>
      </c>
      <c r="F64" s="18"/>
      <c r="G64" s="15"/>
      <c r="H64" s="22">
        <v>0.23</v>
      </c>
      <c r="I64" s="15">
        <f t="shared" si="2"/>
        <v>0</v>
      </c>
    </row>
    <row r="65" spans="1:9" ht="14.25">
      <c r="A65" s="11">
        <v>57</v>
      </c>
      <c r="B65" s="12" t="s">
        <v>160</v>
      </c>
      <c r="C65" s="11" t="s">
        <v>2</v>
      </c>
      <c r="D65" s="11">
        <v>1</v>
      </c>
      <c r="E65" s="11" t="s">
        <v>111</v>
      </c>
      <c r="F65" s="18"/>
      <c r="G65" s="15"/>
      <c r="H65" s="22">
        <v>0.23</v>
      </c>
      <c r="I65" s="15">
        <f t="shared" si="2"/>
        <v>0</v>
      </c>
    </row>
    <row r="66" spans="1:9" ht="22.5" customHeight="1">
      <c r="A66" s="81">
        <v>58</v>
      </c>
      <c r="B66" s="12" t="s">
        <v>161</v>
      </c>
      <c r="C66" s="11" t="s">
        <v>2</v>
      </c>
      <c r="D66" s="11">
        <v>1</v>
      </c>
      <c r="E66" s="11" t="s">
        <v>111</v>
      </c>
      <c r="F66" s="15"/>
      <c r="G66" s="15"/>
      <c r="H66" s="22">
        <v>0.23</v>
      </c>
      <c r="I66" s="15">
        <f t="shared" si="2"/>
        <v>0</v>
      </c>
    </row>
    <row r="67" spans="1:9" ht="24" customHeight="1">
      <c r="A67" s="81">
        <v>59</v>
      </c>
      <c r="B67" s="12" t="s">
        <v>162</v>
      </c>
      <c r="C67" s="11" t="s">
        <v>2</v>
      </c>
      <c r="D67" s="11">
        <v>1</v>
      </c>
      <c r="E67" s="11" t="s">
        <v>111</v>
      </c>
      <c r="F67" s="15"/>
      <c r="G67" s="15"/>
      <c r="H67" s="22">
        <v>0.23</v>
      </c>
      <c r="I67" s="15">
        <f t="shared" si="2"/>
        <v>0</v>
      </c>
    </row>
    <row r="68" spans="1:9" ht="24.75" customHeight="1">
      <c r="A68" s="81">
        <v>60</v>
      </c>
      <c r="B68" s="12" t="s">
        <v>163</v>
      </c>
      <c r="C68" s="11" t="s">
        <v>2</v>
      </c>
      <c r="D68" s="11">
        <v>1</v>
      </c>
      <c r="E68" s="11" t="s">
        <v>111</v>
      </c>
      <c r="F68" s="15"/>
      <c r="G68" s="15"/>
      <c r="H68" s="22">
        <v>0.23</v>
      </c>
      <c r="I68" s="15">
        <f t="shared" si="2"/>
        <v>0</v>
      </c>
    </row>
    <row r="69" spans="1:9" ht="21" customHeight="1">
      <c r="A69" s="81">
        <v>61</v>
      </c>
      <c r="B69" s="12" t="s">
        <v>164</v>
      </c>
      <c r="C69" s="11" t="s">
        <v>2</v>
      </c>
      <c r="D69" s="11">
        <v>1</v>
      </c>
      <c r="E69" s="11" t="s">
        <v>111</v>
      </c>
      <c r="F69" s="15"/>
      <c r="G69" s="15"/>
      <c r="H69" s="22">
        <v>0.23</v>
      </c>
      <c r="I69" s="15">
        <f t="shared" si="2"/>
        <v>0</v>
      </c>
    </row>
    <row r="70" spans="1:9" ht="23.25" customHeight="1">
      <c r="A70" s="11">
        <v>62</v>
      </c>
      <c r="B70" s="12" t="s">
        <v>165</v>
      </c>
      <c r="C70" s="11" t="s">
        <v>2</v>
      </c>
      <c r="D70" s="11">
        <v>25</v>
      </c>
      <c r="E70" s="11" t="s">
        <v>111</v>
      </c>
      <c r="F70" s="15"/>
      <c r="G70" s="15"/>
      <c r="H70" s="22">
        <v>0.23</v>
      </c>
      <c r="I70" s="15">
        <f t="shared" si="2"/>
        <v>0</v>
      </c>
    </row>
    <row r="71" spans="1:9" ht="22.5" customHeight="1">
      <c r="A71" s="81">
        <v>63</v>
      </c>
      <c r="B71" s="12" t="s">
        <v>166</v>
      </c>
      <c r="C71" s="11" t="s">
        <v>2</v>
      </c>
      <c r="D71" s="11">
        <v>5</v>
      </c>
      <c r="E71" s="11" t="s">
        <v>111</v>
      </c>
      <c r="F71" s="15"/>
      <c r="G71" s="15"/>
      <c r="H71" s="22">
        <v>0.23</v>
      </c>
      <c r="I71" s="15">
        <f t="shared" si="2"/>
        <v>0</v>
      </c>
    </row>
    <row r="72" spans="1:9" ht="24.75" customHeight="1">
      <c r="A72" s="11">
        <v>64</v>
      </c>
      <c r="B72" s="12" t="s">
        <v>167</v>
      </c>
      <c r="C72" s="11" t="s">
        <v>2</v>
      </c>
      <c r="D72" s="11">
        <v>3</v>
      </c>
      <c r="E72" s="11" t="s">
        <v>111</v>
      </c>
      <c r="F72" s="15"/>
      <c r="G72" s="15"/>
      <c r="H72" s="22">
        <v>0.23</v>
      </c>
      <c r="I72" s="15">
        <f t="shared" si="2"/>
        <v>0</v>
      </c>
    </row>
    <row r="73" spans="1:9" ht="21.75" customHeight="1">
      <c r="A73" s="11">
        <v>65</v>
      </c>
      <c r="B73" s="12" t="s">
        <v>168</v>
      </c>
      <c r="C73" s="11" t="s">
        <v>2</v>
      </c>
      <c r="D73" s="11">
        <v>8</v>
      </c>
      <c r="E73" s="11" t="s">
        <v>111</v>
      </c>
      <c r="F73" s="15"/>
      <c r="G73" s="15"/>
      <c r="H73" s="22">
        <v>0.23</v>
      </c>
      <c r="I73" s="15">
        <f t="shared" si="2"/>
        <v>0</v>
      </c>
    </row>
    <row r="74" spans="1:9" ht="14.25">
      <c r="A74" s="11">
        <v>66</v>
      </c>
      <c r="B74" s="12" t="s">
        <v>169</v>
      </c>
      <c r="C74" s="11" t="s">
        <v>2</v>
      </c>
      <c r="D74" s="11">
        <v>20</v>
      </c>
      <c r="E74" s="11" t="s">
        <v>111</v>
      </c>
      <c r="F74" s="15"/>
      <c r="G74" s="15"/>
      <c r="H74" s="22">
        <v>0.23</v>
      </c>
      <c r="I74" s="15">
        <f t="shared" si="2"/>
        <v>0</v>
      </c>
    </row>
    <row r="75" spans="1:9" ht="20.25" customHeight="1">
      <c r="A75" s="11">
        <v>67</v>
      </c>
      <c r="B75" s="12" t="s">
        <v>170</v>
      </c>
      <c r="C75" s="11" t="s">
        <v>2</v>
      </c>
      <c r="D75" s="11">
        <v>1</v>
      </c>
      <c r="E75" s="11" t="s">
        <v>111</v>
      </c>
      <c r="F75" s="15"/>
      <c r="G75" s="15"/>
      <c r="H75" s="22">
        <v>0.23</v>
      </c>
      <c r="I75" s="15">
        <f t="shared" si="2"/>
        <v>0</v>
      </c>
    </row>
    <row r="76" spans="1:9" ht="21.75" customHeight="1">
      <c r="A76" s="81">
        <v>68</v>
      </c>
      <c r="B76" s="12" t="s">
        <v>171</v>
      </c>
      <c r="C76" s="11" t="s">
        <v>2</v>
      </c>
      <c r="D76" s="11">
        <v>3</v>
      </c>
      <c r="E76" s="11" t="s">
        <v>111</v>
      </c>
      <c r="F76" s="15"/>
      <c r="G76" s="15"/>
      <c r="H76" s="22">
        <v>0.23</v>
      </c>
      <c r="I76" s="15">
        <f t="shared" si="2"/>
        <v>0</v>
      </c>
    </row>
    <row r="77" spans="1:9" ht="24" customHeight="1">
      <c r="A77" s="11">
        <v>69</v>
      </c>
      <c r="B77" s="12" t="s">
        <v>172</v>
      </c>
      <c r="C77" s="11" t="s">
        <v>2</v>
      </c>
      <c r="D77" s="11">
        <v>35</v>
      </c>
      <c r="E77" s="11" t="s">
        <v>111</v>
      </c>
      <c r="F77" s="15"/>
      <c r="G77" s="15"/>
      <c r="H77" s="22">
        <v>0.23</v>
      </c>
      <c r="I77" s="15">
        <f t="shared" si="2"/>
        <v>0</v>
      </c>
    </row>
    <row r="78" spans="1:9" ht="22.5" customHeight="1">
      <c r="A78" s="11">
        <v>70</v>
      </c>
      <c r="B78" s="12" t="s">
        <v>173</v>
      </c>
      <c r="C78" s="11" t="s">
        <v>2</v>
      </c>
      <c r="D78" s="11">
        <v>10</v>
      </c>
      <c r="E78" s="11" t="s">
        <v>111</v>
      </c>
      <c r="F78" s="15"/>
      <c r="G78" s="15"/>
      <c r="H78" s="22">
        <v>0.23</v>
      </c>
      <c r="I78" s="15">
        <f t="shared" si="2"/>
        <v>0</v>
      </c>
    </row>
    <row r="79" spans="1:9" ht="23.25" customHeight="1">
      <c r="A79" s="11">
        <v>71</v>
      </c>
      <c r="B79" s="12" t="s">
        <v>174</v>
      </c>
      <c r="C79" s="11" t="s">
        <v>2</v>
      </c>
      <c r="D79" s="11">
        <v>430</v>
      </c>
      <c r="E79" s="11" t="s">
        <v>111</v>
      </c>
      <c r="F79" s="15"/>
      <c r="G79" s="15"/>
      <c r="H79" s="22">
        <v>0.23</v>
      </c>
      <c r="I79" s="15">
        <f t="shared" si="2"/>
        <v>0</v>
      </c>
    </row>
    <row r="80" spans="1:9" ht="24.75" customHeight="1">
      <c r="A80" s="11">
        <v>72</v>
      </c>
      <c r="B80" s="12" t="s">
        <v>175</v>
      </c>
      <c r="C80" s="11" t="s">
        <v>2</v>
      </c>
      <c r="D80" s="11">
        <v>5</v>
      </c>
      <c r="E80" s="11" t="s">
        <v>105</v>
      </c>
      <c r="F80" s="18"/>
      <c r="G80" s="15"/>
      <c r="H80" s="22">
        <v>0.23</v>
      </c>
      <c r="I80" s="15">
        <f t="shared" si="2"/>
        <v>0</v>
      </c>
    </row>
    <row r="81" spans="1:9" ht="23.25" customHeight="1">
      <c r="A81" s="11">
        <v>73</v>
      </c>
      <c r="B81" s="12" t="s">
        <v>176</v>
      </c>
      <c r="C81" s="11" t="s">
        <v>2</v>
      </c>
      <c r="D81" s="11">
        <v>5</v>
      </c>
      <c r="E81" s="11" t="s">
        <v>105</v>
      </c>
      <c r="F81" s="18"/>
      <c r="G81" s="15"/>
      <c r="H81" s="22">
        <v>0.23</v>
      </c>
      <c r="I81" s="15">
        <f t="shared" si="2"/>
        <v>0</v>
      </c>
    </row>
    <row r="82" spans="1:9" ht="24" customHeight="1">
      <c r="A82" s="11">
        <v>74</v>
      </c>
      <c r="B82" s="12" t="s">
        <v>177</v>
      </c>
      <c r="C82" s="11" t="s">
        <v>2</v>
      </c>
      <c r="D82" s="11">
        <v>5</v>
      </c>
      <c r="E82" s="11" t="s">
        <v>105</v>
      </c>
      <c r="F82" s="18"/>
      <c r="G82" s="15"/>
      <c r="H82" s="22">
        <v>0.23</v>
      </c>
      <c r="I82" s="15">
        <f t="shared" si="2"/>
        <v>0</v>
      </c>
    </row>
    <row r="83" spans="1:9" ht="24" customHeight="1">
      <c r="A83" s="11">
        <v>75</v>
      </c>
      <c r="B83" s="12" t="s">
        <v>178</v>
      </c>
      <c r="C83" s="11" t="s">
        <v>2</v>
      </c>
      <c r="D83" s="11">
        <v>5</v>
      </c>
      <c r="E83" s="11" t="s">
        <v>105</v>
      </c>
      <c r="F83" s="18"/>
      <c r="G83" s="15"/>
      <c r="H83" s="22">
        <v>0.23</v>
      </c>
      <c r="I83" s="15">
        <f t="shared" si="2"/>
        <v>0</v>
      </c>
    </row>
    <row r="84" spans="1:9" ht="14.25">
      <c r="A84" s="97" t="s">
        <v>179</v>
      </c>
      <c r="B84" s="97"/>
      <c r="C84" s="97"/>
      <c r="D84" s="97"/>
      <c r="E84" s="97"/>
      <c r="F84" s="97"/>
      <c r="G84" s="19">
        <f>SUM(G9:G83)</f>
        <v>0</v>
      </c>
      <c r="H84" s="23">
        <v>0.23</v>
      </c>
      <c r="I84" s="19">
        <f>SUM(I9:I83)</f>
        <v>0</v>
      </c>
    </row>
    <row r="85" spans="6:9" ht="14.25">
      <c r="F85" t="s">
        <v>182</v>
      </c>
      <c r="I85" s="9"/>
    </row>
  </sheetData>
  <sheetProtection/>
  <mergeCells count="5">
    <mergeCell ref="A84:F84"/>
    <mergeCell ref="A2:D2"/>
    <mergeCell ref="A5:I6"/>
    <mergeCell ref="G1:I1"/>
    <mergeCell ref="A4:E4"/>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0"/>
  <sheetViews>
    <sheetView tabSelected="1" zoomScalePageLayoutView="0" workbookViewId="0" topLeftCell="A1">
      <selection activeCell="A1" sqref="A1:H7"/>
    </sheetView>
  </sheetViews>
  <sheetFormatPr defaultColWidth="8.796875" defaultRowHeight="14.25"/>
  <cols>
    <col min="1" max="1" width="4.69921875" style="0" customWidth="1"/>
    <col min="2" max="2" width="44.69921875" style="0" customWidth="1"/>
    <col min="5" max="5" width="12.69921875" style="0" customWidth="1"/>
    <col min="6" max="6" width="12.8984375" style="0" customWidth="1"/>
    <col min="8" max="8" width="18.09765625" style="0" customWidth="1"/>
  </cols>
  <sheetData>
    <row r="1" spans="1:8" ht="18" customHeight="1">
      <c r="A1" s="72"/>
      <c r="B1" s="72"/>
      <c r="C1" s="72"/>
      <c r="D1" s="72"/>
      <c r="E1" s="72"/>
      <c r="F1" s="90" t="s">
        <v>187</v>
      </c>
      <c r="G1" s="110"/>
      <c r="H1" s="110"/>
    </row>
    <row r="2" spans="1:8" ht="18" customHeight="1">
      <c r="A2" s="24"/>
      <c r="B2" s="38" t="s">
        <v>219</v>
      </c>
      <c r="C2" s="24"/>
      <c r="D2" s="24"/>
      <c r="E2" s="24"/>
      <c r="F2" s="24"/>
      <c r="G2" s="24"/>
      <c r="H2" s="24"/>
    </row>
    <row r="3" spans="1:8" ht="14.25">
      <c r="A3" s="24"/>
      <c r="B3" s="25"/>
      <c r="C3" s="24"/>
      <c r="D3" s="24"/>
      <c r="E3" s="24"/>
      <c r="F3" s="24"/>
      <c r="G3" s="24"/>
      <c r="H3" s="24"/>
    </row>
    <row r="4" spans="1:8" ht="21" customHeight="1">
      <c r="A4" s="80" t="s">
        <v>0</v>
      </c>
      <c r="B4" s="80" t="s">
        <v>213</v>
      </c>
      <c r="C4" s="80" t="s">
        <v>1</v>
      </c>
      <c r="D4" s="111" t="s">
        <v>97</v>
      </c>
      <c r="E4" s="80" t="s">
        <v>82</v>
      </c>
      <c r="F4" s="80" t="s">
        <v>83</v>
      </c>
      <c r="G4" s="80" t="s">
        <v>80</v>
      </c>
      <c r="H4" s="80" t="s">
        <v>84</v>
      </c>
    </row>
    <row r="5" spans="1:8" ht="49.5" customHeight="1">
      <c r="A5" s="40">
        <v>1</v>
      </c>
      <c r="B5" s="29" t="s">
        <v>183</v>
      </c>
      <c r="C5" s="28" t="s">
        <v>184</v>
      </c>
      <c r="D5" s="28">
        <v>9</v>
      </c>
      <c r="E5" s="30"/>
      <c r="F5" s="31"/>
      <c r="G5" s="32">
        <v>0.23</v>
      </c>
      <c r="H5" s="31">
        <f>F5*G5+F5</f>
        <v>0</v>
      </c>
    </row>
    <row r="6" spans="1:8" ht="43.5" customHeight="1">
      <c r="A6" s="40">
        <v>2</v>
      </c>
      <c r="B6" s="29" t="s">
        <v>185</v>
      </c>
      <c r="C6" s="28" t="s">
        <v>184</v>
      </c>
      <c r="D6" s="28">
        <v>7000</v>
      </c>
      <c r="E6" s="30"/>
      <c r="F6" s="31"/>
      <c r="G6" s="32">
        <v>0.23</v>
      </c>
      <c r="H6" s="31">
        <f>F6*G6+F6</f>
        <v>0</v>
      </c>
    </row>
    <row r="7" spans="1:8" ht="27" customHeight="1">
      <c r="A7" s="109"/>
      <c r="B7" s="106" t="s">
        <v>102</v>
      </c>
      <c r="C7" s="107"/>
      <c r="D7" s="107"/>
      <c r="E7" s="107"/>
      <c r="F7" s="108"/>
      <c r="G7" s="35">
        <v>0.23</v>
      </c>
      <c r="H7" s="34">
        <f>SUM(H5:H6)</f>
        <v>0</v>
      </c>
    </row>
    <row r="8" spans="1:8" ht="15">
      <c r="A8" s="72"/>
      <c r="B8" s="72"/>
      <c r="C8" s="72"/>
      <c r="D8" s="72"/>
      <c r="E8" s="72"/>
      <c r="F8" s="72"/>
      <c r="G8" s="72"/>
      <c r="H8" s="72"/>
    </row>
    <row r="10" ht="15">
      <c r="G10" s="72"/>
    </row>
  </sheetData>
  <sheetProtection/>
  <mergeCells count="2">
    <mergeCell ref="F1:H1"/>
    <mergeCell ref="B7:F7"/>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karol.rogalla</dc:creator>
  <cp:keywords/>
  <dc:description/>
  <cp:lastModifiedBy>Agnieszka Furtak</cp:lastModifiedBy>
  <cp:lastPrinted>2024-04-25T09:54:13Z</cp:lastPrinted>
  <dcterms:created xsi:type="dcterms:W3CDTF">2017-02-23T09:51:19Z</dcterms:created>
  <dcterms:modified xsi:type="dcterms:W3CDTF">2024-04-25T10:17:30Z</dcterms:modified>
  <cp:category/>
  <cp:version/>
  <cp:contentType/>
  <cp:contentStatus/>
</cp:coreProperties>
</file>