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1"/>
  </bookViews>
  <sheets>
    <sheet name="1 - Produkty farmaceutyczne" sheetId="1" r:id="rId1"/>
    <sheet name="2- Produkty farmaceutyczne II" sheetId="2" r:id="rId2"/>
    <sheet name="3 - Produkty farmaceutyczne III" sheetId="3" r:id="rId3"/>
    <sheet name="4 - Produkty farmaceutyczne IV" sheetId="4" r:id="rId4"/>
    <sheet name="5 - Produkty farmaceutyczne V" sheetId="5" r:id="rId5"/>
    <sheet name="6 - Produkty farmaceutyczne VI" sheetId="6" r:id="rId6"/>
    <sheet name="7 - Produkty farmaceutyczne VII" sheetId="7" r:id="rId7"/>
    <sheet name="8 - Produkty farmaceutyczne VII" sheetId="8" r:id="rId8"/>
    <sheet name="9 - Produkty farmaceutyczne IX" sheetId="9" r:id="rId9"/>
    <sheet name="10 - Produkty farmaceutyczne X" sheetId="10" r:id="rId10"/>
    <sheet name="11 - Opatrunki lecznicze" sheetId="11" r:id="rId11"/>
    <sheet name="12 - Fenobarbital" sheetId="12" r:id="rId12"/>
  </sheets>
  <definedNames/>
  <calcPr fullCalcOnLoad="1"/>
</workbook>
</file>

<file path=xl/sharedStrings.xml><?xml version="1.0" encoding="utf-8"?>
<sst xmlns="http://schemas.openxmlformats.org/spreadsheetml/2006/main" count="921" uniqueCount="318">
  <si>
    <t>Załącznik nr 1</t>
  </si>
  <si>
    <t>PAKIET NR 1 Produkty farmaceutyczne</t>
  </si>
  <si>
    <t>Lp.</t>
  </si>
  <si>
    <t>Opis preparatu</t>
  </si>
  <si>
    <t>Jedn. miary</t>
  </si>
  <si>
    <t xml:space="preserve">Ilość </t>
  </si>
  <si>
    <t>Cena jedn. Netto</t>
  </si>
  <si>
    <t>Cena jedn. Brutto</t>
  </si>
  <si>
    <t>Wartość netto</t>
  </si>
  <si>
    <t xml:space="preserve">VAT % </t>
  </si>
  <si>
    <t>Wartość VAT</t>
  </si>
  <si>
    <t>Wartość brutto</t>
  </si>
  <si>
    <t>Opis preparatu oferowanego</t>
  </si>
  <si>
    <t>Producent; nazwa handlowa</t>
  </si>
  <si>
    <t>1.</t>
  </si>
  <si>
    <r>
      <rPr>
        <b/>
        <i/>
        <sz val="8"/>
        <rFont val="Arial"/>
        <family val="2"/>
      </rPr>
      <t>Sukcynylowana żelatyna 40mg/m</t>
    </r>
    <r>
      <rPr>
        <sz val="8"/>
        <rFont val="Arial"/>
        <family val="2"/>
      </rPr>
      <t>l; roztwór; butelka z dwoma jałowymi portami  a 500 ml;opakowanie a 10 butelek</t>
    </r>
  </si>
  <si>
    <t>op.</t>
  </si>
  <si>
    <t>2.</t>
  </si>
  <si>
    <r>
      <rPr>
        <b/>
        <i/>
        <sz val="8"/>
        <rFont val="Arial"/>
        <family val="2"/>
      </rPr>
      <t>Etomidate 2mg/ml</t>
    </r>
    <r>
      <rPr>
        <sz val="8"/>
        <rFont val="Arial"/>
        <family val="2"/>
      </rPr>
      <t>; emulsja do wstrzykiwań, opakowanie – 10 ampułek a 10 ml</t>
    </r>
  </si>
  <si>
    <t>3.</t>
  </si>
  <si>
    <r>
      <rPr>
        <b/>
        <sz val="8"/>
        <rFont val="Arial"/>
        <family val="2"/>
      </rPr>
      <t>Propofolum 5mg/ml,</t>
    </r>
    <r>
      <rPr>
        <sz val="8"/>
        <rFont val="Arial"/>
        <family val="2"/>
      </rPr>
      <t xml:space="preserve"> emulsja do wstrzykiwań zawierająca olej sojowy i triglicerydy nasyconych kwasów tłuszczowych o średniej długości łańcucha, opakowanie -</t>
    </r>
    <r>
      <rPr>
        <b/>
        <i/>
        <sz val="8"/>
        <rFont val="Arial"/>
        <family val="2"/>
      </rPr>
      <t xml:space="preserve"> 5 ampułek lub fiolek a 20 ml</t>
    </r>
  </si>
  <si>
    <t>4.</t>
  </si>
  <si>
    <r>
      <rPr>
        <b/>
        <i/>
        <sz val="8"/>
        <rFont val="Arial"/>
        <family val="2"/>
      </rPr>
      <t>Lidocaini hydrochloridum 20 mg/m</t>
    </r>
    <r>
      <rPr>
        <sz val="8"/>
        <rFont val="Arial"/>
        <family val="2"/>
      </rPr>
      <t>l, roztwór do wstrzykiwań; opakowanie – 20 pojemników z tworzywa a 20 ml</t>
    </r>
  </si>
  <si>
    <t>5.</t>
  </si>
  <si>
    <r>
      <rPr>
        <b/>
        <i/>
        <sz val="8"/>
        <rFont val="Arial"/>
        <family val="2"/>
      </rPr>
      <t>Lidocaini hydrochloridum 20mg/ml</t>
    </r>
    <r>
      <rPr>
        <sz val="8"/>
        <rFont val="Arial"/>
        <family val="2"/>
      </rPr>
      <t xml:space="preserve">; roztwór do wstrzykiwań; 20 pojemników a </t>
    </r>
    <r>
      <rPr>
        <b/>
        <i/>
        <sz val="8"/>
        <rFont val="Arial"/>
        <family val="2"/>
      </rPr>
      <t>5</t>
    </r>
    <r>
      <rPr>
        <sz val="8"/>
        <rFont val="Arial"/>
        <family val="2"/>
      </rPr>
      <t xml:space="preserve"> ml (możliwość zaoferowania innej liczby sztuk w opakowaniu z odpowiednim przeliczeniem)</t>
    </r>
  </si>
  <si>
    <t>6.</t>
  </si>
  <si>
    <r>
      <rPr>
        <b/>
        <i/>
        <sz val="8"/>
        <rFont val="Arial"/>
        <family val="2"/>
      </rPr>
      <t>Aminokwasy 100g/l</t>
    </r>
    <r>
      <rPr>
        <sz val="8"/>
        <rFont val="Arial"/>
        <family val="2"/>
      </rPr>
      <t xml:space="preserve">; roztwór do infuzji zawierający elektrolity i fosforany, butelka a 500 ml  opakowanie a 10 butelek </t>
    </r>
  </si>
  <si>
    <t>7.</t>
  </si>
  <si>
    <r>
      <rPr>
        <b/>
        <i/>
        <sz val="8"/>
        <rFont val="Arial"/>
        <family val="2"/>
      </rPr>
      <t>Aminokwasy (w tym m.in. związki ornityny i asparaginy) 100g/l;</t>
    </r>
    <r>
      <rPr>
        <sz val="8"/>
        <rFont val="Arial"/>
        <family val="2"/>
      </rPr>
      <t xml:space="preserve"> roztwór do infuzji, butelka a 500 ml opakowanie a 10 butelek </t>
    </r>
  </si>
  <si>
    <t>8.</t>
  </si>
  <si>
    <r>
      <rPr>
        <b/>
        <i/>
        <sz val="8"/>
        <rFont val="Arial"/>
        <family val="2"/>
      </rPr>
      <t>Soiae olleum raffinatum 100mg/ml + Trigliceryda saturata media 100 mg/ml;</t>
    </r>
    <r>
      <rPr>
        <sz val="8"/>
        <rFont val="Arial"/>
        <family val="2"/>
      </rPr>
      <t xml:space="preserve"> emulsja do infuzji, butelka a 500 ml  opakowanie  a 10 butelek</t>
    </r>
  </si>
  <si>
    <t>9.</t>
  </si>
  <si>
    <r>
      <rPr>
        <b/>
        <i/>
        <sz val="8"/>
        <rFont val="Arial"/>
        <family val="2"/>
      </rPr>
      <t>Emulsja do żywienia pozajelitowego</t>
    </r>
    <r>
      <rPr>
        <sz val="8"/>
        <rFont val="Arial"/>
        <family val="2"/>
      </rPr>
      <t xml:space="preserve"> zawierająca trzy komory: I – z roztworem aminokwasów o zawartości 35-36g; II – z roztworem węglowodanów o zawartości 90-95g; III – z emulsją tłuszczową o zawartości 23-27g (w tym 2-3g triglicerydów kwasów omega-3); opakowanie z możliwością dodania dodatków przed zmieszaniem roztworów z emulsją tłuszczową; podanie wyłącznie do żyły centralnej; </t>
    </r>
    <r>
      <rPr>
        <b/>
        <i/>
        <sz val="8"/>
        <rFont val="Arial"/>
        <family val="2"/>
      </rPr>
      <t>worek a 625 ml;</t>
    </r>
    <r>
      <rPr>
        <sz val="8"/>
        <rFont val="Arial"/>
        <family val="2"/>
      </rPr>
      <t xml:space="preserve"> opakowanie a 5 worków</t>
    </r>
  </si>
  <si>
    <t>10.</t>
  </si>
  <si>
    <r>
      <rPr>
        <b/>
        <i/>
        <sz val="8"/>
        <rFont val="Arial"/>
        <family val="2"/>
      </rPr>
      <t>Emulsja do żywienia pozajelitowego</t>
    </r>
    <r>
      <rPr>
        <sz val="8"/>
        <rFont val="Arial"/>
        <family val="2"/>
      </rPr>
      <t xml:space="preserve"> zawierająca trzy komory: I – z roztworem aminokwasów o zawartości 70-72g; II – z roztworem węglowodanów o zawartości 180-185g; III – z emulsją tłuszczową o zawartości 48-52g (w tym 4,5-5,5g triglicerydów kwasów omega-3); opakowanie z możliwością dodania dodatków przed zmieszaniem roztworów z emulsją tłuszczową; podanie wyłącznie do żyły centralnej; </t>
    </r>
    <r>
      <rPr>
        <b/>
        <i/>
        <sz val="8"/>
        <rFont val="Arial"/>
        <family val="2"/>
      </rPr>
      <t>worek a 1250 ml;</t>
    </r>
    <r>
      <rPr>
        <sz val="8"/>
        <rFont val="Arial"/>
        <family val="2"/>
      </rPr>
      <t xml:space="preserve"> opakowanie a 5 worków</t>
    </r>
  </si>
  <si>
    <t>11.</t>
  </si>
  <si>
    <r>
      <rPr>
        <b/>
        <i/>
        <sz val="8"/>
        <rFont val="Arial"/>
        <family val="2"/>
      </rPr>
      <t>Emulsja do żywienia pozajelitowego</t>
    </r>
    <r>
      <rPr>
        <sz val="8"/>
        <rFont val="Arial"/>
        <family val="2"/>
      </rPr>
      <t xml:space="preserve"> zawierająca trzy komory: I – z roztworem aminokwasów o zawartości 102-108g; II – z roztworem węglowodanów o zawartości 265-275g; III – z emulsją tłuszczową o zawartości 73-78g (w tym 7-8g triglicerydów kwasów omega-3); opakowanie z możliwością dodania dodatków przed zmieszaniem roztworów z emulsją tłuszczową; podanie wyłącznie do żyły centralnej; </t>
    </r>
    <r>
      <rPr>
        <b/>
        <i/>
        <sz val="8"/>
        <rFont val="Arial"/>
        <family val="2"/>
      </rPr>
      <t>worek a 1875 ml</t>
    </r>
    <r>
      <rPr>
        <sz val="8"/>
        <rFont val="Arial"/>
        <family val="2"/>
      </rPr>
      <t xml:space="preserve">  opakowanie a 5 worków</t>
    </r>
  </si>
  <si>
    <t>12.</t>
  </si>
  <si>
    <r>
      <rPr>
        <b/>
        <i/>
        <sz val="8"/>
        <rFont val="Arial"/>
        <family val="2"/>
      </rPr>
      <t>Emulsja do żywienia pozajelitowego</t>
    </r>
    <r>
      <rPr>
        <sz val="8"/>
        <rFont val="Arial"/>
        <family val="2"/>
      </rPr>
      <t xml:space="preserve"> zawierająca trzy komory: I – z roztworem aminokwasów o zawartości 45-50g; II – z roztworem węglowodanów o zawartości 145-155g; III – z emulsją tłuszczową o zawartości 48-52g (w tym 4,5-5,5g triglicerydów kwasów omega-3); opakowanie z możliwością dodania dodatków przed zmieszaniem roztworów z emulsją tłuszczową; podanie wyłącznie do żyły centralnej; </t>
    </r>
    <r>
      <rPr>
        <b/>
        <i/>
        <sz val="8"/>
        <rFont val="Arial"/>
        <family val="2"/>
      </rPr>
      <t>worek a 1250 ml</t>
    </r>
    <r>
      <rPr>
        <sz val="8"/>
        <rFont val="Arial"/>
        <family val="2"/>
      </rPr>
      <t xml:space="preserve">  opakowanie a 5 worków</t>
    </r>
  </si>
  <si>
    <t>13.</t>
  </si>
  <si>
    <r>
      <rPr>
        <b/>
        <i/>
        <sz val="8"/>
        <rFont val="Arial"/>
        <family val="2"/>
      </rPr>
      <t>Emulsja do żywienia pozajelitowego</t>
    </r>
    <r>
      <rPr>
        <sz val="8"/>
        <rFont val="Arial"/>
        <family val="2"/>
      </rPr>
      <t xml:space="preserve"> zawierająca trzy komory: I – z roztworem aminokwasów o zawartości 70-74; II – z roztworem węglowodanów o zawartości 220-230g; III – z emulsją tłuszczową o zawartości 73-78g (w tym 7-8g triglicerydów kwasów omega-3); opakowanie z możliwością dodania dodatków przed zmieszaniem roztworów z emulsją tłuszczową; podanie wyłącznie do żyły centralnej; </t>
    </r>
    <r>
      <rPr>
        <b/>
        <i/>
        <sz val="8"/>
        <rFont val="Arial"/>
        <family val="2"/>
      </rPr>
      <t>worek a 1875 ml</t>
    </r>
    <r>
      <rPr>
        <sz val="8"/>
        <rFont val="Arial"/>
        <family val="2"/>
      </rPr>
      <t xml:space="preserve">  opakowanie a 5 worków</t>
    </r>
  </si>
  <si>
    <t>14.</t>
  </si>
  <si>
    <r>
      <rPr>
        <b/>
        <i/>
        <sz val="8"/>
        <rFont val="Arial"/>
        <family val="2"/>
      </rPr>
      <t>Emulsja do żywienia pozajelitowego</t>
    </r>
    <r>
      <rPr>
        <sz val="8"/>
        <rFont val="Arial"/>
        <family val="2"/>
      </rPr>
      <t xml:space="preserve"> zawierająca trzy komory: I – z roztworem aminokwasów,  II – z roztworem węglowodanów o zawartości 78-82g; III – z emulsją tłuszczową o zawartości 48-52g ); ogólna zawartość azotu 5,5-6g; opakowanie z możliwością dodania dodatków przed zmieszaniem roztworów z emulsją tłuszczową; podanie możliwe do żył obwodowych; </t>
    </r>
    <r>
      <rPr>
        <b/>
        <i/>
        <sz val="8"/>
        <rFont val="Arial"/>
        <family val="2"/>
      </rPr>
      <t>worek a 1250 ml</t>
    </r>
    <r>
      <rPr>
        <sz val="8"/>
        <rFont val="Arial"/>
        <family val="2"/>
      </rPr>
      <t xml:space="preserve">  opakowanie a 5 worków</t>
    </r>
  </si>
  <si>
    <t>15.</t>
  </si>
  <si>
    <r>
      <rPr>
        <b/>
        <i/>
        <sz val="8"/>
        <rFont val="Arial"/>
        <family val="2"/>
      </rPr>
      <t>Emulsja do żywienia pozajelitowego</t>
    </r>
    <r>
      <rPr>
        <sz val="8"/>
        <rFont val="Arial"/>
        <family val="2"/>
      </rPr>
      <t xml:space="preserve"> zawierająca trzy komory: I – z roztworem aminokwasów,  II – z roztworem węglowodanów o zawartości 115-125g; III – z emulsją tłuszczową o zawartości 72-78g ; ogólna zawartość azotu 8-9g; opakowanie z możliwością dodania dodatków przed zmieszaniem roztworów z emulsją tłuszczową; podanie możliwe do żył obwodowych; </t>
    </r>
    <r>
      <rPr>
        <b/>
        <i/>
        <sz val="8"/>
        <rFont val="Arial"/>
        <family val="2"/>
      </rPr>
      <t xml:space="preserve">worek a 1875 ml </t>
    </r>
    <r>
      <rPr>
        <sz val="8"/>
        <rFont val="Arial"/>
        <family val="2"/>
      </rPr>
      <t xml:space="preserve"> opakowanie a 5 worków</t>
    </r>
  </si>
  <si>
    <t>16.</t>
  </si>
  <si>
    <r>
      <rPr>
        <b/>
        <i/>
        <sz val="8"/>
        <rFont val="Arial"/>
        <family val="2"/>
      </rPr>
      <t>Źródło pierwiastków śladowych</t>
    </r>
    <r>
      <rPr>
        <sz val="8"/>
        <rFont val="Arial"/>
        <family val="2"/>
      </rPr>
      <t xml:space="preserve"> w żywieniu pozajelitowym dla dorosłych; koncentrat do sporządzania roztworu do infuzji; </t>
    </r>
    <r>
      <rPr>
        <b/>
        <i/>
        <sz val="8"/>
        <rFont val="Arial"/>
        <family val="2"/>
      </rPr>
      <t>opakowanie – 5 ampułek</t>
    </r>
  </si>
  <si>
    <t>17.</t>
  </si>
  <si>
    <r>
      <rPr>
        <sz val="8"/>
        <color indexed="8"/>
        <rFont val="Arial"/>
        <family val="2"/>
      </rPr>
      <t xml:space="preserve">Dieta normalizująca glikemię; normoklaloryczna </t>
    </r>
    <r>
      <rPr>
        <b/>
        <sz val="8"/>
        <color indexed="8"/>
        <rFont val="Arial"/>
        <family val="2"/>
      </rPr>
      <t>1ml = 1 – 1,03 kcal;</t>
    </r>
    <r>
      <rPr>
        <sz val="8"/>
        <color indexed="8"/>
        <rFont val="Arial"/>
        <family val="2"/>
      </rPr>
      <t xml:space="preserve"> Zawartość w 100 ml: 
- białka 4,0 - 4,3 g; 
- węglowodanów 11 -12,5 g;
- tłuszczu 3,5 – 4,2 g, w tym 
- błonnika 1,5 – 2,2 g
 Energia:
- z białka 15 - 17%;
- z tłuszczów 32 - 37%;
 z węglowodanów 43 -48%.
 Smak obojętny; Osmolarność </t>
    </r>
    <r>
      <rPr>
        <b/>
        <sz val="8"/>
        <color indexed="8"/>
        <rFont val="Arial"/>
        <family val="2"/>
      </rPr>
      <t>215-300</t>
    </r>
    <r>
      <rPr>
        <sz val="8"/>
        <color indexed="8"/>
        <rFont val="Arial"/>
        <family val="2"/>
      </rPr>
      <t xml:space="preserve"> mOsm/l .Opakowanie typu worek </t>
    </r>
    <r>
      <rPr>
        <b/>
        <sz val="8"/>
        <color indexed="8"/>
        <rFont val="Arial"/>
        <family val="2"/>
      </rPr>
      <t>500</t>
    </r>
    <r>
      <rPr>
        <sz val="8"/>
        <color indexed="8"/>
        <rFont val="Arial"/>
        <family val="2"/>
      </rPr>
      <t xml:space="preserve"> ml. Do podania m.in. przez zgłębnik lub doustnie. Op a 12 sztuk (możliwość zaoferowania a 1 sztuka)</t>
    </r>
  </si>
  <si>
    <t>18.</t>
  </si>
  <si>
    <t>Zestaw do podawania żywienia wymaganego w pozycji 17, dostosowany wyłącznie do stosowania z workami metodą grawitacyjną.</t>
  </si>
  <si>
    <t>szt.</t>
  </si>
  <si>
    <t>19.</t>
  </si>
  <si>
    <r>
      <rPr>
        <b/>
        <i/>
        <sz val="8"/>
        <rFont val="Arial"/>
        <family val="2"/>
      </rPr>
      <t>0,9% Natrium Chloratum</t>
    </r>
    <r>
      <rPr>
        <sz val="8"/>
        <rFont val="Arial"/>
        <family val="2"/>
      </rPr>
      <t xml:space="preserve"> do przepłukiwań, opakowanie polietylenowe z odkręcanym „motylkiem”  a 250 ml ; opakowanie a 20 sztuk</t>
    </r>
  </si>
  <si>
    <t>20.</t>
  </si>
  <si>
    <r>
      <rPr>
        <b/>
        <i/>
        <sz val="8"/>
        <rFont val="Arial"/>
        <family val="2"/>
      </rPr>
      <t>0,9% Natrium Chloratum</t>
    </r>
    <r>
      <rPr>
        <sz val="8"/>
        <rFont val="Arial"/>
        <family val="2"/>
      </rPr>
      <t xml:space="preserve"> do przepłukiwań, opakowanie polietylenowe z odkręcanym „motylkiem”  a 500 ml; opakowanie a 10 sztuk</t>
    </r>
  </si>
  <si>
    <t>21.</t>
  </si>
  <si>
    <r>
      <rPr>
        <sz val="8"/>
        <rFont val="Arial"/>
        <family val="2"/>
      </rPr>
      <t xml:space="preserve">Proszek do sporządzania roztworu do infuzji zawierający </t>
    </r>
    <r>
      <rPr>
        <b/>
        <sz val="8"/>
        <rFont val="Arial"/>
        <family val="2"/>
      </rPr>
      <t xml:space="preserve">13 witamin (rozpuszczalnych w wodzie i tłuszczach); </t>
    </r>
    <r>
      <rPr>
        <sz val="8"/>
        <rFont val="Arial"/>
        <family val="2"/>
      </rPr>
      <t>opakowanie a 10 fiolek</t>
    </r>
  </si>
  <si>
    <t>22.</t>
  </si>
  <si>
    <r>
      <rPr>
        <sz val="8"/>
        <rFont val="Arial"/>
        <family val="2"/>
      </rPr>
      <t xml:space="preserve">Roztwór zawierający w 1000 ml m.in: 
5,75g – 6,9g chlorku sodu; 
0,3g – 0,38g chlorku potasu, 
0,26g - 0,37g dwuwodnego chlorku wapnia, 
0,2g sześciowodnego chlorku magnezu, 
3,27g – 4,62g trójwodnego octanu sodu; 
 butelka stojąca z dwoma jałowymi portami; butelka a </t>
    </r>
    <r>
      <rPr>
        <b/>
        <i/>
        <sz val="8"/>
        <rFont val="Arial"/>
        <family val="2"/>
      </rPr>
      <t>1000 ml; opakowanie a 10 butelek</t>
    </r>
  </si>
  <si>
    <t>op</t>
  </si>
  <si>
    <t>23.</t>
  </si>
  <si>
    <r>
      <rPr>
        <b/>
        <i/>
        <sz val="8"/>
        <rFont val="Arial"/>
        <family val="2"/>
      </rPr>
      <t>Potassium Chloride 0,15% + Sodium Chloride 0,9% B. Braun, 1,5 g/l + 9,0 g/l, r</t>
    </r>
    <r>
      <rPr>
        <sz val="8"/>
        <rFont val="Arial"/>
        <family val="2"/>
      </rPr>
      <t xml:space="preserve">oztwór do infuzji; opakowanie stojące z dwoma równej wielkości portami a </t>
    </r>
    <r>
      <rPr>
        <b/>
        <i/>
        <sz val="8"/>
        <rFont val="Arial"/>
        <family val="2"/>
      </rPr>
      <t>500ml</t>
    </r>
    <r>
      <rPr>
        <sz val="8"/>
        <rFont val="Arial"/>
        <family val="2"/>
      </rPr>
      <t xml:space="preserve"> </t>
    </r>
  </si>
  <si>
    <t>24.</t>
  </si>
  <si>
    <r>
      <rPr>
        <b/>
        <i/>
        <sz val="8"/>
        <rFont val="Arial"/>
        <family val="2"/>
      </rPr>
      <t>Potassium Chloride 0,3% + Sodium Chloride 0,9% B. Braun, 3,0 g/l + 9,0 g/l,</t>
    </r>
    <r>
      <rPr>
        <sz val="8"/>
        <rFont val="Arial"/>
        <family val="2"/>
      </rPr>
      <t xml:space="preserve"> roztwór do infuzji; opakowanie stojące z dwoma równej wielkości portami a </t>
    </r>
    <r>
      <rPr>
        <b/>
        <i/>
        <sz val="8"/>
        <rFont val="Arial"/>
        <family val="2"/>
      </rPr>
      <t xml:space="preserve">500ml </t>
    </r>
  </si>
  <si>
    <t>25.</t>
  </si>
  <si>
    <r>
      <rPr>
        <b/>
        <i/>
        <sz val="8"/>
        <rFont val="Arial"/>
        <family val="2"/>
      </rPr>
      <t>Potassium Chloride 0,3% + Sodium Chloride 0,9% B. Braun, 3,0 g/l + 9,0 g/l,</t>
    </r>
    <r>
      <rPr>
        <sz val="8"/>
        <rFont val="Arial"/>
        <family val="2"/>
      </rPr>
      <t xml:space="preserve"> roztwór do infuzji; opakowanie stojące z dwoma równej wielkości portami a</t>
    </r>
    <r>
      <rPr>
        <b/>
        <i/>
        <sz val="8"/>
        <rFont val="Arial"/>
        <family val="2"/>
      </rPr>
      <t xml:space="preserve"> 1000ml </t>
    </r>
  </si>
  <si>
    <t>26.</t>
  </si>
  <si>
    <r>
      <rPr>
        <b/>
        <i/>
        <sz val="8"/>
        <rFont val="Arial"/>
        <family val="2"/>
      </rPr>
      <t>Potassium Chloride 0,15% + Glucose 5% B. Braun, 1,5 g/l + 55,0 g/l,</t>
    </r>
    <r>
      <rPr>
        <sz val="8"/>
        <rFont val="Arial"/>
        <family val="2"/>
      </rPr>
      <t xml:space="preserve"> roztwór do infuzji; opakowanie stojące z dwoma równej wielkości portami a </t>
    </r>
    <r>
      <rPr>
        <b/>
        <i/>
        <sz val="8"/>
        <rFont val="Arial"/>
        <family val="2"/>
      </rPr>
      <t>500ml</t>
    </r>
    <r>
      <rPr>
        <sz val="8"/>
        <rFont val="Arial"/>
        <family val="2"/>
      </rPr>
      <t xml:space="preserve"> </t>
    </r>
  </si>
  <si>
    <t>27.</t>
  </si>
  <si>
    <r>
      <rPr>
        <b/>
        <i/>
        <sz val="8"/>
        <rFont val="Arial"/>
        <family val="2"/>
      </rPr>
      <t>Potassium Chloride 0,3% + Glucose 5% B. Braun, 3,0 g/l + 55,0 g/l</t>
    </r>
    <r>
      <rPr>
        <sz val="8"/>
        <rFont val="Arial"/>
        <family val="2"/>
      </rPr>
      <t>, roztwór do infuzji; opakowanie stojące z dwoma równej wielkości portami a</t>
    </r>
    <r>
      <rPr>
        <b/>
        <i/>
        <sz val="8"/>
        <rFont val="Arial"/>
        <family val="2"/>
      </rPr>
      <t xml:space="preserve"> 500ml </t>
    </r>
  </si>
  <si>
    <t>28.</t>
  </si>
  <si>
    <r>
      <rPr>
        <b/>
        <i/>
        <sz val="8"/>
        <rFont val="Arial"/>
        <family val="2"/>
      </rPr>
      <t>Povidonum iodinatum 100mg/g</t>
    </r>
    <r>
      <rPr>
        <sz val="8"/>
        <rFont val="Arial"/>
        <family val="2"/>
      </rPr>
      <t>; maść, opakowanie a</t>
    </r>
    <r>
      <rPr>
        <b/>
        <i/>
        <sz val="8"/>
        <rFont val="Arial"/>
        <family val="2"/>
      </rPr>
      <t xml:space="preserve"> 20</t>
    </r>
    <r>
      <rPr>
        <sz val="8"/>
        <rFont val="Arial"/>
        <family val="2"/>
      </rPr>
      <t xml:space="preserve"> g</t>
    </r>
  </si>
  <si>
    <t>RAZEM</t>
  </si>
  <si>
    <t>x</t>
  </si>
  <si>
    <t>Wykonawca  dostarczy Zamawiającemu wraz z pierwszą dostawą preparatów diet pozajelitowych składających się na przedmiot umowy ;
 pompę w ilości 1 szt. do podawania preparatów pozajelitowych zawartych w pakiecie;Pompa pozostanie u Zamawiającego 
Na czas trwania niniejszej umowy. Naprawy oraz serwisowanie użyczonych pomp należą do przedmiotu umowy.</t>
  </si>
  <si>
    <t>Wartość netto dla pakietu 1  wynosi: ..............................</t>
  </si>
  <si>
    <t xml:space="preserve">Wartość brutto dla pakietu 1 wynosi: ............................ </t>
  </si>
  <si>
    <t>Miejscowość dn. ................................                                                                                                  ...........................................................</t>
  </si>
  <si>
    <t xml:space="preserve">                                                                                                                                                                 podpis oraz pieczęć osoby uprawnionej</t>
  </si>
  <si>
    <t>PAKIET NR 2 Produkty farmaceutyczne II</t>
  </si>
  <si>
    <t>Dietetyczny środek spożywczy specjalnego przeznaczenia medycznego dla wcześniaków i niemowląt o bardzo małej masie urodzeniowej powyżej 1000 g, 335kJ(80kcal)/100ml płyn gotowy do spożycia, 70 ml; op a 24 sztuki</t>
  </si>
  <si>
    <r>
      <rPr>
        <b/>
        <i/>
        <sz val="8"/>
        <rFont val="Arial"/>
        <family val="2"/>
      </rPr>
      <t>Acidum tranexamicum, 100mg/ml</t>
    </r>
    <r>
      <rPr>
        <sz val="8"/>
        <rFont val="Arial"/>
        <family val="2"/>
      </rPr>
      <t xml:space="preserve">; roztwór dop wstrzykiwań; opakowanie – 5 ampułek a </t>
    </r>
    <r>
      <rPr>
        <b/>
        <i/>
        <sz val="8"/>
        <rFont val="Arial"/>
        <family val="2"/>
      </rPr>
      <t>5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</si>
  <si>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Nalbufinum hydrochloride; 10mg</t>
    </r>
    <r>
      <rPr>
        <sz val="8"/>
        <rFont val="Arial"/>
        <family val="2"/>
      </rPr>
      <t xml:space="preserve">/ml roztwór do wstrzykiwań; </t>
    </r>
    <r>
      <rPr>
        <b/>
        <i/>
        <sz val="8"/>
        <rFont val="Arial"/>
        <family val="2"/>
      </rPr>
      <t>10 amp. a 2 ml</t>
    </r>
  </si>
  <si>
    <r>
      <rPr>
        <b/>
        <i/>
        <sz val="8"/>
        <rFont val="Arial"/>
        <family val="2"/>
      </rPr>
      <t>Etamsylate 125mg/ml</t>
    </r>
    <r>
      <rPr>
        <sz val="8"/>
        <rFont val="Arial"/>
        <family val="2"/>
      </rPr>
      <t xml:space="preserve">; roztwór do wstrzykiwań; opakowanie – 50 ampułek a </t>
    </r>
    <r>
      <rPr>
        <b/>
        <i/>
        <sz val="8"/>
        <rFont val="Arial"/>
        <family val="2"/>
      </rPr>
      <t>2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</si>
  <si>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Opatrunek</t>
    </r>
    <r>
      <rPr>
        <sz val="8"/>
        <rFont val="Arial"/>
        <family val="2"/>
      </rPr>
      <t xml:space="preserve"> z gazy pokryty miękką  </t>
    </r>
    <r>
      <rPr>
        <b/>
        <i/>
        <sz val="8"/>
        <rFont val="Arial"/>
        <family val="2"/>
      </rPr>
      <t>parafiną</t>
    </r>
    <r>
      <rPr>
        <sz val="8"/>
        <rFont val="Arial"/>
        <family val="2"/>
      </rPr>
      <t xml:space="preserve">; zawierający dodatek 0,5% roztworu octanu </t>
    </r>
    <r>
      <rPr>
        <b/>
        <i/>
        <sz val="8"/>
        <rFont val="Arial"/>
        <family val="2"/>
      </rPr>
      <t>chlorheksydyny</t>
    </r>
    <r>
      <rPr>
        <sz val="8"/>
        <rFont val="Arial"/>
        <family val="2"/>
      </rPr>
      <t xml:space="preserve">; rozmiar </t>
    </r>
    <r>
      <rPr>
        <b/>
        <i/>
        <sz val="8"/>
        <rFont val="Arial"/>
        <family val="2"/>
      </rPr>
      <t xml:space="preserve">10 cm x 10cm; </t>
    </r>
  </si>
  <si>
    <t>szt</t>
  </si>
  <si>
    <t>Opatrunek maściowy - Materiał nośny składa się z włókien poliamidowych pokrytych srebrem elementarnym; impregnowany maścią niezawierającą substancji czynnych; 10x10 cm</t>
  </si>
  <si>
    <t>Opatrunek maściowy - Materiał nośny składa się z włókien poliamidowych pokrytych srebrem elementarnym; impregnowany maścią niezawierającą substancji czynnych; 10x20 cm</t>
  </si>
  <si>
    <t xml:space="preserve">Opatrunek piankowy z równomiernie rozmieszczonym w piance kompleksem srebra , nieprzylepny; rozmiar 15 cm x 15 cm; </t>
  </si>
  <si>
    <r>
      <rPr>
        <sz val="8"/>
        <rFont val="Arial"/>
        <family val="2"/>
      </rPr>
      <t xml:space="preserve">Opatrunek </t>
    </r>
    <r>
      <rPr>
        <b/>
        <sz val="8"/>
        <rFont val="Arial"/>
        <family val="2"/>
      </rPr>
      <t>piankowy</t>
    </r>
    <r>
      <rPr>
        <sz val="8"/>
        <rFont val="Arial"/>
        <family val="2"/>
      </rPr>
      <t xml:space="preserve"> z równomiernie rozmieszczonym w piance kompleksem srebra, nieprzylepny; rozmiar </t>
    </r>
    <r>
      <rPr>
        <b/>
        <sz val="8"/>
        <rFont val="Arial"/>
        <family val="2"/>
      </rPr>
      <t>10 cm x 10 cm</t>
    </r>
    <r>
      <rPr>
        <sz val="8"/>
        <rFont val="Arial"/>
        <family val="2"/>
      </rPr>
      <t xml:space="preserve">; </t>
    </r>
  </si>
  <si>
    <t>Wzmacniacz mleka kobiecego; 72 saszetki a 1 g</t>
  </si>
  <si>
    <r>
      <rPr>
        <sz val="8"/>
        <rFont val="Arial"/>
        <family val="2"/>
      </rPr>
      <t xml:space="preserve">Hipoalergiczny preparat mlekozastępczy odpowiedni jako wyłączne źródło pożywienia dla dzieci </t>
    </r>
    <r>
      <rPr>
        <b/>
        <sz val="8"/>
        <rFont val="Arial"/>
        <family val="2"/>
      </rPr>
      <t>od urodzenia do 6 miesiąca życia</t>
    </r>
    <r>
      <rPr>
        <sz val="8"/>
        <rFont val="Arial"/>
        <family val="2"/>
      </rPr>
      <t xml:space="preserve">; wskazania do stosowania: łagodna do umiarkowanej postać alergii na mleko krowie, inne alergie pokarmowe, nietolerancja laktozy i sacharozy, objawy alergii, profilaktyka alergii na białka mleka krowiego; zawierający DHA oraz probiotyk, opakowanie a </t>
    </r>
    <r>
      <rPr>
        <b/>
        <sz val="8"/>
        <rFont val="Arial"/>
        <family val="2"/>
      </rPr>
      <t>400g</t>
    </r>
  </si>
  <si>
    <r>
      <rPr>
        <sz val="8"/>
        <rFont val="Arial"/>
        <family val="2"/>
      </rPr>
      <t xml:space="preserve">Hipoalergiczny preparat mlekozastępczy stanowiący część zbilansowanej diety </t>
    </r>
    <r>
      <rPr>
        <b/>
        <sz val="8"/>
        <rFont val="Arial"/>
        <family val="2"/>
      </rPr>
      <t>od 6 miesiąca życia</t>
    </r>
    <r>
      <rPr>
        <sz val="8"/>
        <rFont val="Arial"/>
        <family val="2"/>
      </rPr>
      <t xml:space="preserve">; wskazania do stosowania: łagodna do umiarkowanej postać alergii na mleko krowie, inne alergie pokarmowe, nietolerancja laktozy i sacharozy, objawy alergii, profilaktyka alergii na białka mleka krowiego; zawierający DHA oraz probiotyk, opakowanie a </t>
    </r>
    <r>
      <rPr>
        <b/>
        <sz val="8"/>
        <rFont val="Arial"/>
        <family val="2"/>
      </rPr>
      <t>400g</t>
    </r>
  </si>
  <si>
    <r>
      <rPr>
        <sz val="8"/>
        <rFont val="Arial"/>
        <family val="2"/>
      </rPr>
      <t xml:space="preserve">Preparat mlekozastępczy odpowiedni jako wyłączne źródło pożywienia dla dzieci </t>
    </r>
    <r>
      <rPr>
        <b/>
        <sz val="8"/>
        <rFont val="Arial"/>
        <family val="2"/>
      </rPr>
      <t>od urodzenia</t>
    </r>
    <r>
      <rPr>
        <sz val="8"/>
        <rFont val="Arial"/>
        <family val="2"/>
      </rPr>
      <t xml:space="preserve">; wskazania do stosowania:  alergia na białka mleka krowiego, dieta eliminacyjna w diagnostyce alergii na białka mleka krowiego; objawy związanych z alergią na białka mleka krowiego zawierający DHA,nukleotydy oraz oligosacharydy a </t>
    </r>
    <r>
      <rPr>
        <b/>
        <sz val="8"/>
        <rFont val="Arial"/>
        <family val="2"/>
      </rPr>
      <t>400g</t>
    </r>
  </si>
  <si>
    <r>
      <rPr>
        <sz val="8"/>
        <rFont val="Arial"/>
        <family val="2"/>
      </rPr>
      <t>Preparat mlekozastępczy odpowiedni jako  źródło pożywienia dla dzieci powyżej</t>
    </r>
    <r>
      <rPr>
        <b/>
        <sz val="8"/>
        <rFont val="Arial"/>
        <family val="2"/>
      </rPr>
      <t xml:space="preserve"> 6 miesiąca życia</t>
    </r>
    <r>
      <rPr>
        <sz val="8"/>
        <rFont val="Arial"/>
        <family val="2"/>
      </rPr>
      <t xml:space="preserve">; wskazania do stosowania:  alergia na białka mleka krowiego, dieta eliminacyjna w diagnostyce alergii na białka mleka krowiego; objawy związanych z alergią na białka mleka krowiego zawierający DHA,nukleotydy oraz oligosacharydy a </t>
    </r>
    <r>
      <rPr>
        <b/>
        <sz val="8"/>
        <rFont val="Arial"/>
        <family val="2"/>
      </rPr>
      <t>400g</t>
    </r>
  </si>
  <si>
    <r>
      <rPr>
        <b/>
        <i/>
        <sz val="8"/>
        <rFont val="Arial"/>
        <family val="2"/>
      </rPr>
      <t>Mleko modyfikowane</t>
    </r>
    <r>
      <rPr>
        <sz val="8"/>
        <rFont val="Arial"/>
        <family val="2"/>
      </rPr>
      <t xml:space="preserve"> dla wcześniaków i niemowląt o małej masie urodzeniowej; możliwe do stosowania od urodzenia; Białko 2,3 g/100 ml (białka serwatkowe : kazeina 70:30). Tłuszcz 4,17 g/100 ml (kwas linolowy 0,66 g/100 ml, α-linolenowy 79 mg/100 ml, LC-PUFA 33 mg/100 ml, MCT 1,18 g/100 ml). Węglowodany 8,57 g/100 ml (laktoza 4,03 g/100 ml, maltodekstryna 4,03 g/100 ml). Składniki mineralne (w tym Ca : P = 1,7; Fe 1,7 mg/100 ml). Witaminy. Wzbogacone w taurynę, L-karnitynę, nukleotydy. Wartość energetyczna 80 kcal/100 ml. Osmolarność 200 mOsmol/l; proszek; opakowanie a </t>
    </r>
    <r>
      <rPr>
        <b/>
        <i/>
        <sz val="8"/>
        <rFont val="Arial"/>
        <family val="2"/>
      </rPr>
      <t>400g</t>
    </r>
  </si>
  <si>
    <r>
      <rPr>
        <b/>
        <i/>
        <sz val="8"/>
        <rFont val="Arial"/>
        <family val="2"/>
      </rPr>
      <t>Mleko początkowe od urodzenia</t>
    </r>
    <r>
      <rPr>
        <sz val="8"/>
        <rFont val="Arial"/>
        <family val="2"/>
      </rPr>
      <t xml:space="preserve">; 1,24 g/100 ml (białka serwatkowe : kazeina 70:30). Tłuszcz 3,57 g/100 ml (kwas linolowy 0,51 g/100 ml, α-linolenowy 58,5 g/100 ml, LC-PUFA 18 mg/100 ml). Węglowodany 7,46 g/100 ml (wyłącznie laktoza). Składniki mineralne (w tym Ca : P = 1,8; Fe 0,7 mg/100 ml). Witaminy. Wzbogacane w taurynę, L-karnitynę, nukleotydy oraz aktywne kultury bakterii Bifidobacterium Bb12. Wartość energetyczna 67 kcal/100 ml. Produkt bezglutenowy.; płyn;  </t>
    </r>
    <r>
      <rPr>
        <b/>
        <i/>
        <sz val="8"/>
        <rFont val="Arial"/>
        <family val="2"/>
      </rPr>
      <t>90</t>
    </r>
    <r>
      <rPr>
        <sz val="8"/>
        <rFont val="Arial"/>
        <family val="2"/>
      </rPr>
      <t>ml; opakowanie a 32 sztuki</t>
    </r>
  </si>
  <si>
    <r>
      <rPr>
        <b/>
        <i/>
        <sz val="8"/>
        <rFont val="Arial"/>
        <family val="2"/>
      </rPr>
      <t xml:space="preserve"> Mleko od urodzenia;</t>
    </r>
    <r>
      <rPr>
        <sz val="8"/>
        <rFont val="Arial"/>
        <family val="2"/>
      </rPr>
      <t xml:space="preserve"> białko 1,3 g/100 ml. Tłuszcz 3,4 g/100 ml. Węglowodany 7,3 g/100 ml (w tym laktoza). Oligosacharydy prebiotyczne GOS i FOS 800 mg/100 ml. Składniki mineralne (w tym Ca: P = 33mg; Fe 0,53 mg/100 ml). Witaminy. Wzbogacony w taurynę, L-karnitynę, cholinę i inozytol. Wartość energetyczna 66 kcal/100 ml (276 kJ/100 ml). Produkt bezglutenowy; </t>
    </r>
    <r>
      <rPr>
        <b/>
        <i/>
        <sz val="8"/>
        <rFont val="Arial"/>
        <family val="2"/>
      </rPr>
      <t>płyn; 90ml; opakowanie a 24 sztuki</t>
    </r>
  </si>
  <si>
    <t>Wartość netto dla pakietu 2  wynosi: ..............................</t>
  </si>
  <si>
    <t xml:space="preserve">Wartość brutto dla pakietu 2  wynosi: ............................ </t>
  </si>
  <si>
    <t>PAKIET NR 3 Produkty farmaceutyczne III</t>
  </si>
  <si>
    <r>
      <rPr>
        <b/>
        <i/>
        <sz val="8"/>
        <rFont val="Arial"/>
        <family val="2"/>
      </rPr>
      <t>Immunoglobulina ludzka normalna; 50mg/ml</t>
    </r>
    <r>
      <rPr>
        <sz val="8"/>
        <rFont val="Arial"/>
        <family val="2"/>
      </rPr>
      <t xml:space="preserve">; zawartość immunoglobuliny G minimum 95%; </t>
    </r>
    <r>
      <rPr>
        <b/>
        <i/>
        <sz val="8"/>
        <rFont val="Arial"/>
        <family val="2"/>
      </rPr>
      <t>opakowanie a 50 ml</t>
    </r>
  </si>
  <si>
    <r>
      <rPr>
        <b/>
        <i/>
        <sz val="8"/>
        <rFont val="Arial"/>
        <family val="2"/>
      </rPr>
      <t>Empagliflozyna 10mg</t>
    </r>
    <r>
      <rPr>
        <sz val="8"/>
        <rFont val="Arial"/>
        <family val="2"/>
      </rPr>
      <t xml:space="preserve">; tabletka powlekana; opakowanie a </t>
    </r>
    <r>
      <rPr>
        <b/>
        <i/>
        <sz val="8"/>
        <rFont val="Arial"/>
        <family val="2"/>
      </rPr>
      <t>30 sztuk</t>
    </r>
  </si>
  <si>
    <r>
      <rPr>
        <b/>
        <i/>
        <sz val="8"/>
        <rFont val="Arial"/>
        <family val="2"/>
      </rPr>
      <t>Canagliflozyna 100mg</t>
    </r>
    <r>
      <rPr>
        <sz val="8"/>
        <rFont val="Arial"/>
        <family val="2"/>
      </rPr>
      <t xml:space="preserve">; tabletka powlekana; opakowanie a </t>
    </r>
    <r>
      <rPr>
        <b/>
        <i/>
        <sz val="8"/>
        <rFont val="Arial"/>
        <family val="2"/>
      </rPr>
      <t>30 sztuk</t>
    </r>
  </si>
  <si>
    <r>
      <rPr>
        <b/>
        <i/>
        <sz val="8"/>
        <rFont val="Arial"/>
        <family val="2"/>
      </rPr>
      <t>Dapaglifozyna 10mg</t>
    </r>
    <r>
      <rPr>
        <sz val="8"/>
        <rFont val="Arial"/>
        <family val="2"/>
      </rPr>
      <t xml:space="preserve">; tabletka powlekana; opakowanie a </t>
    </r>
    <r>
      <rPr>
        <b/>
        <i/>
        <sz val="8"/>
        <rFont val="Arial"/>
        <family val="2"/>
      </rPr>
      <t>30 sztuk</t>
    </r>
  </si>
  <si>
    <r>
      <rPr>
        <b/>
        <i/>
        <sz val="8"/>
        <rFont val="Arial"/>
        <family val="2"/>
      </rPr>
      <t>Sakubitryl + Valsartan 24,3mg+25,7mg</t>
    </r>
    <r>
      <rPr>
        <sz val="8"/>
        <rFont val="Arial"/>
        <family val="2"/>
      </rPr>
      <t xml:space="preserve"> w postaci kompleksu soli sodowych; tabletki; opakowanie a </t>
    </r>
    <r>
      <rPr>
        <b/>
        <i/>
        <sz val="8"/>
        <rFont val="Arial"/>
        <family val="2"/>
      </rPr>
      <t>28 sztuk</t>
    </r>
  </si>
  <si>
    <r>
      <rPr>
        <b/>
        <i/>
        <sz val="8"/>
        <rFont val="Arial"/>
        <family val="2"/>
      </rPr>
      <t>Sakubitryl + Valsartan 48,6mg+51,4mg</t>
    </r>
    <r>
      <rPr>
        <sz val="8"/>
        <rFont val="Arial"/>
        <family val="2"/>
      </rPr>
      <t xml:space="preserve"> w postaci kompleksu soli sodowych; tabletki; opakowanie a</t>
    </r>
    <r>
      <rPr>
        <b/>
        <i/>
        <sz val="8"/>
        <rFont val="Arial"/>
        <family val="2"/>
      </rPr>
      <t xml:space="preserve"> 56 sztuk</t>
    </r>
  </si>
  <si>
    <r>
      <rPr>
        <b/>
        <i/>
        <sz val="8"/>
        <rFont val="Arial"/>
        <family val="2"/>
      </rPr>
      <t>Sakubitryl + Valsartan 97,2,mg+102,8 mg</t>
    </r>
    <r>
      <rPr>
        <sz val="8"/>
        <rFont val="Arial"/>
        <family val="2"/>
      </rPr>
      <t xml:space="preserve"> w postaci kompleksu soli sodowych; tabletki; opakowanie a </t>
    </r>
    <r>
      <rPr>
        <b/>
        <i/>
        <sz val="8"/>
        <rFont val="Arial"/>
        <family val="2"/>
      </rPr>
      <t>56 sztuk</t>
    </r>
  </si>
  <si>
    <r>
      <rPr>
        <b/>
        <i/>
        <sz val="8"/>
        <rFont val="Arial"/>
        <family val="2"/>
      </rPr>
      <t>Ferricum
Derisomaltosum 100mg żelaza/ml;</t>
    </r>
    <r>
      <rPr>
        <sz val="8"/>
        <rFont val="Arial"/>
        <family val="2"/>
      </rPr>
      <t xml:space="preserve"> roztwór do wstrzykiwań i infuzji; opakowanie a 5 fiolek lub ampułek a 5ml</t>
    </r>
  </si>
  <si>
    <r>
      <rPr>
        <b/>
        <sz val="8"/>
        <rFont val="Arial"/>
        <family val="2"/>
      </rPr>
      <t>0,9% NaCl</t>
    </r>
    <r>
      <rPr>
        <sz val="8"/>
        <rFont val="Arial"/>
        <family val="2"/>
      </rPr>
      <t xml:space="preserve"> pro irrigatione; worek a </t>
    </r>
    <r>
      <rPr>
        <b/>
        <sz val="8"/>
        <rFont val="Arial"/>
        <family val="2"/>
      </rPr>
      <t>3000 ml</t>
    </r>
  </si>
  <si>
    <t>Wartość netto dla pakietu 3  wynosi: ..............................</t>
  </si>
  <si>
    <t xml:space="preserve">Wartość brutto dla pakietu 3 wynosi: ............................ </t>
  </si>
  <si>
    <t>PAKIET NR 4 Produkty farmaceutyczne IV</t>
  </si>
  <si>
    <r>
      <rPr>
        <b/>
        <i/>
        <sz val="8"/>
        <rFont val="Arial"/>
        <family val="2"/>
      </rPr>
      <t>Atorvastatinum 10mg</t>
    </r>
    <r>
      <rPr>
        <sz val="8"/>
        <rFont val="Arial"/>
        <family val="2"/>
      </rPr>
      <t xml:space="preserve">; tabletki;  opakowanie a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sztuk (dopuszczone opakowanie z inną liczbą sztuk z odpowiednim przeliczeniem ilości)</t>
    </r>
  </si>
  <si>
    <r>
      <rPr>
        <b/>
        <i/>
        <sz val="8"/>
        <rFont val="Arial"/>
        <family val="2"/>
      </rPr>
      <t>Atorvastatinum 20mg</t>
    </r>
    <r>
      <rPr>
        <sz val="8"/>
        <rFont val="Arial"/>
        <family val="2"/>
      </rPr>
      <t xml:space="preserve">; tabletki;  opakowanie a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sztuk (dopuszczone opakowanie z inną liczbą sztuk z odpowiednim przeliczeniem ilości)</t>
    </r>
  </si>
  <si>
    <r>
      <rPr>
        <b/>
        <i/>
        <sz val="8"/>
        <rFont val="Arial"/>
        <family val="2"/>
      </rPr>
      <t>Carbamazepinum 200 mg</t>
    </r>
    <r>
      <rPr>
        <sz val="8"/>
        <rFont val="Arial"/>
        <family val="2"/>
      </rPr>
      <t xml:space="preserve">; tabletki o </t>
    </r>
    <r>
      <rPr>
        <u val="single"/>
        <sz val="8"/>
        <rFont val="Arial"/>
        <family val="2"/>
      </rPr>
      <t>niemodyfikowanym</t>
    </r>
    <r>
      <rPr>
        <sz val="8"/>
        <rFont val="Arial"/>
        <family val="2"/>
      </rPr>
      <t xml:space="preserve"> uwalnianiu; opakowanie a </t>
    </r>
    <r>
      <rPr>
        <b/>
        <i/>
        <sz val="8"/>
        <rFont val="Arial"/>
        <family val="2"/>
      </rPr>
      <t>50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</si>
  <si>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Colchicinum 0,5 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sztuk(dopuszczone przeliczenie liczby sztuk)</t>
    </r>
  </si>
  <si>
    <r>
      <rPr>
        <b/>
        <i/>
        <sz val="8"/>
        <rFont val="Arial"/>
        <family val="2"/>
      </rPr>
      <t>Kalii hydroaspartas 250 mg + magnesii hydroaspartas 250 mg</t>
    </r>
    <r>
      <rPr>
        <sz val="8"/>
        <rFont val="Arial"/>
        <family val="2"/>
      </rPr>
      <t>; tabletki; opakowanie a</t>
    </r>
    <r>
      <rPr>
        <b/>
        <i/>
        <sz val="8"/>
        <rFont val="Arial"/>
        <family val="2"/>
      </rPr>
      <t xml:space="preserve"> 50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</si>
  <si>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Suppositoria glyceroli; czopki 1g</t>
    </r>
    <r>
      <rPr>
        <sz val="8"/>
        <rFont val="Arial"/>
        <family val="2"/>
      </rPr>
      <t xml:space="preserve">; opakowanie a </t>
    </r>
    <r>
      <rPr>
        <b/>
        <i/>
        <sz val="8"/>
        <rFont val="Arial"/>
        <family val="2"/>
      </rPr>
      <t xml:space="preserve">10 </t>
    </r>
    <r>
      <rPr>
        <sz val="8"/>
        <rFont val="Arial"/>
        <family val="2"/>
      </rPr>
      <t>sztuk</t>
    </r>
  </si>
  <si>
    <r>
      <rPr>
        <b/>
        <i/>
        <sz val="8"/>
        <rFont val="Arial"/>
        <family val="2"/>
      </rPr>
      <t>Suppositoria glyceroli; czopki 2g</t>
    </r>
    <r>
      <rPr>
        <sz val="8"/>
        <rFont val="Arial"/>
        <family val="2"/>
      </rPr>
      <t xml:space="preserve">; opakowanie a </t>
    </r>
    <r>
      <rPr>
        <b/>
        <i/>
        <sz val="8"/>
        <rFont val="Arial"/>
        <family val="2"/>
      </rPr>
      <t xml:space="preserve">10 </t>
    </r>
    <r>
      <rPr>
        <sz val="8"/>
        <rFont val="Arial"/>
        <family val="2"/>
      </rPr>
      <t>sztuk</t>
    </r>
  </si>
  <si>
    <r>
      <rPr>
        <b/>
        <i/>
        <sz val="8"/>
        <rFont val="Arial"/>
        <family val="2"/>
      </rPr>
      <t>Glucosum 200mg/m</t>
    </r>
    <r>
      <rPr>
        <sz val="8"/>
        <rFont val="Arial"/>
        <family val="2"/>
      </rPr>
      <t xml:space="preserve">l; roztwór do wstrzykiwań; opakowanie – 50 ampułek a </t>
    </r>
    <r>
      <rPr>
        <b/>
        <i/>
        <sz val="8"/>
        <rFont val="Arial"/>
        <family val="2"/>
      </rPr>
      <t>10</t>
    </r>
    <r>
      <rPr>
        <sz val="8"/>
        <rFont val="Arial"/>
        <family val="2"/>
      </rPr>
      <t>ml (dopuszczone opakowania a 10 sztuk z odpowiednim przeliczeniem)</t>
    </r>
  </si>
  <si>
    <r>
      <rPr>
        <b/>
        <i/>
        <sz val="8"/>
        <rFont val="Arial"/>
        <family val="2"/>
      </rPr>
      <t>Glucosum 400mg/m</t>
    </r>
    <r>
      <rPr>
        <sz val="8"/>
        <rFont val="Arial"/>
        <family val="2"/>
      </rPr>
      <t xml:space="preserve">l; roztwór do wstrzykiwań; opakowanie – 50 ampułek a </t>
    </r>
    <r>
      <rPr>
        <b/>
        <i/>
        <sz val="8"/>
        <rFont val="Arial"/>
        <family val="2"/>
      </rPr>
      <t>10</t>
    </r>
    <r>
      <rPr>
        <sz val="8"/>
        <rFont val="Arial"/>
        <family val="2"/>
      </rPr>
      <t>ml  (dopuszczone opakowania a 10 sztuk z odpowiednim przeliczeniem)</t>
    </r>
  </si>
  <si>
    <r>
      <rPr>
        <b/>
        <i/>
        <sz val="8"/>
        <rFont val="Arial"/>
        <family val="2"/>
      </rPr>
      <t>Hydroxizini hydrochloridum 5mg/ml</t>
    </r>
    <r>
      <rPr>
        <sz val="8"/>
        <rFont val="Arial"/>
        <family val="2"/>
      </rPr>
      <t xml:space="preserve">; roztwór do wstrzykiwań; ; opakowanie – 5 ampułek a </t>
    </r>
    <r>
      <rPr>
        <b/>
        <i/>
        <sz val="8"/>
        <rFont val="Arial"/>
        <family val="2"/>
      </rPr>
      <t>2</t>
    </r>
    <r>
      <rPr>
        <sz val="8"/>
        <rFont val="Arial"/>
        <family val="2"/>
      </rPr>
      <t>ml</t>
    </r>
  </si>
  <si>
    <r>
      <rPr>
        <b/>
        <i/>
        <sz val="8"/>
        <rFont val="Arial"/>
        <family val="2"/>
      </rPr>
      <t>Kalium hypermanganicum 100 mg</t>
    </r>
    <r>
      <rPr>
        <sz val="8"/>
        <rFont val="Arial"/>
        <family val="2"/>
      </rPr>
      <t>; tabletki ; opakowanie a</t>
    </r>
    <r>
      <rPr>
        <b/>
        <i/>
        <sz val="8"/>
        <rFont val="Arial"/>
        <family val="2"/>
      </rPr>
      <t xml:space="preserve"> 30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</si>
  <si>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Lactulosum 7,5g/15ml</t>
    </r>
    <r>
      <rPr>
        <sz val="8"/>
        <rFont val="Arial"/>
        <family val="2"/>
      </rPr>
      <t xml:space="preserve">; syrop; opakowanie a </t>
    </r>
    <r>
      <rPr>
        <b/>
        <i/>
        <sz val="8"/>
        <rFont val="Arial"/>
        <family val="2"/>
      </rPr>
      <t>150</t>
    </r>
    <r>
      <rPr>
        <sz val="8"/>
        <rFont val="Arial"/>
        <family val="2"/>
      </rPr>
      <t xml:space="preserve"> ml</t>
    </r>
  </si>
  <si>
    <r>
      <rPr>
        <sz val="8"/>
        <rFont val="Arial"/>
        <family val="2"/>
      </rPr>
      <t>Maść zawierająca</t>
    </r>
    <r>
      <rPr>
        <b/>
        <i/>
        <sz val="8"/>
        <rFont val="Arial"/>
        <family val="2"/>
      </rPr>
      <t xml:space="preserve"> zincum oxidum</t>
    </r>
    <r>
      <rPr>
        <sz val="8"/>
        <rFont val="Arial"/>
        <family val="2"/>
      </rPr>
      <t>;  opakowanie a</t>
    </r>
    <r>
      <rPr>
        <b/>
        <i/>
        <sz val="8"/>
        <rFont val="Arial"/>
        <family val="2"/>
      </rPr>
      <t xml:space="preserve"> 20</t>
    </r>
    <r>
      <rPr>
        <sz val="8"/>
        <rFont val="Arial"/>
        <family val="2"/>
      </rPr>
      <t xml:space="preserve"> g</t>
    </r>
  </si>
  <si>
    <r>
      <rPr>
        <b/>
        <i/>
        <sz val="8"/>
        <rFont val="Arial"/>
        <family val="2"/>
      </rPr>
      <t>Valsartanum 80mg</t>
    </r>
    <r>
      <rPr>
        <sz val="8"/>
        <rFont val="Arial"/>
        <family val="2"/>
      </rPr>
      <t xml:space="preserve">; tabletki ; opakowanie a </t>
    </r>
    <r>
      <rPr>
        <b/>
        <i/>
        <sz val="8"/>
        <rFont val="Arial"/>
        <family val="2"/>
      </rPr>
      <t xml:space="preserve">28 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</si>
  <si>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Propylothiouracylum 50mg</t>
    </r>
    <r>
      <rPr>
        <sz val="8"/>
        <rFont val="Arial"/>
        <family val="2"/>
      </rPr>
      <t xml:space="preserve">; tabletki ; opakowanie a </t>
    </r>
    <r>
      <rPr>
        <b/>
        <i/>
        <sz val="8"/>
        <rFont val="Arial"/>
        <family val="2"/>
      </rPr>
      <t>90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</si>
  <si>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 xml:space="preserve">Salbutamol 0,1mg/dawkę </t>
    </r>
    <r>
      <rPr>
        <sz val="8"/>
        <rFont val="Arial"/>
        <family val="2"/>
      </rPr>
      <t xml:space="preserve">; aerozol opakowanie a </t>
    </r>
    <r>
      <rPr>
        <b/>
        <i/>
        <sz val="8"/>
        <rFont val="Arial"/>
        <family val="2"/>
      </rPr>
      <t>200 dawek</t>
    </r>
  </si>
  <si>
    <r>
      <rPr>
        <b/>
        <i/>
        <sz val="8"/>
        <rFont val="Arial"/>
        <family val="2"/>
      </rPr>
      <t>Deslorsatadyna 0,5mg/ml</t>
    </r>
    <r>
      <rPr>
        <sz val="8"/>
        <rFont val="Arial"/>
        <family val="2"/>
      </rPr>
      <t xml:space="preserve">; roztwór doustny; opakowanie a </t>
    </r>
    <r>
      <rPr>
        <b/>
        <i/>
        <sz val="8"/>
        <rFont val="Arial"/>
        <family val="2"/>
      </rPr>
      <t>150 ml</t>
    </r>
  </si>
  <si>
    <r>
      <rPr>
        <b/>
        <i/>
        <sz val="8"/>
        <rFont val="Arial"/>
        <family val="2"/>
      </rPr>
      <t>Captoprilum 12,5 mg</t>
    </r>
    <r>
      <rPr>
        <sz val="8"/>
        <rFont val="Arial"/>
        <family val="2"/>
      </rPr>
      <t xml:space="preserve">; tabletki; opakowanie a </t>
    </r>
    <r>
      <rPr>
        <i/>
        <sz val="8"/>
        <rFont val="Arial"/>
        <family val="2"/>
      </rPr>
      <t>30</t>
    </r>
    <r>
      <rPr>
        <sz val="8"/>
        <rFont val="Arial"/>
        <family val="2"/>
      </rPr>
      <t xml:space="preserve"> sztuk (dopuszczone przeliczenie liczby sztuk)</t>
    </r>
  </si>
  <si>
    <r>
      <rPr>
        <b/>
        <i/>
        <sz val="8"/>
        <rFont val="Arial"/>
        <family val="2"/>
      </rPr>
      <t>Oseltamivirum 75mg</t>
    </r>
    <r>
      <rPr>
        <b/>
        <sz val="8"/>
        <rFont val="Arial"/>
        <family val="2"/>
      </rPr>
      <t>;</t>
    </r>
    <r>
      <rPr>
        <sz val="8"/>
        <rFont val="Arial"/>
        <family val="2"/>
      </rPr>
      <t xml:space="preserve"> kapsułki; opakowanie a </t>
    </r>
    <r>
      <rPr>
        <i/>
        <sz val="8"/>
        <rFont val="Arial"/>
        <family val="2"/>
      </rPr>
      <t>10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</si>
  <si>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Oseltamivirum 45mg</t>
    </r>
    <r>
      <rPr>
        <b/>
        <sz val="8"/>
        <rFont val="Arial"/>
        <family val="2"/>
      </rPr>
      <t xml:space="preserve">; kapsułki; opakowanie a </t>
    </r>
    <r>
      <rPr>
        <b/>
        <i/>
        <sz val="8"/>
        <rFont val="Arial"/>
        <family val="2"/>
      </rPr>
      <t>10</t>
    </r>
    <r>
      <rPr>
        <b/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</si>
  <si>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Oseltamivirum 30mg</t>
    </r>
    <r>
      <rPr>
        <b/>
        <sz val="8"/>
        <rFont val="Arial"/>
        <family val="2"/>
      </rPr>
      <t xml:space="preserve">; kapsułki; opakowanie a </t>
    </r>
    <r>
      <rPr>
        <b/>
        <i/>
        <sz val="8"/>
        <rFont val="Arial"/>
        <family val="2"/>
      </rPr>
      <t>10</t>
    </r>
    <r>
      <rPr>
        <b/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</si>
  <si>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Fentanylum;</t>
    </r>
    <r>
      <rPr>
        <sz val="8"/>
        <rFont val="Arial"/>
        <family val="2"/>
      </rPr>
      <t xml:space="preserve"> plaster transdermalny uwalniający</t>
    </r>
    <r>
      <rPr>
        <b/>
        <sz val="8"/>
        <rFont val="Arial"/>
        <family val="2"/>
      </rPr>
      <t xml:space="preserve"> 12,5 mcg/h</t>
    </r>
    <r>
      <rPr>
        <sz val="8"/>
        <rFont val="Arial"/>
        <family val="2"/>
      </rPr>
      <t xml:space="preserve"> działający 72 godziny; opakowanie –</t>
    </r>
    <r>
      <rPr>
        <b/>
        <i/>
        <sz val="8"/>
        <rFont val="Arial"/>
        <family val="2"/>
      </rPr>
      <t xml:space="preserve"> 5 sztuk</t>
    </r>
  </si>
  <si>
    <r>
      <rPr>
        <b/>
        <i/>
        <sz val="8"/>
        <rFont val="Arial"/>
        <family val="2"/>
      </rPr>
      <t>Fentanylum;</t>
    </r>
    <r>
      <rPr>
        <sz val="8"/>
        <rFont val="Arial"/>
        <family val="2"/>
      </rPr>
      <t xml:space="preserve"> plaster transdermalny uwalniający</t>
    </r>
    <r>
      <rPr>
        <b/>
        <sz val="8"/>
        <rFont val="Arial"/>
        <family val="2"/>
      </rPr>
      <t xml:space="preserve"> 25 mcg/h</t>
    </r>
    <r>
      <rPr>
        <sz val="8"/>
        <rFont val="Arial"/>
        <family val="2"/>
      </rPr>
      <t xml:space="preserve"> działający 72 godziny; opakowanie –</t>
    </r>
    <r>
      <rPr>
        <b/>
        <i/>
        <sz val="8"/>
        <rFont val="Arial"/>
        <family val="2"/>
      </rPr>
      <t xml:space="preserve"> 5 sztuk</t>
    </r>
  </si>
  <si>
    <r>
      <rPr>
        <b/>
        <i/>
        <sz val="8"/>
        <rFont val="Arial"/>
        <family val="2"/>
      </rPr>
      <t>Fentanylum;</t>
    </r>
    <r>
      <rPr>
        <sz val="8"/>
        <rFont val="Arial"/>
        <family val="2"/>
      </rPr>
      <t xml:space="preserve"> plaster transdermalny uwalniający</t>
    </r>
    <r>
      <rPr>
        <b/>
        <sz val="8"/>
        <rFont val="Arial"/>
        <family val="2"/>
      </rPr>
      <t xml:space="preserve"> 50 mcg/h</t>
    </r>
    <r>
      <rPr>
        <sz val="8"/>
        <rFont val="Arial"/>
        <family val="2"/>
      </rPr>
      <t xml:space="preserve"> działający 72 godziny; opakowanie –</t>
    </r>
    <r>
      <rPr>
        <b/>
        <i/>
        <sz val="8"/>
        <rFont val="Arial"/>
        <family val="2"/>
      </rPr>
      <t xml:space="preserve"> 5 sztuk</t>
    </r>
  </si>
  <si>
    <r>
      <rPr>
        <b/>
        <i/>
        <sz val="8"/>
        <rFont val="Arial"/>
        <family val="2"/>
      </rPr>
      <t>Fentanylum;</t>
    </r>
    <r>
      <rPr>
        <sz val="8"/>
        <rFont val="Arial"/>
        <family val="2"/>
      </rPr>
      <t xml:space="preserve"> plaster transdermalny uwalniający</t>
    </r>
    <r>
      <rPr>
        <b/>
        <sz val="8"/>
        <rFont val="Arial"/>
        <family val="2"/>
      </rPr>
      <t xml:space="preserve"> 75 mcg/h</t>
    </r>
    <r>
      <rPr>
        <sz val="8"/>
        <rFont val="Arial"/>
        <family val="2"/>
      </rPr>
      <t xml:space="preserve"> działający 72 godziny; opakowanie –</t>
    </r>
    <r>
      <rPr>
        <b/>
        <i/>
        <sz val="8"/>
        <rFont val="Arial"/>
        <family val="2"/>
      </rPr>
      <t xml:space="preserve"> 5 sztuk</t>
    </r>
  </si>
  <si>
    <r>
      <rPr>
        <b/>
        <i/>
        <sz val="8"/>
        <rFont val="Arial"/>
        <family val="2"/>
      </rPr>
      <t>Fentanylum;</t>
    </r>
    <r>
      <rPr>
        <sz val="8"/>
        <rFont val="Arial"/>
        <family val="2"/>
      </rPr>
      <t xml:space="preserve"> plaster transdermalny uwalniający</t>
    </r>
    <r>
      <rPr>
        <b/>
        <sz val="8"/>
        <rFont val="Arial"/>
        <family val="2"/>
      </rPr>
      <t xml:space="preserve"> 100 mcg/h</t>
    </r>
    <r>
      <rPr>
        <sz val="8"/>
        <rFont val="Arial"/>
        <family val="2"/>
      </rPr>
      <t xml:space="preserve"> działający 72 godziny; opakowanie –</t>
    </r>
    <r>
      <rPr>
        <b/>
        <i/>
        <sz val="8"/>
        <rFont val="Arial"/>
        <family val="2"/>
      </rPr>
      <t xml:space="preserve"> 5 sztuk</t>
    </r>
  </si>
  <si>
    <r>
      <rPr>
        <b/>
        <i/>
        <sz val="8"/>
        <rFont val="Arial"/>
        <family val="2"/>
      </rPr>
      <t>Vaccinum tetani adsorbatum</t>
    </r>
    <r>
      <rPr>
        <sz val="8"/>
        <rFont val="Arial"/>
        <family val="2"/>
      </rPr>
      <t>; toksoid tężcowy min. 40 j.m/0,5ml.; roztwór do wstrzykiwań; opakowanie –</t>
    </r>
    <r>
      <rPr>
        <b/>
        <sz val="8"/>
        <rFont val="Arial"/>
        <family val="2"/>
      </rPr>
      <t xml:space="preserve"> 1</t>
    </r>
    <r>
      <rPr>
        <b/>
        <i/>
        <sz val="8"/>
        <rFont val="Arial"/>
        <family val="2"/>
      </rPr>
      <t xml:space="preserve"> ampułki a 0,5 m</t>
    </r>
    <r>
      <rPr>
        <sz val="8"/>
        <rFont val="Arial"/>
        <family val="2"/>
      </rPr>
      <t>l (dopuszczone opakowanie a 3 lub 5 ampułek)</t>
    </r>
  </si>
  <si>
    <r>
      <rPr>
        <b/>
        <i/>
        <sz val="8"/>
        <rFont val="Arial"/>
        <family val="2"/>
      </rPr>
      <t>Urapidilum 5mg/ml</t>
    </r>
    <r>
      <rPr>
        <sz val="8"/>
        <rFont val="Arial"/>
        <family val="2"/>
      </rPr>
      <t xml:space="preserve">; roztwór do wstrzykiwań; opakowanie – 5 ampułek a </t>
    </r>
    <r>
      <rPr>
        <b/>
        <i/>
        <sz val="8"/>
        <rFont val="Arial"/>
        <family val="2"/>
      </rPr>
      <t>5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</si>
  <si>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Clomethiasoli edisylas 300 mg</t>
    </r>
    <r>
      <rPr>
        <sz val="8"/>
        <rFont val="Arial"/>
        <family val="2"/>
      </rPr>
      <t xml:space="preserve">; kapsułki; opakowanie – </t>
    </r>
    <r>
      <rPr>
        <b/>
        <i/>
        <sz val="8"/>
        <rFont val="Arial"/>
        <family val="2"/>
      </rPr>
      <t>100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</si>
  <si>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Linii oleum virginale 200mg/g</t>
    </r>
    <r>
      <rPr>
        <sz val="8"/>
        <rFont val="Arial"/>
        <family val="2"/>
      </rPr>
      <t xml:space="preserve">; krem; opakowanie a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g</t>
    </r>
  </si>
  <si>
    <r>
      <rPr>
        <b/>
        <i/>
        <sz val="8"/>
        <rFont val="Arial"/>
        <family val="2"/>
      </rPr>
      <t>Linii oleum virginale 200mg/g</t>
    </r>
    <r>
      <rPr>
        <sz val="8"/>
        <rFont val="Arial"/>
        <family val="2"/>
      </rPr>
      <t xml:space="preserve">; maść; opakowanie a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g</t>
    </r>
  </si>
  <si>
    <r>
      <rPr>
        <b/>
        <i/>
        <sz val="8"/>
        <rFont val="Arial"/>
        <family val="2"/>
      </rPr>
      <t>Neostigminum 0,5mg/m</t>
    </r>
    <r>
      <rPr>
        <sz val="8"/>
        <rFont val="Arial"/>
        <family val="2"/>
      </rPr>
      <t xml:space="preserve">l; roztwór do wstrzykiwań; opakowanie – 10 ampułek a </t>
    </r>
    <r>
      <rPr>
        <b/>
        <i/>
        <sz val="8"/>
        <rFont val="Arial"/>
        <family val="2"/>
      </rPr>
      <t>1</t>
    </r>
    <r>
      <rPr>
        <sz val="8"/>
        <rFont val="Arial"/>
        <family val="2"/>
      </rPr>
      <t>ml (możliwość przeliczenia na inna liczbę sztuk w opakowaniu)</t>
    </r>
  </si>
  <si>
    <r>
      <rPr>
        <b/>
        <i/>
        <sz val="8"/>
        <rFont val="Arial"/>
        <family val="2"/>
      </rPr>
      <t>Cefotaximum 1000mg</t>
    </r>
    <r>
      <rPr>
        <sz val="8"/>
        <rFont val="Arial"/>
        <family val="2"/>
      </rPr>
      <t xml:space="preserve">; proszek do sporządzania roztworu, przeznaczony do stosowania już od urodzenia; </t>
    </r>
    <r>
      <rPr>
        <b/>
        <i/>
        <sz val="8"/>
        <rFont val="Arial"/>
        <family val="2"/>
      </rPr>
      <t>fiolka (dopuszczone opakowania a 10 sztuk z przeliczeniem)</t>
    </r>
  </si>
  <si>
    <t>fiolka</t>
  </si>
  <si>
    <r>
      <rPr>
        <b/>
        <i/>
        <sz val="8"/>
        <rFont val="Arial"/>
        <family val="2"/>
      </rPr>
      <t>Chlorpromazine 25mg/ml</t>
    </r>
    <r>
      <rPr>
        <sz val="8"/>
        <rFont val="Arial"/>
        <family val="2"/>
      </rPr>
      <t xml:space="preserve">, roztwór do wstrzykiwań, opakowanie – 10 ampułek a </t>
    </r>
    <r>
      <rPr>
        <b/>
        <i/>
        <sz val="8"/>
        <rFont val="Arial"/>
        <family val="2"/>
      </rPr>
      <t>2</t>
    </r>
    <r>
      <rPr>
        <sz val="8"/>
        <rFont val="Arial"/>
        <family val="2"/>
      </rPr>
      <t xml:space="preserve"> ml</t>
    </r>
  </si>
  <si>
    <t>Zestaw do przetaczania diety dojelitowej metodą ciągłego wlewu kroplowego, wolny od DEHP, służący do połączenia opakowania ze zgłębnikiem ;do żywienia pacjenta metodą ciągłego wlewu za pomocą pompy Flocare Infinity – wersja do zastosowań stacjonarnych,przeznaczony do żywienia dojelitowego z końcówką ENFit</t>
  </si>
  <si>
    <r>
      <rPr>
        <b/>
        <i/>
        <sz val="8"/>
        <rFont val="Arial"/>
        <family val="2"/>
      </rPr>
      <t>Sulfasalazinum 500mg</t>
    </r>
    <r>
      <rPr>
        <sz val="8"/>
        <rFont val="Arial"/>
        <family val="2"/>
      </rPr>
      <t xml:space="preserve">; tabletki </t>
    </r>
    <r>
      <rPr>
        <u val="single"/>
        <sz val="8"/>
        <rFont val="Arial"/>
        <family val="2"/>
      </rPr>
      <t>dojelitowe;</t>
    </r>
    <r>
      <rPr>
        <sz val="8"/>
        <rFont val="Arial"/>
        <family val="2"/>
      </rPr>
      <t xml:space="preserve"> opakowanie a </t>
    </r>
    <r>
      <rPr>
        <b/>
        <i/>
        <sz val="8"/>
        <rFont val="Arial"/>
        <family val="2"/>
      </rPr>
      <t xml:space="preserve">50 </t>
    </r>
    <r>
      <rPr>
        <sz val="8"/>
        <rFont val="Arial"/>
        <family val="2"/>
      </rPr>
      <t>sztuk</t>
    </r>
  </si>
  <si>
    <t>Wartość netto dla pakietu 4  wynosi: ..............................</t>
  </si>
  <si>
    <t xml:space="preserve">Wartość brutto dla pakietu 4  wynosi: ............................ </t>
  </si>
  <si>
    <t>PAKIET NR 5 Produkty farmaceutyczne V</t>
  </si>
  <si>
    <t xml:space="preserve">Bromek umeklidyniowy + trifenylooctan wilanterolu; 55mcg+22mcg substancji czynnej; proszek do inhalacji; opakowanie a 30 dawek </t>
  </si>
  <si>
    <t xml:space="preserve">Furoinian flutykazonu +Bromek umeklidyniowy + trifenylooctan wilanterolu;92 mcg+ 55mcg + 22 wilanterolu; proszek do inhalacji; opakowanie a 30 dawek </t>
  </si>
  <si>
    <r>
      <rPr>
        <b/>
        <i/>
        <sz val="8"/>
        <rFont val="Arial"/>
        <family val="2"/>
      </rPr>
      <t>Levothyroxinum natricum 100µg</t>
    </r>
    <r>
      <rPr>
        <sz val="8"/>
        <rFont val="Arial"/>
        <family val="2"/>
      </rPr>
      <t xml:space="preserve">; tabletki – op. a </t>
    </r>
    <r>
      <rPr>
        <b/>
        <i/>
        <sz val="8"/>
        <rFont val="Arial"/>
        <family val="2"/>
      </rPr>
      <t>50</t>
    </r>
    <r>
      <rPr>
        <sz val="8"/>
        <rFont val="Arial"/>
        <family val="2"/>
      </rPr>
      <t xml:space="preserve"> sztuk (dopuszczone opakowanie a 100 z odpowiednim przeliczeniem)</t>
    </r>
  </si>
  <si>
    <r>
      <rPr>
        <b/>
        <i/>
        <sz val="8"/>
        <rFont val="Arial"/>
        <family val="2"/>
      </rPr>
      <t>Levothyroxinum natricum 25µg</t>
    </r>
    <r>
      <rPr>
        <sz val="8"/>
        <rFont val="Arial"/>
        <family val="2"/>
      </rPr>
      <t xml:space="preserve">; tabletki – opakowanie a </t>
    </r>
    <r>
      <rPr>
        <b/>
        <i/>
        <sz val="8"/>
        <rFont val="Arial"/>
        <family val="2"/>
      </rPr>
      <t>50</t>
    </r>
    <r>
      <rPr>
        <sz val="8"/>
        <rFont val="Arial"/>
        <family val="2"/>
      </rPr>
      <t xml:space="preserve"> sztuk(dopuszczone opakowanie a 100 z odpowiednim przeliczeniem)</t>
    </r>
  </si>
  <si>
    <r>
      <rPr>
        <b/>
        <i/>
        <sz val="8"/>
        <rFont val="Arial"/>
        <family val="2"/>
      </rPr>
      <t>Levothyroxinum natricum 150µg</t>
    </r>
    <r>
      <rPr>
        <sz val="8"/>
        <rFont val="Arial"/>
        <family val="2"/>
      </rPr>
      <t xml:space="preserve">; tabletki – opakowanie a </t>
    </r>
    <r>
      <rPr>
        <b/>
        <i/>
        <sz val="8"/>
        <rFont val="Arial"/>
        <family val="2"/>
      </rPr>
      <t>50</t>
    </r>
    <r>
      <rPr>
        <sz val="8"/>
        <rFont val="Arial"/>
        <family val="2"/>
      </rPr>
      <t xml:space="preserve"> sztuk (dopuszczone opakowanie a 100 z odpowiednim przeliczeniem)</t>
    </r>
  </si>
  <si>
    <r>
      <rPr>
        <b/>
        <i/>
        <sz val="8"/>
        <rFont val="Arial"/>
        <family val="2"/>
      </rPr>
      <t>Levothyroxinum natricum 50µg</t>
    </r>
    <r>
      <rPr>
        <sz val="8"/>
        <rFont val="Arial"/>
        <family val="2"/>
      </rPr>
      <t xml:space="preserve">; tabletki – opakowanie a </t>
    </r>
    <r>
      <rPr>
        <b/>
        <i/>
        <sz val="8"/>
        <rFont val="Arial"/>
        <family val="2"/>
      </rPr>
      <t>50</t>
    </r>
    <r>
      <rPr>
        <sz val="8"/>
        <rFont val="Arial"/>
        <family val="2"/>
      </rPr>
      <t xml:space="preserve"> sztuk (dopuszczone opakowanie a 100 z odpowiednim przeliczeniem)</t>
    </r>
  </si>
  <si>
    <r>
      <rPr>
        <b/>
        <i/>
        <sz val="8"/>
        <rFont val="Arial"/>
        <family val="2"/>
      </rPr>
      <t>Levothyroxinum natricum 75µg</t>
    </r>
    <r>
      <rPr>
        <sz val="8"/>
        <rFont val="Arial"/>
        <family val="2"/>
      </rPr>
      <t xml:space="preserve">; tabletki – opakowanie a </t>
    </r>
    <r>
      <rPr>
        <b/>
        <i/>
        <sz val="8"/>
        <rFont val="Arial"/>
        <family val="2"/>
      </rPr>
      <t>50</t>
    </r>
    <r>
      <rPr>
        <sz val="8"/>
        <rFont val="Arial"/>
        <family val="2"/>
      </rPr>
      <t xml:space="preserve"> sztuk (dopuszczone opakowanie a 100 z odpowiednim przeliczeniem)</t>
    </r>
  </si>
  <si>
    <r>
      <rPr>
        <b/>
        <i/>
        <sz val="8"/>
        <rFont val="Arial"/>
        <family val="2"/>
      </rPr>
      <t>Ambroxoli 6mg/m</t>
    </r>
    <r>
      <rPr>
        <sz val="8"/>
        <rFont val="Arial"/>
        <family val="2"/>
      </rPr>
      <t xml:space="preserve">l;płyn doustny; opakowanie a </t>
    </r>
    <r>
      <rPr>
        <b/>
        <i/>
        <sz val="8"/>
        <rFont val="Arial"/>
        <family val="2"/>
      </rPr>
      <t>100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</si>
  <si>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Pancreatiunum, aktywność 10000 j. Ph.Eur. Lipazy</t>
    </r>
    <r>
      <rPr>
        <sz val="8"/>
        <rFont val="Arial"/>
        <family val="2"/>
      </rPr>
      <t>, kapsułki, opakowanie a</t>
    </r>
    <r>
      <rPr>
        <b/>
        <i/>
        <sz val="8"/>
        <rFont val="Arial"/>
        <family val="2"/>
      </rPr>
      <t xml:space="preserve"> 50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</si>
  <si>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Pancreatiunum, aktywność 25000 j. Ph.Eur. Lipazy</t>
    </r>
    <r>
      <rPr>
        <sz val="8"/>
        <rFont val="Arial"/>
        <family val="2"/>
      </rPr>
      <t>, kapsułki, opakowanie a</t>
    </r>
    <r>
      <rPr>
        <b/>
        <i/>
        <sz val="8"/>
        <rFont val="Arial"/>
        <family val="2"/>
      </rPr>
      <t xml:space="preserve"> 20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</si>
  <si>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Lercanidipini hydrochloridum</t>
    </r>
    <r>
      <rPr>
        <sz val="8"/>
        <rFont val="Arial"/>
        <family val="2"/>
      </rPr>
      <t xml:space="preserve"> 20mg; tabletki; opakowanie a </t>
    </r>
    <r>
      <rPr>
        <b/>
        <i/>
        <sz val="8"/>
        <rFont val="Arial"/>
        <family val="2"/>
      </rPr>
      <t>28 sztuk</t>
    </r>
  </si>
  <si>
    <r>
      <rPr>
        <b/>
        <i/>
        <sz val="8"/>
        <rFont val="Arial"/>
        <family val="2"/>
      </rPr>
      <t>Lercanidipini hydrochloridum 10mg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28 sztuk</t>
    </r>
  </si>
  <si>
    <r>
      <rPr>
        <b/>
        <i/>
        <sz val="8"/>
        <rFont val="Arial"/>
        <family val="2"/>
      </rPr>
      <t>Torasemidum 5mg/m</t>
    </r>
    <r>
      <rPr>
        <sz val="8"/>
        <rFont val="Arial"/>
        <family val="2"/>
      </rPr>
      <t xml:space="preserve">l; roztwór wstrzykiwań; opakowanie – 5 ampułek a </t>
    </r>
    <r>
      <rPr>
        <b/>
        <i/>
        <sz val="8"/>
        <rFont val="Arial"/>
        <family val="2"/>
      </rPr>
      <t>4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</si>
  <si>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 xml:space="preserve"> Simethiconum 40mg</t>
    </r>
    <r>
      <rPr>
        <sz val="8"/>
        <rFont val="Arial"/>
        <family val="2"/>
      </rPr>
      <t xml:space="preserve">; kapsułki; opakowanie – </t>
    </r>
    <r>
      <rPr>
        <b/>
        <i/>
        <sz val="8"/>
        <rFont val="Arial"/>
        <family val="2"/>
      </rPr>
      <t>100</t>
    </r>
    <r>
      <rPr>
        <sz val="8"/>
        <rFont val="Arial"/>
        <family val="2"/>
      </rPr>
      <t xml:space="preserve"> sztuk (dopuszczone zaoferowanie opakowań z inną liczbą sztuk z odpowiednim przeliczeniem)</t>
    </r>
  </si>
  <si>
    <t>Wartość netto dla pakietu 5  wynosi: ..............................</t>
  </si>
  <si>
    <t xml:space="preserve">Wartość brutto dla pakietu 5 wynosi: ............................ </t>
  </si>
  <si>
    <t>PAKIET NR 6 Produkty farmaceutyczne VI</t>
  </si>
  <si>
    <r>
      <rPr>
        <b/>
        <i/>
        <sz val="8"/>
        <rFont val="Arial"/>
        <family val="2"/>
      </rPr>
      <t>Phenytoinum 50mg/ml</t>
    </r>
    <r>
      <rPr>
        <sz val="8"/>
        <rFont val="Arial"/>
        <family val="2"/>
      </rPr>
      <t xml:space="preserve">; roztwór do wstrzykiwań; opakowanie – 5 ampułek lub fiolek a </t>
    </r>
    <r>
      <rPr>
        <b/>
        <i/>
        <sz val="8"/>
        <rFont val="Arial"/>
        <family val="2"/>
      </rPr>
      <t>5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</si>
  <si>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Ibuprofenum 200mg/5ml</t>
    </r>
    <r>
      <rPr>
        <sz val="8"/>
        <rFont val="Arial"/>
        <family val="2"/>
      </rPr>
      <t xml:space="preserve">; zawiesina; opakowanie a </t>
    </r>
    <r>
      <rPr>
        <b/>
        <i/>
        <sz val="8"/>
        <rFont val="Arial"/>
        <family val="2"/>
      </rPr>
      <t xml:space="preserve">100 </t>
    </r>
    <r>
      <rPr>
        <sz val="8"/>
        <rFont val="Arial"/>
        <family val="2"/>
      </rPr>
      <t>ml</t>
    </r>
  </si>
  <si>
    <r>
      <rPr>
        <b/>
        <i/>
        <sz val="8"/>
        <rFont val="Arial"/>
        <family val="2"/>
      </rPr>
      <t>Cefoperazone 500mg + Sulbactam 500 mg</t>
    </r>
    <r>
      <rPr>
        <sz val="8"/>
        <rFont val="Arial"/>
        <family val="2"/>
      </rPr>
      <t xml:space="preserve">; proszek do sporządzania roztworu; </t>
    </r>
    <r>
      <rPr>
        <b/>
        <i/>
        <sz val="8"/>
        <rFont val="Arial"/>
        <family val="2"/>
      </rPr>
      <t>fiolka</t>
    </r>
  </si>
  <si>
    <r>
      <rPr>
        <b/>
        <i/>
        <sz val="8"/>
        <rFont val="Arial"/>
        <family val="2"/>
      </rPr>
      <t>Cefoperazone 1000mg + Sulbactam 1000 mg</t>
    </r>
    <r>
      <rPr>
        <sz val="8"/>
        <rFont val="Arial"/>
        <family val="2"/>
      </rPr>
      <t xml:space="preserve">; proszek do sporządzania roztworu; </t>
    </r>
    <r>
      <rPr>
        <b/>
        <i/>
        <sz val="8"/>
        <rFont val="Arial"/>
        <family val="2"/>
      </rPr>
      <t>fiolka</t>
    </r>
  </si>
  <si>
    <r>
      <rPr>
        <b/>
        <i/>
        <sz val="8"/>
        <rFont val="Arial"/>
        <family val="2"/>
      </rPr>
      <t>Vaselinum album</t>
    </r>
    <r>
      <rPr>
        <sz val="8"/>
        <rFont val="Arial"/>
        <family val="2"/>
      </rPr>
      <t xml:space="preserve">; surowiec farmaceutyczny,  opakowanie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g (lub 20g z odpowiednim przeliczeniem)</t>
    </r>
  </si>
  <si>
    <r>
      <rPr>
        <b/>
        <i/>
        <sz val="8"/>
        <rFont val="Arial"/>
        <family val="2"/>
      </rPr>
      <t>Carbo medicinalis 0,2g</t>
    </r>
    <r>
      <rPr>
        <sz val="8"/>
        <rFont val="Arial"/>
        <family val="2"/>
      </rPr>
      <t>; tabletki lub kapsułki; opakowanie a</t>
    </r>
    <r>
      <rPr>
        <b/>
        <i/>
        <sz val="8"/>
        <rFont val="Arial"/>
        <family val="2"/>
      </rPr>
      <t xml:space="preserve"> 20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</si>
  <si>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Ketaminum 10mg/ml</t>
    </r>
    <r>
      <rPr>
        <sz val="8"/>
        <rFont val="Arial"/>
        <family val="2"/>
      </rPr>
      <t xml:space="preserve">; roztwór do wstrzykiwań; opakowanie – 5 fiolek a </t>
    </r>
    <r>
      <rPr>
        <b/>
        <i/>
        <sz val="8"/>
        <rFont val="Arial"/>
        <family val="2"/>
      </rPr>
      <t>20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</si>
  <si>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Natrii difydrophosphas + Natri hydrophosphas</t>
    </r>
    <r>
      <rPr>
        <sz val="8"/>
        <rFont val="Arial"/>
        <family val="2"/>
      </rPr>
      <t xml:space="preserve">; roztwór do wlewów doodbytniczych; opakowanie – 50 butelek a </t>
    </r>
    <r>
      <rPr>
        <b/>
        <i/>
        <sz val="8"/>
        <rFont val="Arial"/>
        <family val="2"/>
      </rPr>
      <t>150</t>
    </r>
    <r>
      <rPr>
        <sz val="8"/>
        <rFont val="Arial"/>
        <family val="2"/>
      </rPr>
      <t xml:space="preserve"> ml (dopuszczone przeliczenie liczby sztuk)</t>
    </r>
  </si>
  <si>
    <r>
      <rPr>
        <b/>
        <i/>
        <sz val="8"/>
        <rFont val="Arial"/>
        <family val="2"/>
      </rPr>
      <t>Kalii chloridum 600mg</t>
    </r>
    <r>
      <rPr>
        <sz val="8"/>
        <rFont val="Arial"/>
        <family val="2"/>
      </rPr>
      <t xml:space="preserve">; kapsułki o przedłużonym uwalnianiu; opakowanie a </t>
    </r>
    <r>
      <rPr>
        <b/>
        <i/>
        <sz val="8"/>
        <rFont val="Arial"/>
        <family val="2"/>
      </rPr>
      <t xml:space="preserve">100 </t>
    </r>
    <r>
      <rPr>
        <sz val="8"/>
        <rFont val="Arial"/>
        <family val="2"/>
      </rPr>
      <t>sztuk</t>
    </r>
  </si>
  <si>
    <r>
      <rPr>
        <b/>
        <i/>
        <sz val="8"/>
        <rFont val="Arial"/>
        <family val="2"/>
      </rPr>
      <t>Hydrocortisonum 10mg/g</t>
    </r>
    <r>
      <rPr>
        <sz val="8"/>
        <rFont val="Arial"/>
        <family val="2"/>
      </rPr>
      <t xml:space="preserve">; krem; opakowanie a </t>
    </r>
    <r>
      <rPr>
        <b/>
        <i/>
        <sz val="8"/>
        <rFont val="Arial"/>
        <family val="2"/>
      </rPr>
      <t>15</t>
    </r>
    <r>
      <rPr>
        <sz val="8"/>
        <rFont val="Arial"/>
        <family val="2"/>
      </rPr>
      <t>g</t>
    </r>
  </si>
  <si>
    <r>
      <rPr>
        <b/>
        <i/>
        <sz val="8"/>
        <rFont val="Arial"/>
        <family val="2"/>
      </rPr>
      <t>Clindamycin 600mg/4ml;</t>
    </r>
    <r>
      <rPr>
        <sz val="8"/>
        <rFont val="Arial"/>
        <family val="2"/>
      </rPr>
      <t xml:space="preserve"> roztwór do wstrzykiwań domięśniowych i infuzji dożylnych, opakowanie a 5 ampułek</t>
    </r>
  </si>
  <si>
    <r>
      <rPr>
        <b/>
        <i/>
        <sz val="8"/>
        <rFont val="Arial"/>
        <family val="2"/>
      </rPr>
      <t>Megestroli acetas 40mg/m</t>
    </r>
    <r>
      <rPr>
        <sz val="8"/>
        <rFont val="Arial"/>
        <family val="2"/>
      </rPr>
      <t xml:space="preserve">l; zawiesina; opakowanie a </t>
    </r>
    <r>
      <rPr>
        <b/>
        <i/>
        <sz val="8"/>
        <rFont val="Arial"/>
        <family val="2"/>
      </rPr>
      <t xml:space="preserve">240 </t>
    </r>
    <r>
      <rPr>
        <sz val="8"/>
        <rFont val="Arial"/>
        <family val="2"/>
      </rPr>
      <t>ml</t>
    </r>
  </si>
  <si>
    <r>
      <rPr>
        <b/>
        <i/>
        <sz val="8"/>
        <rFont val="Arial"/>
        <family val="2"/>
      </rPr>
      <t>Żel do ekg i usg</t>
    </r>
    <r>
      <rPr>
        <sz val="8"/>
        <rFont val="Arial"/>
        <family val="2"/>
      </rPr>
      <t xml:space="preserve">; opakowanie a </t>
    </r>
    <r>
      <rPr>
        <b/>
        <i/>
        <sz val="8"/>
        <rFont val="Arial"/>
        <family val="2"/>
      </rPr>
      <t>500 g</t>
    </r>
  </si>
  <si>
    <r>
      <rPr>
        <b/>
        <i/>
        <sz val="8"/>
        <rFont val="Arial"/>
        <family val="2"/>
      </rPr>
      <t>Hyoscyni butylobromidum 20mg/m</t>
    </r>
    <r>
      <rPr>
        <sz val="8"/>
        <rFont val="Arial"/>
        <family val="2"/>
      </rPr>
      <t xml:space="preserve">l; roztwór do wstrzykiwań; opakowanie – 10 ampułek a </t>
    </r>
    <r>
      <rPr>
        <b/>
        <i/>
        <sz val="8"/>
        <rFont val="Arial"/>
        <family val="2"/>
      </rPr>
      <t>1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</si>
  <si>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 xml:space="preserve">Metamizolum natricum 500 mg+ Pitofenoni hydrochloridum 2mg + Fenpinevrine bromidum 0,02mg/ml, </t>
    </r>
    <r>
      <rPr>
        <sz val="8"/>
        <rFont val="Arial"/>
        <family val="2"/>
      </rPr>
      <t xml:space="preserve">roztwór do wstrzykiwań; opakowanie – 10 ampułek a </t>
    </r>
    <r>
      <rPr>
        <b/>
        <i/>
        <sz val="8"/>
        <rFont val="Arial"/>
        <family val="2"/>
      </rPr>
      <t>5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</si>
  <si>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Chlorheksidinum gluconicum 4%</t>
    </r>
    <r>
      <rPr>
        <sz val="8"/>
        <rFont val="Arial"/>
        <family val="2"/>
      </rPr>
      <t>;płyn do chirurgicznego i higienicznego mycia rąk; opakowanie a</t>
    </r>
    <r>
      <rPr>
        <b/>
        <i/>
        <sz val="8"/>
        <rFont val="Arial"/>
        <family val="2"/>
      </rPr>
      <t xml:space="preserve"> 500</t>
    </r>
    <r>
      <rPr>
        <sz val="8"/>
        <rFont val="Arial"/>
        <family val="2"/>
      </rPr>
      <t xml:space="preserve"> ml z nakrętką</t>
    </r>
  </si>
  <si>
    <r>
      <rPr>
        <b/>
        <i/>
        <sz val="8"/>
        <rFont val="Arial"/>
        <family val="2"/>
      </rPr>
      <t>Rifaximinum 200mg</t>
    </r>
    <r>
      <rPr>
        <sz val="8"/>
        <rFont val="Arial"/>
        <family val="2"/>
      </rPr>
      <t xml:space="preserve"> tabletki; opakowanie a </t>
    </r>
    <r>
      <rPr>
        <b/>
        <i/>
        <sz val="8"/>
        <rFont val="Arial"/>
        <family val="2"/>
      </rPr>
      <t xml:space="preserve">28 </t>
    </r>
    <r>
      <rPr>
        <sz val="8"/>
        <rFont val="Arial"/>
        <family val="2"/>
      </rPr>
      <t>sztuk</t>
    </r>
  </si>
  <si>
    <r>
      <rPr>
        <b/>
        <i/>
        <sz val="8"/>
        <rFont val="Arial"/>
        <family val="2"/>
      </rPr>
      <t>Ondansetron 4mg</t>
    </r>
    <r>
      <rPr>
        <sz val="8"/>
        <rFont val="Arial"/>
        <family val="2"/>
      </rPr>
      <t xml:space="preserve">; tabletki ulegające rozpadowi w jamie ustnej; opakowanie </t>
    </r>
    <r>
      <rPr>
        <b/>
        <i/>
        <sz val="8"/>
        <rFont val="Arial"/>
        <family val="2"/>
      </rPr>
      <t>a 10 sztuk</t>
    </r>
    <r>
      <rPr>
        <sz val="8"/>
        <rFont val="Arial"/>
        <family val="2"/>
      </rPr>
      <t xml:space="preserve"> </t>
    </r>
  </si>
  <si>
    <t xml:space="preserve">Szczepionka przeciw wirusowemu zapaleniu wątroby typu B (rDNA); 20mcg/ml; opakowanie a 1ml </t>
  </si>
  <si>
    <r>
      <rPr>
        <b/>
        <sz val="8"/>
        <rFont val="Arial"/>
        <family val="2"/>
      </rPr>
      <t>Tamsulozini</t>
    </r>
    <r>
      <rPr>
        <b/>
        <i/>
        <sz val="8"/>
        <rFont val="Arial"/>
        <family val="2"/>
      </rPr>
      <t xml:space="preserve"> hydrochloricum 0,4mg</t>
    </r>
    <r>
      <rPr>
        <sz val="8"/>
        <rFont val="Arial"/>
        <family val="2"/>
      </rPr>
      <t xml:space="preserve">; tabletki lub kapsułki o przedłużonym uwalnianiu; opakowanie a </t>
    </r>
    <r>
      <rPr>
        <b/>
        <sz val="8"/>
        <rFont val="Arial"/>
        <family val="2"/>
      </rPr>
      <t xml:space="preserve">30 sztuk </t>
    </r>
  </si>
  <si>
    <r>
      <rPr>
        <b/>
        <i/>
        <sz val="8"/>
        <rFont val="Arial"/>
        <family val="2"/>
      </rPr>
      <t>Venlafaxinum 37,5mg</t>
    </r>
    <r>
      <rPr>
        <sz val="8"/>
        <rFont val="Arial"/>
        <family val="2"/>
      </rPr>
      <t>; kapsułki o przedłużonym uwalnianiu;  opakowanie a</t>
    </r>
    <r>
      <rPr>
        <b/>
        <i/>
        <sz val="8"/>
        <rFont val="Arial"/>
        <family val="2"/>
      </rPr>
      <t xml:space="preserve"> 28 sztuk</t>
    </r>
  </si>
  <si>
    <r>
      <rPr>
        <b/>
        <i/>
        <sz val="8"/>
        <rFont val="Arial"/>
        <family val="2"/>
      </rPr>
      <t>Levodropropizinum; 60mg/10ml</t>
    </r>
    <r>
      <rPr>
        <sz val="8"/>
        <rFont val="Arial"/>
        <family val="2"/>
      </rPr>
      <t xml:space="preserve">; syrop; opakowanie </t>
    </r>
    <r>
      <rPr>
        <b/>
        <i/>
        <sz val="8"/>
        <rFont val="Arial"/>
        <family val="2"/>
      </rPr>
      <t>a 120 ml</t>
    </r>
  </si>
  <si>
    <r>
      <rPr>
        <b/>
        <i/>
        <sz val="8"/>
        <rFont val="Arial"/>
        <family val="2"/>
      </rPr>
      <t>Levodropropizinum; 60mgl</t>
    </r>
    <r>
      <rPr>
        <sz val="8"/>
        <rFont val="Arial"/>
        <family val="2"/>
      </rPr>
      <t xml:space="preserve">; tabletki; opakowanie </t>
    </r>
    <r>
      <rPr>
        <b/>
        <i/>
        <sz val="8"/>
        <rFont val="Arial"/>
        <family val="2"/>
      </rPr>
      <t xml:space="preserve">a 20 sztuk </t>
    </r>
  </si>
  <si>
    <r>
      <rPr>
        <b/>
        <i/>
        <sz val="8"/>
        <rFont val="Arial"/>
        <family val="2"/>
      </rPr>
      <t>Dimetindeni maleas 1mg/g</t>
    </r>
    <r>
      <rPr>
        <sz val="8"/>
        <rFont val="Arial"/>
        <family val="2"/>
      </rPr>
      <t xml:space="preserve">; żel; opakowanie a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g </t>
    </r>
  </si>
  <si>
    <r>
      <rPr>
        <b/>
        <i/>
        <sz val="8"/>
        <rFont val="Arial"/>
        <family val="2"/>
      </rPr>
      <t>Dimetindeni maleas 1mg/ml</t>
    </r>
    <r>
      <rPr>
        <sz val="8"/>
        <rFont val="Arial"/>
        <family val="2"/>
      </rPr>
      <t>; krople doustne; opakowanie a</t>
    </r>
    <r>
      <rPr>
        <b/>
        <i/>
        <sz val="8"/>
        <rFont val="Arial"/>
        <family val="2"/>
      </rPr>
      <t xml:space="preserve"> 20ml </t>
    </r>
  </si>
  <si>
    <r>
      <rPr>
        <b/>
        <i/>
        <sz val="8"/>
        <rFont val="Arial"/>
        <family val="2"/>
      </rPr>
      <t>Paracetamol 120mg/5ml;</t>
    </r>
    <r>
      <rPr>
        <sz val="8"/>
        <rFont val="Arial"/>
        <family val="2"/>
      </rPr>
      <t xml:space="preserve"> zawiesina doustna; opakowanie a </t>
    </r>
    <r>
      <rPr>
        <b/>
        <i/>
        <sz val="8"/>
        <rFont val="Arial"/>
        <family val="2"/>
      </rPr>
      <t xml:space="preserve">100ml </t>
    </r>
  </si>
  <si>
    <r>
      <rPr>
        <b/>
        <i/>
        <sz val="8"/>
        <rFont val="Arial"/>
        <family val="2"/>
      </rPr>
      <t xml:space="preserve">Neomycinum + Gramicidinum + Fludrocortisoni acetas; 2500 jm +25 jm + 1mg/ml </t>
    </r>
    <r>
      <rPr>
        <sz val="8"/>
        <rFont val="Arial"/>
        <family val="2"/>
      </rPr>
      <t>zawiesina do oczu i uszu; opakowanie a</t>
    </r>
    <r>
      <rPr>
        <b/>
        <i/>
        <sz val="8"/>
        <rFont val="Arial"/>
        <family val="2"/>
      </rPr>
      <t xml:space="preserve"> 5ml </t>
    </r>
  </si>
  <si>
    <t>29.</t>
  </si>
  <si>
    <r>
      <rPr>
        <b/>
        <i/>
        <sz val="8"/>
        <rFont val="Arial"/>
        <family val="2"/>
      </rPr>
      <t>Ferrosi gluconas 200mg;</t>
    </r>
    <r>
      <rPr>
        <sz val="8"/>
        <rFont val="Arial"/>
        <family val="2"/>
      </rPr>
      <t xml:space="preserve"> tabletki; opakowanie a </t>
    </r>
    <r>
      <rPr>
        <b/>
        <i/>
        <sz val="8"/>
        <rFont val="Arial"/>
        <family val="2"/>
      </rPr>
      <t>50 tabletek</t>
    </r>
    <r>
      <rPr>
        <sz val="8"/>
        <rFont val="Arial"/>
        <family val="2"/>
      </rPr>
      <t xml:space="preserve"> </t>
    </r>
  </si>
  <si>
    <t>30.</t>
  </si>
  <si>
    <r>
      <rPr>
        <b/>
        <i/>
        <sz val="8"/>
        <rFont val="Arial"/>
        <family val="2"/>
      </rPr>
      <t>Benzydaminy chlorowodorek 1,5mg/1g;</t>
    </r>
    <r>
      <rPr>
        <sz val="8"/>
        <rFont val="Arial"/>
        <family val="2"/>
      </rPr>
      <t xml:space="preserve"> spray do gardła; opakowanie a </t>
    </r>
    <r>
      <rPr>
        <b/>
        <i/>
        <sz val="8"/>
        <rFont val="Arial"/>
        <family val="2"/>
      </rPr>
      <t xml:space="preserve">30g lub ml </t>
    </r>
  </si>
  <si>
    <t>31.</t>
  </si>
  <si>
    <r>
      <rPr>
        <b/>
        <i/>
        <sz val="8"/>
        <rFont val="Arial"/>
        <family val="2"/>
      </rPr>
      <t>Syrop prawoślazowy</t>
    </r>
    <r>
      <rPr>
        <sz val="8"/>
        <rFont val="Arial"/>
        <family val="2"/>
      </rPr>
      <t xml:space="preserve">; opakowanie a </t>
    </r>
    <r>
      <rPr>
        <b/>
        <i/>
        <sz val="8"/>
        <rFont val="Arial"/>
        <family val="2"/>
      </rPr>
      <t xml:space="preserve">125g </t>
    </r>
  </si>
  <si>
    <t>32.</t>
  </si>
  <si>
    <r>
      <rPr>
        <b/>
        <i/>
        <sz val="8"/>
        <rFont val="Arial"/>
        <family val="2"/>
      </rPr>
      <t>Syrop z babki lancetowatej;</t>
    </r>
    <r>
      <rPr>
        <sz val="8"/>
        <rFont val="Arial"/>
        <family val="2"/>
      </rPr>
      <t xml:space="preserve"> opakowanie a </t>
    </r>
    <r>
      <rPr>
        <b/>
        <i/>
        <sz val="8"/>
        <rFont val="Arial"/>
        <family val="2"/>
      </rPr>
      <t xml:space="preserve">125g </t>
    </r>
  </si>
  <si>
    <t>33.</t>
  </si>
  <si>
    <r>
      <rPr>
        <b/>
        <i/>
        <sz val="8"/>
        <rFont val="Arial"/>
        <family val="2"/>
      </rPr>
      <t>Thiopentalum natricum 1g;</t>
    </r>
    <r>
      <rPr>
        <sz val="8"/>
        <rFont val="Arial"/>
        <family val="2"/>
      </rPr>
      <t xml:space="preserve"> proszek –</t>
    </r>
    <r>
      <rPr>
        <b/>
        <i/>
        <sz val="8"/>
        <rFont val="Arial"/>
        <family val="2"/>
      </rPr>
      <t xml:space="preserve"> 10 fiolek</t>
    </r>
    <r>
      <rPr>
        <sz val="8"/>
        <rFont val="Arial"/>
        <family val="2"/>
      </rPr>
      <t xml:space="preserve"> (możliwość zaoferowania opakowań z inną liczbą sztuk z przeliczeniem) </t>
    </r>
  </si>
  <si>
    <t>34.</t>
  </si>
  <si>
    <r>
      <rPr>
        <b/>
        <i/>
        <sz val="8"/>
        <rFont val="Arial"/>
        <family val="2"/>
      </rPr>
      <t>Thiopentalum natricum 0,5g;</t>
    </r>
    <r>
      <rPr>
        <sz val="8"/>
        <rFont val="Arial"/>
        <family val="2"/>
      </rPr>
      <t xml:space="preserve"> proszek – </t>
    </r>
    <r>
      <rPr>
        <b/>
        <i/>
        <sz val="8"/>
        <rFont val="Arial"/>
        <family val="2"/>
      </rPr>
      <t>10 fiolek</t>
    </r>
    <r>
      <rPr>
        <sz val="8"/>
        <rFont val="Arial"/>
        <family val="2"/>
      </rPr>
      <t xml:space="preserve"> (możliwość zaoferowania opakowań z inną liczbą sztuk z przeliczeniem) </t>
    </r>
  </si>
  <si>
    <t>35.</t>
  </si>
  <si>
    <r>
      <rPr>
        <b/>
        <i/>
        <sz val="8"/>
        <rFont val="Arial"/>
        <family val="2"/>
      </rPr>
      <t>Koncentrat</t>
    </r>
    <r>
      <rPr>
        <sz val="8"/>
        <rFont val="Arial"/>
        <family val="2"/>
      </rPr>
      <t xml:space="preserve"> do sporządzania roztworu doustnego o składzie:
- sodu siarczan bezwodny 17,51 g
- magnezu siarczan siedmiowodny 3,276 g
- potasu siarczan 3,13 g 
na butelkę;
Opakowanie – </t>
    </r>
    <r>
      <rPr>
        <b/>
        <i/>
        <sz val="8"/>
        <rFont val="Arial"/>
        <family val="2"/>
      </rPr>
      <t>2 butelki a ok. 176 ml</t>
    </r>
  </si>
  <si>
    <t>36.</t>
  </si>
  <si>
    <r>
      <rPr>
        <b/>
        <i/>
        <sz val="8"/>
        <rFont val="Arial"/>
        <family val="2"/>
      </rPr>
      <t>Fluticasoni propionas</t>
    </r>
    <r>
      <rPr>
        <sz val="8"/>
        <rFont val="Arial"/>
        <family val="2"/>
      </rPr>
      <t>;</t>
    </r>
    <r>
      <rPr>
        <b/>
        <i/>
        <sz val="8"/>
        <rFont val="Arial"/>
        <family val="2"/>
      </rPr>
      <t xml:space="preserve"> 50 µg/dawkę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inhalacyjną; aerozol inhalacyjny; opakowanie a 120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dawek</t>
    </r>
  </si>
  <si>
    <t>37.</t>
  </si>
  <si>
    <r>
      <rPr>
        <b/>
        <i/>
        <sz val="8"/>
        <rFont val="Arial"/>
        <family val="2"/>
      </rPr>
      <t>Fluticasoni propionas</t>
    </r>
    <r>
      <rPr>
        <sz val="8"/>
        <rFont val="Arial"/>
        <family val="2"/>
      </rPr>
      <t>;</t>
    </r>
    <r>
      <rPr>
        <b/>
        <i/>
        <sz val="8"/>
        <rFont val="Arial"/>
        <family val="2"/>
      </rPr>
      <t xml:space="preserve"> 50 µg/dawkę</t>
    </r>
    <r>
      <rPr>
        <i/>
        <sz val="8"/>
        <rFont val="Arial"/>
        <family val="2"/>
      </rPr>
      <t xml:space="preserve"> proszek do inhalacji</t>
    </r>
    <r>
      <rPr>
        <sz val="8"/>
        <rFont val="Arial"/>
        <family val="2"/>
      </rPr>
      <t>; opakowanie a</t>
    </r>
    <r>
      <rPr>
        <b/>
        <i/>
        <sz val="8"/>
        <rFont val="Arial"/>
        <family val="2"/>
      </rPr>
      <t xml:space="preserve"> 60 d</t>
    </r>
    <r>
      <rPr>
        <sz val="8"/>
        <rFont val="Arial"/>
        <family val="2"/>
      </rPr>
      <t>awek</t>
    </r>
  </si>
  <si>
    <t>38.</t>
  </si>
  <si>
    <r>
      <rPr>
        <b/>
        <i/>
        <sz val="8"/>
        <rFont val="Arial"/>
        <family val="2"/>
      </rPr>
      <t>Fluticasoni propionas</t>
    </r>
    <r>
      <rPr>
        <sz val="8"/>
        <rFont val="Arial"/>
        <family val="2"/>
      </rPr>
      <t>;</t>
    </r>
    <r>
      <rPr>
        <b/>
        <i/>
        <sz val="8"/>
        <rFont val="Arial"/>
        <family val="2"/>
      </rPr>
      <t xml:space="preserve"> 100 µg/dawkę</t>
    </r>
    <r>
      <rPr>
        <i/>
        <sz val="8"/>
        <rFont val="Arial"/>
        <family val="2"/>
      </rPr>
      <t xml:space="preserve"> proszek do inhalacji</t>
    </r>
    <r>
      <rPr>
        <sz val="8"/>
        <rFont val="Arial"/>
        <family val="2"/>
      </rPr>
      <t>; opakowanie a</t>
    </r>
    <r>
      <rPr>
        <b/>
        <i/>
        <sz val="8"/>
        <rFont val="Arial"/>
        <family val="2"/>
      </rPr>
      <t xml:space="preserve"> 60 d</t>
    </r>
    <r>
      <rPr>
        <sz val="8"/>
        <rFont val="Arial"/>
        <family val="2"/>
      </rPr>
      <t>awek</t>
    </r>
  </si>
  <si>
    <t>39.</t>
  </si>
  <si>
    <r>
      <rPr>
        <b/>
        <i/>
        <sz val="8"/>
        <rFont val="Arial"/>
        <family val="2"/>
      </rPr>
      <t>Fluticasoni propionas</t>
    </r>
    <r>
      <rPr>
        <sz val="8"/>
        <rFont val="Arial"/>
        <family val="2"/>
      </rPr>
      <t>;</t>
    </r>
    <r>
      <rPr>
        <b/>
        <i/>
        <sz val="8"/>
        <rFont val="Arial"/>
        <family val="2"/>
      </rPr>
      <t xml:space="preserve"> 250 µg/dawkę</t>
    </r>
    <r>
      <rPr>
        <i/>
        <sz val="8"/>
        <rFont val="Arial"/>
        <family val="2"/>
      </rPr>
      <t xml:space="preserve"> proszek do inhalacji</t>
    </r>
    <r>
      <rPr>
        <sz val="8"/>
        <rFont val="Arial"/>
        <family val="2"/>
      </rPr>
      <t>; opakowanie a</t>
    </r>
    <r>
      <rPr>
        <b/>
        <i/>
        <sz val="8"/>
        <rFont val="Arial"/>
        <family val="2"/>
      </rPr>
      <t xml:space="preserve"> 60 d</t>
    </r>
    <r>
      <rPr>
        <sz val="8"/>
        <rFont val="Arial"/>
        <family val="2"/>
      </rPr>
      <t>awek</t>
    </r>
  </si>
  <si>
    <t>40.</t>
  </si>
  <si>
    <r>
      <rPr>
        <b/>
        <i/>
        <sz val="8"/>
        <rFont val="Arial"/>
        <family val="2"/>
      </rPr>
      <t>Fluticasoni propionas</t>
    </r>
    <r>
      <rPr>
        <sz val="8"/>
        <rFont val="Arial"/>
        <family val="2"/>
      </rPr>
      <t>;</t>
    </r>
    <r>
      <rPr>
        <b/>
        <i/>
        <sz val="8"/>
        <rFont val="Arial"/>
        <family val="2"/>
      </rPr>
      <t xml:space="preserve"> 500 µg/dawkę</t>
    </r>
    <r>
      <rPr>
        <i/>
        <sz val="8"/>
        <rFont val="Arial"/>
        <family val="2"/>
      </rPr>
      <t xml:space="preserve"> proszek do inhalacji</t>
    </r>
    <r>
      <rPr>
        <sz val="8"/>
        <rFont val="Arial"/>
        <family val="2"/>
      </rPr>
      <t>; opakowanie a</t>
    </r>
    <r>
      <rPr>
        <b/>
        <i/>
        <sz val="8"/>
        <rFont val="Arial"/>
        <family val="2"/>
      </rPr>
      <t xml:space="preserve"> 60 d</t>
    </r>
    <r>
      <rPr>
        <sz val="8"/>
        <rFont val="Arial"/>
        <family val="2"/>
      </rPr>
      <t>awek</t>
    </r>
  </si>
  <si>
    <t>41.</t>
  </si>
  <si>
    <r>
      <rPr>
        <b/>
        <i/>
        <sz val="8"/>
        <rFont val="Arial"/>
        <family val="2"/>
      </rPr>
      <t>Dimeticonum 980mg/g</t>
    </r>
    <r>
      <rPr>
        <sz val="8"/>
        <rFont val="Arial"/>
        <family val="2"/>
      </rPr>
      <t xml:space="preserve">; krople doustne; opakowanie – </t>
    </r>
    <r>
      <rPr>
        <b/>
        <i/>
        <sz val="8"/>
        <rFont val="Arial"/>
        <family val="2"/>
      </rPr>
      <t>5</t>
    </r>
    <r>
      <rPr>
        <sz val="8"/>
        <rFont val="Arial"/>
        <family val="2"/>
      </rPr>
      <t>g</t>
    </r>
  </si>
  <si>
    <t>42.</t>
  </si>
  <si>
    <r>
      <rPr>
        <b/>
        <i/>
        <sz val="8"/>
        <rFont val="Arial"/>
        <family val="2"/>
      </rPr>
      <t>Kalii canreonas 20mg/m</t>
    </r>
    <r>
      <rPr>
        <sz val="8"/>
        <rFont val="Arial"/>
        <family val="2"/>
      </rPr>
      <t xml:space="preserve">l; roztwór do wstrzykiwań; opakowanie – 10 ampułek a </t>
    </r>
    <r>
      <rPr>
        <b/>
        <i/>
        <sz val="8"/>
        <rFont val="Arial"/>
        <family val="2"/>
      </rPr>
      <t>10</t>
    </r>
    <r>
      <rPr>
        <sz val="8"/>
        <rFont val="Arial"/>
        <family val="2"/>
      </rPr>
      <t xml:space="preserve"> ml</t>
    </r>
  </si>
  <si>
    <t>Wartość netto dla pakietu 6  wynosi: ..............................</t>
  </si>
  <si>
    <t xml:space="preserve">Wartość brutto dla pakietu 6  wynosi: ............................ </t>
  </si>
  <si>
    <t>PAKIET NR 7 Produkty farmaceutyczne VII</t>
  </si>
  <si>
    <r>
      <rPr>
        <b/>
        <i/>
        <sz val="8"/>
        <rFont val="Arial"/>
        <family val="2"/>
      </rPr>
      <t>Dexamethasoni phosphas 4mg/ml</t>
    </r>
    <r>
      <rPr>
        <sz val="8"/>
        <rFont val="Arial"/>
        <family val="2"/>
      </rPr>
      <t xml:space="preserve">; roztwór do wstrzykiwań; opakowanie – 10 ampułek a </t>
    </r>
    <r>
      <rPr>
        <b/>
        <i/>
        <sz val="8"/>
        <rFont val="Arial"/>
        <family val="2"/>
      </rPr>
      <t>1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</si>
  <si>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Dexamethasoni phosphas 8mg w ampułce</t>
    </r>
    <r>
      <rPr>
        <sz val="8"/>
        <rFont val="Arial"/>
        <family val="2"/>
      </rPr>
      <t xml:space="preserve">; roztwór do wstrzykiwań; opakowanie – 10 ampułek a </t>
    </r>
    <r>
      <rPr>
        <b/>
        <i/>
        <sz val="8"/>
        <rFont val="Arial"/>
        <family val="2"/>
      </rPr>
      <t>8 mg</t>
    </r>
  </si>
  <si>
    <r>
      <rPr>
        <b/>
        <i/>
        <sz val="8"/>
        <rFont val="Arial"/>
        <family val="2"/>
      </rPr>
      <t>Metamizole sodium 0,5g/ml,</t>
    </r>
    <r>
      <rPr>
        <sz val="8"/>
        <rFont val="Arial"/>
        <family val="2"/>
      </rPr>
      <t xml:space="preserve"> roztwór do wstrzykiwań, opakowanie – 5 ampułek a</t>
    </r>
    <r>
      <rPr>
        <b/>
        <i/>
        <sz val="8"/>
        <rFont val="Arial"/>
        <family val="2"/>
      </rPr>
      <t xml:space="preserve"> 5</t>
    </r>
    <r>
      <rPr>
        <sz val="8"/>
        <rFont val="Arial"/>
        <family val="2"/>
      </rPr>
      <t xml:space="preserve"> ml (możliwość zaoferowania a 10 sztuk z odpowiednim przeliczeniem)</t>
    </r>
  </si>
  <si>
    <r>
      <rPr>
        <b/>
        <i/>
        <sz val="8"/>
        <rFont val="Arial"/>
        <family val="2"/>
      </rPr>
      <t>Metamizole sodium 0,5g/ml,</t>
    </r>
    <r>
      <rPr>
        <sz val="8"/>
        <rFont val="Arial"/>
        <family val="2"/>
      </rPr>
      <t xml:space="preserve"> roztwór do wstrzykiwań, opakowanie – 5 ampułek a</t>
    </r>
    <r>
      <rPr>
        <b/>
        <i/>
        <sz val="8"/>
        <rFont val="Arial"/>
        <family val="2"/>
      </rPr>
      <t xml:space="preserve"> 2</t>
    </r>
    <r>
      <rPr>
        <sz val="8"/>
        <rFont val="Arial"/>
        <family val="2"/>
      </rPr>
      <t xml:space="preserve"> ml (możliwość zaoferowania a 10 sztuk z odpowiednim przeliczeniem)</t>
    </r>
  </si>
  <si>
    <r>
      <rPr>
        <b/>
        <i/>
        <sz val="8"/>
        <rFont val="Arial"/>
        <family val="2"/>
      </rPr>
      <t>Analog insuliny 100 j./ml</t>
    </r>
    <r>
      <rPr>
        <sz val="8"/>
        <rFont val="Arial"/>
        <family val="2"/>
      </rPr>
      <t xml:space="preserve">; </t>
    </r>
    <r>
      <rPr>
        <b/>
        <i/>
        <sz val="8"/>
        <rFont val="Arial"/>
        <family val="2"/>
      </rPr>
      <t xml:space="preserve">aspart </t>
    </r>
    <r>
      <rPr>
        <b/>
        <sz val="8"/>
        <rFont val="Arial"/>
        <family val="2"/>
      </rPr>
      <t>otrzymywany w Saccharomyces cerevisiae w wyniku rekombinacji DNA</t>
    </r>
    <r>
      <rPr>
        <sz val="8"/>
        <rFont val="Arial"/>
        <family val="2"/>
      </rPr>
      <t>,roztwór z możliwością podania podskórnego, dożylnego lub przez pompę insulinową opakowanie – 10 wkładów a 3 ml</t>
    </r>
  </si>
  <si>
    <r>
      <rPr>
        <b/>
        <i/>
        <sz val="8"/>
        <rFont val="Arial"/>
        <family val="2"/>
      </rPr>
      <t>Insulina aspart 100 j./ml</t>
    </r>
    <r>
      <rPr>
        <sz val="8"/>
        <rFont val="Arial"/>
        <family val="2"/>
      </rPr>
      <t xml:space="preserve">; (w tym 70% zawiesiny protaminowej insuliny aspart </t>
    </r>
    <r>
      <rPr>
        <b/>
        <sz val="8"/>
        <rFont val="Arial"/>
        <family val="2"/>
      </rPr>
      <t>otrzymywana w Saccharomyces cerevisiae w wyniku rekombinacji DNA</t>
    </r>
    <r>
      <rPr>
        <sz val="8"/>
        <rFont val="Arial"/>
        <family val="2"/>
      </rPr>
      <t>), opakowanie – 10 wkładów a 3 ml</t>
    </r>
  </si>
  <si>
    <r>
      <rPr>
        <b/>
        <i/>
        <sz val="8"/>
        <rFont val="Arial"/>
        <family val="2"/>
      </rPr>
      <t>Insulina aspart 100 j./ml</t>
    </r>
    <r>
      <rPr>
        <sz val="8"/>
        <rFont val="Arial"/>
        <family val="2"/>
      </rPr>
      <t xml:space="preserve">; (w tym 50% zawiesiny protaminowej insuliny aspart </t>
    </r>
    <r>
      <rPr>
        <b/>
        <sz val="8"/>
        <rFont val="Arial"/>
        <family val="2"/>
      </rPr>
      <t>otrzymywana w Saccharomyces cerevisiae w wyniku rekombinacji DNA</t>
    </r>
    <r>
      <rPr>
        <sz val="8"/>
        <rFont val="Arial"/>
        <family val="2"/>
      </rPr>
      <t>), opakowanie – 10 wkładów a 3 ml</t>
    </r>
  </si>
  <si>
    <r>
      <rPr>
        <b/>
        <i/>
        <sz val="8"/>
        <rFont val="Arial"/>
        <family val="2"/>
      </rPr>
      <t xml:space="preserve">Analog insuliny detemir  </t>
    </r>
    <r>
      <rPr>
        <b/>
        <sz val="8"/>
        <rFont val="Arial"/>
        <family val="2"/>
      </rPr>
      <t>otrzymywany w Saccharomyces cerevisiae w wyniku rekombinacji DNA</t>
    </r>
    <r>
      <rPr>
        <b/>
        <i/>
        <sz val="8"/>
        <rFont val="Arial"/>
        <family val="2"/>
      </rPr>
      <t xml:space="preserve"> 100 j./ml</t>
    </r>
    <r>
      <rPr>
        <sz val="8"/>
        <rFont val="Arial"/>
        <family val="2"/>
      </rPr>
      <t>;  ,roztwór do podania podskórnego; opakowanie – 10 wkładów a 3 ml</t>
    </r>
  </si>
  <si>
    <r>
      <rPr>
        <b/>
        <i/>
        <sz val="8"/>
        <rFont val="Arial"/>
        <family val="2"/>
      </rPr>
      <t xml:space="preserve">Insulina ludzka </t>
    </r>
    <r>
      <rPr>
        <b/>
        <sz val="8"/>
        <rFont val="Arial"/>
        <family val="2"/>
      </rPr>
      <t>otrzymywana w Saccharomyces cerevisiae w wyniku rekombinacji DNA</t>
    </r>
    <r>
      <rPr>
        <b/>
        <i/>
        <sz val="8"/>
        <rFont val="Arial"/>
        <family val="2"/>
      </rPr>
      <t>100 j./ml</t>
    </r>
    <r>
      <rPr>
        <sz val="8"/>
        <rFont val="Arial"/>
        <family val="2"/>
      </rPr>
      <t>; roztwór z możliwością podania podskórnego i dożylnego, opakowanie – 10 wkładów a 3 ml (dopuszczone zaoferowanie opakowań a 5 wkładów z przeliczeniem ilości)</t>
    </r>
  </si>
  <si>
    <r>
      <rPr>
        <b/>
        <i/>
        <sz val="8"/>
        <rFont val="Arial"/>
        <family val="2"/>
      </rPr>
      <t>Insulina ludzka dwufazowa 100 j./ml</t>
    </r>
    <r>
      <rPr>
        <sz val="8"/>
        <rFont val="Arial"/>
        <family val="2"/>
      </rPr>
      <t>;</t>
    </r>
    <r>
      <rPr>
        <b/>
        <sz val="8"/>
        <rFont val="Arial"/>
        <family val="2"/>
      </rPr>
      <t xml:space="preserve">(30% insuliny rozpuszczalnej i 70% insuliny izofanowej)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otrzymywana w Saccharomyces cerevisiae w wyniku rekombinacji DNA</t>
    </r>
    <r>
      <rPr>
        <sz val="8"/>
        <rFont val="Arial"/>
        <family val="2"/>
      </rPr>
      <t xml:space="preserve"> zawiesina opakowanie – 5 wkładów a 3 ml</t>
    </r>
  </si>
  <si>
    <r>
      <rPr>
        <b/>
        <i/>
        <sz val="8"/>
        <rFont val="Arial"/>
        <family val="2"/>
      </rPr>
      <t>Insulina ludzka dwufazowa 100 j./ml</t>
    </r>
    <r>
      <rPr>
        <sz val="8"/>
        <rFont val="Arial"/>
        <family val="2"/>
      </rPr>
      <t>;</t>
    </r>
    <r>
      <rPr>
        <b/>
        <sz val="8"/>
        <rFont val="Arial"/>
        <family val="2"/>
      </rPr>
      <t xml:space="preserve">(50% insuliny rozpuszczalnej i 50% insuliny izofanowej)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otrzymywana w Saccharomyces cerevisiae w wyniku rekombinacji DNA</t>
    </r>
    <r>
      <rPr>
        <sz val="8"/>
        <rFont val="Arial"/>
        <family val="2"/>
      </rPr>
      <t xml:space="preserve"> zawiesina opakowanie – 5 wkładów a 3 ml</t>
    </r>
  </si>
  <si>
    <r>
      <rPr>
        <b/>
        <sz val="8"/>
        <rFont val="Arial"/>
        <family val="2"/>
      </rPr>
      <t>Insulina ludzka izofanowa otrzymywana w Saccharomyces cerevisiae w wyniku rekombinacji DNA 100j/ml</t>
    </r>
    <r>
      <rPr>
        <sz val="8"/>
        <rFont val="Arial"/>
        <family val="2"/>
      </rPr>
      <t xml:space="preserve">); 10 wkładów a </t>
    </r>
    <r>
      <rPr>
        <b/>
        <sz val="8"/>
        <rFont val="Arial"/>
        <family val="2"/>
      </rPr>
      <t>3</t>
    </r>
    <r>
      <rPr>
        <sz val="8"/>
        <rFont val="Arial"/>
        <family val="2"/>
      </rPr>
      <t xml:space="preserve"> ml </t>
    </r>
  </si>
  <si>
    <t>Wartość netto dla pakietu 7 wynosi: ..............................</t>
  </si>
  <si>
    <t xml:space="preserve">Wartość brutto dla pakietu 7  wynosi: ............................ </t>
  </si>
  <si>
    <t>PAKIET NR 8 Produkty farmaceutyczne VIII</t>
  </si>
  <si>
    <r>
      <rPr>
        <b/>
        <i/>
        <sz val="8"/>
        <rFont val="Arial"/>
        <family val="2"/>
      </rPr>
      <t>Cisatracurium 2mg/ml</t>
    </r>
    <r>
      <rPr>
        <sz val="8"/>
        <rFont val="Arial"/>
        <family val="2"/>
      </rPr>
      <t xml:space="preserve">; roztwór do wstrzykiwań i infuzji; opakowanie – 5 ampułek a </t>
    </r>
    <r>
      <rPr>
        <b/>
        <i/>
        <sz val="8"/>
        <rFont val="Arial"/>
        <family val="2"/>
      </rPr>
      <t>2,5</t>
    </r>
    <r>
      <rPr>
        <sz val="8"/>
        <rFont val="Arial"/>
        <family val="2"/>
      </rPr>
      <t>ml</t>
    </r>
  </si>
  <si>
    <r>
      <rPr>
        <b/>
        <i/>
        <sz val="8"/>
        <rFont val="Arial"/>
        <family val="2"/>
      </rPr>
      <t>Cisatracurium 2mg/ml</t>
    </r>
    <r>
      <rPr>
        <sz val="8"/>
        <rFont val="Arial"/>
        <family val="2"/>
      </rPr>
      <t xml:space="preserve">; roztwór do wstrzykiwań i infuzji; opakowanie – 5 ampułek a </t>
    </r>
    <r>
      <rPr>
        <b/>
        <i/>
        <sz val="8"/>
        <rFont val="Arial"/>
        <family val="2"/>
      </rPr>
      <t>5</t>
    </r>
    <r>
      <rPr>
        <sz val="8"/>
        <rFont val="Arial"/>
        <family val="2"/>
      </rPr>
      <t>ml</t>
    </r>
  </si>
  <si>
    <r>
      <rPr>
        <b/>
        <i/>
        <sz val="8"/>
        <rFont val="Arial"/>
        <family val="2"/>
      </rPr>
      <t>Gancyclovirum 500mg</t>
    </r>
    <r>
      <rPr>
        <sz val="8"/>
        <rFont val="Arial"/>
        <family val="2"/>
      </rPr>
      <t xml:space="preserve">; proszek do sporządzania koncentratu roztworu do infuzji; </t>
    </r>
    <r>
      <rPr>
        <b/>
        <i/>
        <sz val="8"/>
        <rFont val="Arial"/>
        <family val="2"/>
      </rPr>
      <t>fiolka (dopusczono zaoferowanie opakowań a 5 fiolek z odpowiednim przeliczeniem)</t>
    </r>
  </si>
  <si>
    <r>
      <rPr>
        <b/>
        <i/>
        <sz val="8"/>
        <rFont val="Arial"/>
        <family val="2"/>
      </rPr>
      <t>Dalteparinum natricum 2500j.m./0,2m</t>
    </r>
    <r>
      <rPr>
        <sz val="8"/>
        <rFont val="Arial"/>
        <family val="2"/>
      </rPr>
      <t xml:space="preserve">l; ampułkostrzykawka z igłą; opakowanie a </t>
    </r>
    <r>
      <rPr>
        <b/>
        <i/>
        <sz val="8"/>
        <rFont val="Arial"/>
        <family val="2"/>
      </rPr>
      <t>10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</si>
  <si>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Dalteparinum natricum 5000j.m./0,2m</t>
    </r>
    <r>
      <rPr>
        <sz val="8"/>
        <rFont val="Arial"/>
        <family val="2"/>
      </rPr>
      <t xml:space="preserve">l; ampułkostrzykawka z igłą; opakowanie a </t>
    </r>
    <r>
      <rPr>
        <b/>
        <i/>
        <sz val="8"/>
        <rFont val="Arial"/>
        <family val="2"/>
      </rPr>
      <t>10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</si>
  <si>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Dalteparinum natricum 7500j.m./0,3m</t>
    </r>
    <r>
      <rPr>
        <sz val="8"/>
        <rFont val="Arial"/>
        <family val="2"/>
      </rPr>
      <t xml:space="preserve">l; ampułkostrzykawka z igłą; opakowanie a </t>
    </r>
    <r>
      <rPr>
        <b/>
        <i/>
        <sz val="8"/>
        <rFont val="Arial"/>
        <family val="2"/>
      </rPr>
      <t>10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</si>
  <si>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Methylprednizolonum 40mg</t>
    </r>
    <r>
      <rPr>
        <sz val="8"/>
        <rFont val="Arial"/>
        <family val="2"/>
      </rPr>
      <t>; proszek do sporządzania roztworu do wstrzykiwań; opakowanie – fiolka z rozpuszczalnikiem i liofilizatem</t>
    </r>
  </si>
  <si>
    <r>
      <rPr>
        <b/>
        <i/>
        <sz val="8"/>
        <rFont val="Arial"/>
        <family val="2"/>
      </rPr>
      <t>Methylprednizolonum 125mg</t>
    </r>
    <r>
      <rPr>
        <sz val="8"/>
        <rFont val="Arial"/>
        <family val="2"/>
      </rPr>
      <t>; proszek do sporządzania roztworu do wstrzykiwań; opakowanie – fiolka z rozpuszczalnikiem i liofilizatem</t>
    </r>
  </si>
  <si>
    <r>
      <rPr>
        <b/>
        <i/>
        <sz val="8"/>
        <rFont val="Arial"/>
        <family val="2"/>
      </rPr>
      <t>Methylprednizolonum 250mg</t>
    </r>
    <r>
      <rPr>
        <sz val="8"/>
        <rFont val="Arial"/>
        <family val="2"/>
      </rPr>
      <t>; proszek do sporządzania roztworu do wstrzykiwań; opakowanie – fiolka z rozpuszczalnikiem i liofilizatem</t>
    </r>
  </si>
  <si>
    <r>
      <rPr>
        <b/>
        <i/>
        <sz val="8"/>
        <rFont val="Arial"/>
        <family val="2"/>
      </rPr>
      <t>Methylprednizolonum 500mg</t>
    </r>
    <r>
      <rPr>
        <sz val="8"/>
        <rFont val="Arial"/>
        <family val="2"/>
      </rPr>
      <t>; proszek do sporządzania roztworu do wstrzykiwań; opakowanie – fiolka z rozpuszczalnikiem + fiolka z liofilizatem</t>
    </r>
  </si>
  <si>
    <r>
      <rPr>
        <b/>
        <i/>
        <sz val="8"/>
        <rFont val="Arial"/>
        <family val="2"/>
      </rPr>
      <t>Methylprednizolonum 1g</t>
    </r>
    <r>
      <rPr>
        <sz val="8"/>
        <rFont val="Arial"/>
        <family val="2"/>
      </rPr>
      <t>; proszek do sporządzania roztworu do wstrzykiwań; opakowanie – fiolka z rozpuszczalnikiem +fiolka z liofilizatem</t>
    </r>
  </si>
  <si>
    <r>
      <rPr>
        <b/>
        <i/>
        <sz val="8"/>
        <rFont val="Arial"/>
        <family val="2"/>
      </rPr>
      <t>Carbetocinum 100µg/m</t>
    </r>
    <r>
      <rPr>
        <sz val="8"/>
        <rFont val="Arial"/>
        <family val="2"/>
      </rPr>
      <t xml:space="preserve">l; roztwór do wstrzykiwań; opakowanie – 5 ampułek a </t>
    </r>
    <r>
      <rPr>
        <b/>
        <i/>
        <sz val="8"/>
        <rFont val="Arial"/>
        <family val="2"/>
      </rPr>
      <t>1</t>
    </r>
    <r>
      <rPr>
        <sz val="8"/>
        <rFont val="Arial"/>
        <family val="2"/>
      </rPr>
      <t>ml</t>
    </r>
  </si>
  <si>
    <r>
      <rPr>
        <b/>
        <i/>
        <sz val="8"/>
        <rFont val="Arial"/>
        <family val="2"/>
      </rPr>
      <t>Alprostadilum 500µg/ml</t>
    </r>
    <r>
      <rPr>
        <sz val="8"/>
        <rFont val="Arial"/>
        <family val="2"/>
      </rPr>
      <t xml:space="preserve">; roztwór do wstrzykiwań; opakowanie – 5 ampułek a </t>
    </r>
    <r>
      <rPr>
        <b/>
        <i/>
        <sz val="8"/>
        <rFont val="Arial"/>
        <family val="2"/>
      </rPr>
      <t>1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</si>
  <si>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Bethametasonum 4mg/ml</t>
    </r>
    <r>
      <rPr>
        <sz val="8"/>
        <rFont val="Arial"/>
        <family val="2"/>
      </rPr>
      <t xml:space="preserve">; roztwór do wstrzykiwań; </t>
    </r>
    <r>
      <rPr>
        <b/>
        <i/>
        <sz val="8"/>
        <rFont val="Arial"/>
        <family val="2"/>
      </rPr>
      <t>ampułka</t>
    </r>
  </si>
  <si>
    <t>amp.</t>
  </si>
  <si>
    <r>
      <rPr>
        <b/>
        <i/>
        <sz val="8"/>
        <rFont val="Arial"/>
        <family val="2"/>
      </rPr>
      <t>Terlipressin 1mg/5m</t>
    </r>
    <r>
      <rPr>
        <sz val="8"/>
        <rFont val="Arial"/>
        <family val="2"/>
      </rPr>
      <t xml:space="preserve">l; roztwór do wstrzykiwań; opakowanie – 5 fiolek a </t>
    </r>
    <r>
      <rPr>
        <b/>
        <i/>
        <sz val="8"/>
        <rFont val="Arial"/>
        <family val="2"/>
      </rPr>
      <t>5</t>
    </r>
    <r>
      <rPr>
        <sz val="8"/>
        <rFont val="Arial"/>
        <family val="2"/>
      </rPr>
      <t>ml</t>
    </r>
  </si>
  <si>
    <r>
      <rPr>
        <b/>
        <i/>
        <sz val="8"/>
        <rFont val="Arial"/>
        <family val="2"/>
      </rPr>
      <t>Atosibanum 7,5mg/ml</t>
    </r>
    <r>
      <rPr>
        <sz val="8"/>
        <rFont val="Arial"/>
        <family val="2"/>
      </rPr>
      <t xml:space="preserve">; roztwór do wstrzykiwań; fiolka a </t>
    </r>
    <r>
      <rPr>
        <b/>
        <i/>
        <sz val="8"/>
        <rFont val="Arial"/>
        <family val="2"/>
      </rPr>
      <t>0,9</t>
    </r>
    <r>
      <rPr>
        <sz val="8"/>
        <rFont val="Arial"/>
        <family val="2"/>
      </rPr>
      <t>ml</t>
    </r>
  </si>
  <si>
    <r>
      <rPr>
        <b/>
        <i/>
        <sz val="8"/>
        <rFont val="Arial"/>
        <family val="2"/>
      </rPr>
      <t>Atosibanum 7,5mg/ml;</t>
    </r>
    <r>
      <rPr>
        <sz val="8"/>
        <rFont val="Arial"/>
        <family val="2"/>
      </rPr>
      <t xml:space="preserve"> koncentrat do sporządzania roztworu do infuzji; fiolka a </t>
    </r>
    <r>
      <rPr>
        <b/>
        <i/>
        <sz val="8"/>
        <rFont val="Arial"/>
        <family val="2"/>
      </rPr>
      <t>5</t>
    </r>
    <r>
      <rPr>
        <sz val="8"/>
        <rFont val="Arial"/>
        <family val="2"/>
      </rPr>
      <t>ml</t>
    </r>
  </si>
  <si>
    <r>
      <rPr>
        <b/>
        <i/>
        <sz val="8"/>
        <rFont val="Arial"/>
        <family val="2"/>
      </rPr>
      <t>Dexmedetomidine 100µg/ml</t>
    </r>
    <r>
      <rPr>
        <sz val="8"/>
        <rFont val="Arial"/>
        <family val="2"/>
      </rPr>
      <t xml:space="preserve">; koncentrat do sporządzania roztworu do infuzji; opakowanie – 25 ampułek a </t>
    </r>
    <r>
      <rPr>
        <b/>
        <i/>
        <sz val="8"/>
        <rFont val="Arial"/>
        <family val="2"/>
      </rPr>
      <t>2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</si>
  <si>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Dexmedetomidine 100µg/ml</t>
    </r>
    <r>
      <rPr>
        <sz val="8"/>
        <rFont val="Arial"/>
        <family val="2"/>
      </rPr>
      <t xml:space="preserve">; koncentrat do sporządzania roztworu do infuzji; opakowanie – 4 fiolki a </t>
    </r>
    <r>
      <rPr>
        <b/>
        <i/>
        <sz val="8"/>
        <rFont val="Arial"/>
        <family val="2"/>
      </rPr>
      <t>4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</si>
  <si>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Cefepime 1g</t>
    </r>
    <r>
      <rPr>
        <sz val="8"/>
        <rFont val="Arial"/>
        <family val="2"/>
      </rPr>
      <t>; proszek do sporządzania roztworu; opakowanie – 10 sztuk (dopuszczone przeliczenie ilości na opakowania z mniejszą ilością sztuk)</t>
    </r>
  </si>
  <si>
    <r>
      <rPr>
        <b/>
        <i/>
        <sz val="8"/>
        <rFont val="Arial"/>
        <family val="2"/>
      </rPr>
      <t>Cefepime 2g</t>
    </r>
    <r>
      <rPr>
        <sz val="8"/>
        <rFont val="Arial"/>
        <family val="2"/>
      </rPr>
      <t>; proszek do sporządzania roztworu; opakowanie – 10 sztuk (dopuszczone przeliczenie ilości na opakowania z mniejszą ilością sztuk)</t>
    </r>
  </si>
  <si>
    <t>Wapno sodowane; zawartość wody 12-19%; opakowanie a 4,5kg</t>
  </si>
  <si>
    <r>
      <rPr>
        <b/>
        <i/>
        <sz val="8"/>
        <rFont val="Arial"/>
        <family val="2"/>
      </rPr>
      <t>Ticagrelor 90mg</t>
    </r>
    <r>
      <rPr>
        <sz val="8"/>
        <rFont val="Arial"/>
        <family val="2"/>
      </rPr>
      <t>, tabletki; opakowanie a 56 tabletek</t>
    </r>
  </si>
  <si>
    <r>
      <rPr>
        <b/>
        <i/>
        <sz val="8"/>
        <rFont val="Arial"/>
        <family val="2"/>
      </rPr>
      <t>Glyceroli trinitras; 1mg/ml</t>
    </r>
    <r>
      <rPr>
        <sz val="8"/>
        <rFont val="Arial"/>
        <family val="2"/>
      </rPr>
      <t xml:space="preserve">; roztwór do infuzji; opakowanie – 10 ampułek a </t>
    </r>
    <r>
      <rPr>
        <b/>
        <i/>
        <sz val="8"/>
        <rFont val="Arial"/>
        <family val="2"/>
      </rPr>
      <t>10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</si>
  <si>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Gentamycin 2mg/cm</t>
    </r>
    <r>
      <rPr>
        <b/>
        <i/>
        <vertAlign val="superscript"/>
        <sz val="8"/>
        <rFont val="Arial"/>
        <family val="2"/>
      </rPr>
      <t>2</t>
    </r>
    <r>
      <rPr>
        <sz val="8"/>
        <rFont val="Arial"/>
        <family val="2"/>
      </rPr>
      <t>; gąbka lecznicza; 10x10x0,5cm; sztuka</t>
    </r>
  </si>
  <si>
    <r>
      <rPr>
        <b/>
        <i/>
        <sz val="8"/>
        <rFont val="Arial"/>
        <family val="2"/>
      </rPr>
      <t>Alteplasum 20mg</t>
    </r>
    <r>
      <rPr>
        <sz val="8"/>
        <rFont val="Arial"/>
        <family val="2"/>
      </rPr>
      <t xml:space="preserve">; proszek do sporządzania roztworu; opakowanie – </t>
    </r>
    <r>
      <rPr>
        <b/>
        <i/>
        <sz val="8"/>
        <rFont val="Arial"/>
        <family val="2"/>
      </rPr>
      <t>fiolka</t>
    </r>
    <r>
      <rPr>
        <sz val="8"/>
        <rFont val="Arial"/>
        <family val="2"/>
      </rPr>
      <t xml:space="preserve"> + fiolka z rozpuszczalnikiem</t>
    </r>
  </si>
  <si>
    <t>Wartość netto dla pakietu 8  wynosi: ..............................</t>
  </si>
  <si>
    <t xml:space="preserve">Wartość brutto dla pakietu 8  wynosi: ............................ </t>
  </si>
  <si>
    <t>PAKIET NR 9 Produkty farmaceutyczne IX</t>
  </si>
  <si>
    <r>
      <rPr>
        <b/>
        <i/>
        <sz val="8"/>
        <rFont val="Arial"/>
        <family val="2"/>
      </rPr>
      <t>Clindamycin 300mg/2ml</t>
    </r>
    <r>
      <rPr>
        <sz val="8"/>
        <rFont val="Arial"/>
        <family val="2"/>
      </rPr>
      <t>; roztwór do wstrzykiwań domięśniowych i infuzji dożylnych, opakowanie a 5 ampułek</t>
    </r>
  </si>
  <si>
    <r>
      <rPr>
        <b/>
        <i/>
        <sz val="8"/>
        <rFont val="Arial"/>
        <family val="2"/>
      </rPr>
      <t>Ketoprofenum 50mg/m</t>
    </r>
    <r>
      <rPr>
        <sz val="8"/>
        <rFont val="Arial"/>
        <family val="2"/>
      </rPr>
      <t xml:space="preserve">l; roztwór do wstrzykiwań m.in. dożylnie; opakowanie – 10 ampułek a </t>
    </r>
    <r>
      <rPr>
        <b/>
        <i/>
        <sz val="8"/>
        <rFont val="Arial"/>
        <family val="2"/>
      </rPr>
      <t>2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</si>
  <si>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Acetylcysteinum 100mg/ml</t>
    </r>
    <r>
      <rPr>
        <b/>
        <sz val="8"/>
        <rFont val="Arial"/>
        <family val="2"/>
      </rPr>
      <t>;</t>
    </r>
    <r>
      <rPr>
        <sz val="8"/>
        <rFont val="Arial"/>
        <family val="2"/>
      </rPr>
      <t xml:space="preserve"> roztwór; opakowanie – 5 ampułek a </t>
    </r>
    <r>
      <rPr>
        <i/>
        <sz val="8"/>
        <rFont val="Arial"/>
        <family val="2"/>
      </rPr>
      <t>3</t>
    </r>
    <r>
      <rPr>
        <sz val="8"/>
        <rFont val="Arial"/>
        <family val="2"/>
      </rPr>
      <t>ml</t>
    </r>
  </si>
  <si>
    <t>Wartość netto dla pakietu 9  wynosi: ..............................</t>
  </si>
  <si>
    <t xml:space="preserve">Wartość brutto dla pakietu 9 wynosi: ............................ </t>
  </si>
  <si>
    <t>PAKIET NR 10 Produkty farmaceutyczne X</t>
  </si>
  <si>
    <r>
      <rPr>
        <b/>
        <i/>
        <sz val="8"/>
        <rFont val="Arial"/>
        <family val="2"/>
      </rPr>
      <t>0,9% Natrium chloratum</t>
    </r>
    <r>
      <rPr>
        <sz val="8"/>
        <rFont val="Arial"/>
        <family val="2"/>
      </rPr>
      <t>, 1000 ml; butelka stojąca z dwoma jałowymi portami; opakowanie a 10 butelek</t>
    </r>
  </si>
  <si>
    <r>
      <rPr>
        <b/>
        <i/>
        <sz val="8"/>
        <rFont val="Arial"/>
        <family val="2"/>
      </rPr>
      <t>0,9% Natrium chloratum</t>
    </r>
    <r>
      <rPr>
        <sz val="8"/>
        <rFont val="Arial"/>
        <family val="2"/>
      </rPr>
      <t>, 250 ml; butelka stojąca z dwoma jałowymi portami;  opakowanie a 10 butelek</t>
    </r>
  </si>
  <si>
    <r>
      <rPr>
        <b/>
        <i/>
        <sz val="8"/>
        <rFont val="Arial"/>
        <family val="2"/>
      </rPr>
      <t>Ibuprofenum  6mg/m</t>
    </r>
    <r>
      <rPr>
        <sz val="8"/>
        <rFont val="Arial"/>
        <family val="2"/>
      </rPr>
      <t>l; roztwór do infuzji; butelka z dwoma jałowymi portami a 100 ml; opakowanie a 20 butelek</t>
    </r>
  </si>
  <si>
    <r>
      <rPr>
        <b/>
        <i/>
        <sz val="8"/>
        <rFont val="Arial"/>
        <family val="2"/>
      </rPr>
      <t>Ibuprofenum  4mg/m</t>
    </r>
    <r>
      <rPr>
        <sz val="8"/>
        <rFont val="Arial"/>
        <family val="2"/>
      </rPr>
      <t>l; roztwór do infuzji; butelka z dwoma jałowymi portami a 100 ml; opakowanie a 20 butelek</t>
    </r>
  </si>
  <si>
    <r>
      <rPr>
        <b/>
        <i/>
        <sz val="8"/>
        <rFont val="Arial"/>
        <family val="2"/>
      </rPr>
      <t>Amikacin 2,5 mg/m</t>
    </r>
    <r>
      <rPr>
        <sz val="8"/>
        <rFont val="Arial"/>
        <family val="2"/>
      </rPr>
      <t>l; roztwór gotowy do użytku; butelka z dwoma jałowymi portami a 100 ml; opakowanie a 10 butelek</t>
    </r>
  </si>
  <si>
    <r>
      <rPr>
        <b/>
        <i/>
        <sz val="8"/>
        <rFont val="Arial"/>
        <family val="2"/>
      </rPr>
      <t>Amikacin 5 mg/m</t>
    </r>
    <r>
      <rPr>
        <sz val="8"/>
        <rFont val="Arial"/>
        <family val="2"/>
      </rPr>
      <t xml:space="preserve">l; roztwór gotowy do użytku; butelka z dwoma jałowymi portami a 100 ml ; opakowanie a 10 butelek </t>
    </r>
  </si>
  <si>
    <r>
      <rPr>
        <b/>
        <i/>
        <sz val="8"/>
        <rFont val="Arial"/>
        <family val="2"/>
      </rPr>
      <t>Amikacin 10 mg/m</t>
    </r>
    <r>
      <rPr>
        <sz val="8"/>
        <rFont val="Arial"/>
        <family val="2"/>
      </rPr>
      <t xml:space="preserve">l; roztwór gotowy do użytku; butelka z dwoma jałowymi portami a 100 ml; opakowanie a 10 butelek </t>
    </r>
  </si>
  <si>
    <r>
      <rPr>
        <b/>
        <i/>
        <sz val="8"/>
        <rFont val="Arial"/>
        <family val="2"/>
      </rPr>
      <t>Gentamicinum 3mg/ml</t>
    </r>
    <r>
      <rPr>
        <sz val="8"/>
        <rFont val="Arial"/>
        <family val="2"/>
      </rPr>
      <t xml:space="preserve">; roztwór gotowy do użytku; butelka z dwoma jałowymi portami a 80 ml; opakowanie a 10 butelek </t>
    </r>
  </si>
  <si>
    <r>
      <rPr>
        <sz val="8"/>
        <rFont val="Arial"/>
        <family val="2"/>
      </rPr>
      <t xml:space="preserve">Roztwór zawierający w 1000 ml m.in: 
5,75g – 6,9g chlorku sodu; 
0,3g – 0,38g chlorku potasu, 
0,26g - 0,37g dwuwodnego chlorku wapnia, 
0,2g sześciowodnego chlorku magnezu, 
3,27g – 4,62g trójwodnego octanu sodu; 
 butelka stojąca z dwoma jałowymi portami;butelka a </t>
    </r>
    <r>
      <rPr>
        <b/>
        <i/>
        <sz val="8"/>
        <rFont val="Arial"/>
        <family val="2"/>
      </rPr>
      <t>500 ml opakowanie a 10 butelek</t>
    </r>
  </si>
  <si>
    <r>
      <rPr>
        <b/>
        <i/>
        <sz val="8"/>
        <rFont val="Arial"/>
        <family val="2"/>
      </rPr>
      <t>Tobramycin 1 mg/ml</t>
    </r>
    <r>
      <rPr>
        <sz val="8"/>
        <rFont val="Arial"/>
        <family val="2"/>
      </rPr>
      <t xml:space="preserve">; roztwór gotowy do użytku; butelka z dwoma jałowymi portami a 80 ml; opakowanie a 10 butelek </t>
    </r>
  </si>
  <si>
    <r>
      <rPr>
        <b/>
        <i/>
        <sz val="8"/>
        <rFont val="Arial"/>
        <family val="2"/>
      </rPr>
      <t>Tobramycin 1 mg/ml</t>
    </r>
    <r>
      <rPr>
        <sz val="8"/>
        <rFont val="Arial"/>
        <family val="2"/>
      </rPr>
      <t xml:space="preserve">; roztwór gotowy do użytku; butelka z dwoma jałowymi portami a 120 ml; opakowanie a 10 butelek </t>
    </r>
  </si>
  <si>
    <t>Wartość netto dla pakietu 10  wynosi: ..............................</t>
  </si>
  <si>
    <t xml:space="preserve">Wartość brutto dla pakietu 10 wynosi: ............................ </t>
  </si>
  <si>
    <t>PAKIET NR 11 Opatrunki lecznicze</t>
  </si>
  <si>
    <t>Opatrunek sterylny, pakowany pojedynczo. Bezzapachowy lub prawie bezzapachowy, koloru kremowego opatrunek z alginianu wapnia- włókna alginianu wapnia typu I, włóknina igłowana. Metoda sterylizacji: sterylizowane promieniowaniem zgodnie z normą DIN EN ISO 11137; rozmiar  10cmx10cm; opakowanie a 10 sztuk</t>
  </si>
  <si>
    <t>Opatrunek sterylny, pakowany pojedynczo. Bezzapachowy lub prawie bezzapachowy, koloru kremowego opatrunek z alginianu wapnia- włókna alginianu wapnia typu I, włóknina igłowana. Metoda sterylizacji: sterylizowane promieniowaniem zgodnie z normą DIN EN ISO 11137 rozmiar 10cmx20cm; opakowanie a 10 sztuk</t>
  </si>
  <si>
    <r>
      <rPr>
        <sz val="8"/>
        <color indexed="8"/>
        <rFont val="Arial"/>
        <family val="2"/>
      </rPr>
      <t>Beżowy do jasnobrązowego, antybakteryjny opatrunek z alginianu wapnia, włóknina igłowana. Składa się z jednolitej mieszanki włókien alginianu wapnia typu I i włókien alginianu srebra (średnio 1,5% zawartości). Włókna alginianu wapnia składają się z kwasu mannuronowego (60% zawartości) oraz kwasu guluronowego (40% zawartości).  Srebro zawarte w opatrunku ma szeroką aktywność przeciwbakteryjną włączając MRSA i VRE.</t>
    </r>
    <r>
      <rPr>
        <sz val="8"/>
        <rFont val="Arial"/>
        <family val="2"/>
      </rPr>
      <t xml:space="preserve"> rozmiar 10 cm x 10 cm ; opakowanie a 10 sztuk</t>
    </r>
  </si>
  <si>
    <r>
      <rPr>
        <sz val="8"/>
        <color indexed="8"/>
        <rFont val="Arial"/>
        <family val="2"/>
      </rPr>
      <t>Beżowy do jasnobrązowego, antybakteryjny opatrunek z alginianu wapnia, włóknina igłowana. Składa się z jednolitej mieszanki włókien alginianu wapnia typu I i włókien alginianu srebra (średnio 1,5% zawartości). Włókna alginianu wapnia składają się z kwasu mannuronowego (60% zawartości) oraz kwasu guluronowego (40% zawartości).  Srebro zawarte w opatrunku ma szeroką aktywność przeciwbakteryjną włączając MRSA i VRE.</t>
    </r>
    <r>
      <rPr>
        <sz val="8"/>
        <rFont val="Arial"/>
        <family val="2"/>
      </rPr>
      <t xml:space="preserve"> rozmiar 10 cm x 20 cm ; opakowanie a 5 sztuk</t>
    </r>
  </si>
  <si>
    <r>
      <rPr>
        <sz val="8"/>
        <color indexed="8"/>
        <rFont val="Arial"/>
        <family val="2"/>
      </rPr>
      <t>Elastyczny, przepuszczający parę wodną, nieprzylepny opatrunek piankowy o zaokrąglonych rogach składający się z: warstwy pianki poliuretanowej, białej-folii poliuretanowej (warstwa nośna), w kolorze skóry, perforowanej folii poliuretanowej (warstwa kontaktowa ze skórą), transparentnej, siatki kleju topliwego wykonanej z kopoliamidu łączącej warstwę nośną z warstwą pianki, kleju poliakrylowego łączącego warstwę pianki z warstwą kontaktową ze skórą. Metoda sterylizacji: tlenek etylenu, zgodnie z DIN EN ISO 11135-1.</t>
    </r>
    <r>
      <rPr>
        <sz val="8"/>
        <rFont val="Arial"/>
        <family val="2"/>
      </rPr>
      <t xml:space="preserve"> rozmiar</t>
    </r>
    <r>
      <rPr>
        <b/>
        <sz val="8"/>
        <rFont val="Arial"/>
        <family val="2"/>
      </rPr>
      <t xml:space="preserve"> 15 cm x 15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cm</t>
    </r>
    <r>
      <rPr>
        <sz val="8"/>
        <rFont val="Arial"/>
        <family val="2"/>
      </rPr>
      <t>; opakowanie a 5 sztuk</t>
    </r>
  </si>
  <si>
    <r>
      <rPr>
        <sz val="8"/>
        <color indexed="8"/>
        <rFont val="Arial"/>
        <family val="2"/>
      </rPr>
      <t>Elastyczny, przepuszczający parę wodną, nieprzylepny opatrunek piankowy o zaokrąglonych rogach składający się z: warstwy pianki poliuretanowej, białej-folii poliuretanowej (warstwa nośna), w kolorze skóry, perforowanej folii poliuretanowej (warstwa kontaktowa ze skórą), transparentnej, siatki kleju topliwego wykonanej z kopoliamidu łączącej warstwę nośną z warstwą pianki, kleju poliakrylowego łączącego warstwę pianki z warstwą kontaktową ze skórą. Metoda sterylizacji: tlenek etylenu, zgodnie z DIN EN ISO 11135-1</t>
    </r>
    <r>
      <rPr>
        <sz val="8"/>
        <rFont val="Arial"/>
        <family val="2"/>
      </rPr>
      <t xml:space="preserve"> rozmiar </t>
    </r>
    <r>
      <rPr>
        <b/>
        <sz val="8"/>
        <rFont val="Arial"/>
        <family val="2"/>
      </rPr>
      <t>10 cm x 10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cm</t>
    </r>
    <r>
      <rPr>
        <sz val="8"/>
        <rFont val="Arial"/>
        <family val="2"/>
      </rPr>
      <t>; opakowanie a 10 sztuk</t>
    </r>
  </si>
  <si>
    <r>
      <rPr>
        <sz val="10"/>
        <color indexed="8"/>
        <rFont val="Calibri"/>
        <family val="2"/>
      </rPr>
      <t xml:space="preserve">Opatrunek foliowy, sterylny, samoprzylepny, przezroczysty na rany, który łatwo dopasowuje się do każdego wymagającego kształtu ciała i zapewnia wysoki komfort noszenia. Ułatwia monitorowanie rany i chroni świeżą tkankę nabłonkową przed czynnikami zewnętrznymi, takimi jak drobnoustroje i płyny. Skład produktu: opatrunek: folia poliuretanowa pokryta klejem poliakrylowym (nie zawiera kalafonii i pochodnych kalafonii, nie zawiera naturalnego lateksu), folia zabezpieczająca: poliester pokryty obustronnie polietylenem, pokryty jednostronnie silikonem, papier zabezpieczający ułatwiający aplikację: papier pokryty silikonem. Warstwa klejąca jest przykryta dwoma białymi, nachodzącymi na siebie (po środku opatrunku) papierami pokrytymi silikonem. Folia zabezpieczająca jest połączona z papierem zabezpieczającym za pomocą przezroczystej taśmy klejącej wykonanej z folii poliestrowej/kleju poliakrylowego.
</t>
    </r>
    <r>
      <rPr>
        <sz val="8"/>
        <rFont val="Arial"/>
        <family val="2"/>
      </rPr>
      <t xml:space="preserve"> Rolka niesterylna 10 cm x 10 m, sztuka</t>
    </r>
  </si>
  <si>
    <t>Hydrokoloidowy standardowy (do ran o umiarkowanym wysięku) opatrunek o dwuwarstwowej budowie składający się z: oddychającego podkładu z folii poliuretanowej i chłonnej matrycy hydrokoloidowej: pasta hydrokoloidowa. Macierz hydrokoloidowa szybko pochłania wysięk i tworzy spoisty żel. Warstwa bazowa zapewnia stałą wysoką przepuszczalność pary wodnej. Pakowany pojedyńczo. Klasa IIb. - Medical Device Directive 93/42/EEC. Ocena biologiczna i biokompatybilność (DIN EN ISO 10993) rozmiar 10cm x 10 cm; opakowanie a 10 sztuk</t>
  </si>
  <si>
    <t>Hydrokoloidowy standardowy (do ran o umiarkowanym wysięku) opatrunek o dwuwarstwowej budowie składający się z: oddychającego podkładu z folii poliuretanowej i chłonnej matrycy hydrokoloidowej: pasta hydrokoloidowa. Macierz hydrokoloidowa szybko pochłania wysięk i tworzy spoisty żel. Warstwa bazowa zapewnia stałą wysoką przepuszczalność pary wodnej. Pakowany pojedyńczo. Klasa IIb. - Medical Device Directive 93/42/EEC. Ocena biologiczna i biokompatybilność (DIN EN ISO 10993) rozmiar 15cm x 15 cm; opakowanie a 5 sztuk</t>
  </si>
  <si>
    <t>Hydrokoloidowy cienki (do ran o słabym wysięku) opatrunek o dwuwarstwowej budowie składający się z: oddychającego podkładu z folii poliuretanowej i chłonnej matrycy hydrokoloidowej: pasta hydrokoloidowa. Macierz hydrokoloidowa szybko pochłania wysięk i tworzy spoisty żel. Warstwa bazowa zapewnia stałą wysoką przepuszczalność pary wodnej. Pakowany pojedyńczo. Klasa IIb. - Medical Device Directive 93/42/EEC. Ocena biologiczna i biokompatybilność (DIN EN ISO 10993). rozmiar 10cm x 10 cm; opakowanie a 10 sztuk</t>
  </si>
  <si>
    <t>Hydrokoloidowy cienki (do ran o słabym wysięku) opatrunek o dwuwarstwowej budowie składający się z: oddychającego podkładu z folii poliuretanowej i chłonnej matrycy hydrokoloidowej: pasta hydrokoloidowa. Macierz hydrokoloidowa szybko pochłania wysięk i tworzy spoisty żel. Warstwa bazowa zapewnia stałą wysoką przepuszczalność pary wodnej. Pakowany pojedyńczo. Klasa IIb. - Medical Device Directive 93/42/EEC. Ocena biologiczna i biokompatybilność (DIN EN ISO 10993). rozmiar 15cm x 15 cm; opakowanie a 5 sztuk</t>
  </si>
  <si>
    <t>Hydrokoloidowy standardowy (do ran o umiarkowanym wysięku) opatrunek o dwuwarstwowej budowie składający się z: oddychającego podkładu z folii poliuretanowej i chłonnej matrycy hydrokoloidowej: pasta hydrokoloidowa. Macierz hydrokoloidowa szybko pochłania wysięk i tworzy spoisty żel. Warstwa bazowa zapewnia stałą wysoką przepuszczalność pary wodnej. Pakowany pojedyńczo. Klasa IIb. - Medical Device Directive 93/42/EEC. Ocena biologiczna i biokompatybilność (DIN EN ISO 10993) rozmiar 20cm x 20 cm; opakowanie a 5 sztuk</t>
  </si>
  <si>
    <r>
      <rPr>
        <sz val="8"/>
        <color indexed="8"/>
        <rFont val="Arial"/>
        <family val="2"/>
      </rPr>
      <t>Opatrunek 5 warstwowy : z silikonową warstwą kontaktową, warstwą pianki poliuretanowej, warstwą włókninową, warstwą superabsorbentu oraz warstwą ochronną. Wskazany jest do stosowania  na kość krzyżową. Samoprzylepny, sterylny, pakowany pojedynczo.</t>
    </r>
    <r>
      <rPr>
        <sz val="8"/>
        <rFont val="Arial"/>
        <family val="2"/>
      </rPr>
      <t xml:space="preserve"> 17-17,5cm x 17,5cm; opakowanie a 10 sztuk</t>
    </r>
  </si>
  <si>
    <r>
      <rPr>
        <sz val="8"/>
        <color indexed="8"/>
        <rFont val="Arial"/>
        <family val="2"/>
      </rPr>
      <t>Opatrunek 5 warstwowy : z silikonową warstwą kontaktową, warstwą pianki poliuretanowej, warstwą włókninową, warstwą superabsorbentu oraz warstwą ochronną. Samoprzylepny, sterylny, pakowany pojedynczo.</t>
    </r>
    <r>
      <rPr>
        <sz val="8"/>
        <rFont val="Arial"/>
        <family val="2"/>
      </rPr>
      <t xml:space="preserve"> 20cm x 20cm; opakowanie a 10 sztuk</t>
    </r>
  </si>
  <si>
    <r>
      <rPr>
        <sz val="8"/>
        <color indexed="8"/>
        <rFont val="Arial"/>
        <family val="2"/>
      </rPr>
      <t>Prostokątny, całkowicie zamknięty opatrunek z warstwą kontaktową z perforowanej folii polietylenowej, warstwą rozprowadzającej wysięk hydrofilnej włókniny z termicznie łączonych włókien polipropylenowych,  chłonnym rdzeniem z celulozy z superabsorberem z polikarylanu sodu oraz niebieską, hydrofobową, niebieską, włókninową warstwą ochronną z termicznie łączonych włókien polipropylenowych oraz kleju topliwego z surowców syntetycznych; warstwa kontaktowa z raną oraz niebieska warstwa ochronna całkowicie otaczają warstwę włókniny oraz rdzeń chłonny a ich wszystkie krawędzie są złączone za pomocą kleju topliwego. Opatrunek nieprzylepny, sterylny, pakowany pojedynczo. Produkt sterylizowany tlenkiem etylenu zgodnie z normą DIN EN ISO 11135-1.</t>
    </r>
    <r>
      <rPr>
        <sz val="8"/>
        <rFont val="Arial"/>
        <family val="2"/>
      </rPr>
      <t xml:space="preserve"> 10cm x 10cm; opakowanie a 10 sztuk</t>
    </r>
  </si>
  <si>
    <r>
      <rPr>
        <sz val="8"/>
        <color indexed="8"/>
        <rFont val="Arial"/>
        <family val="2"/>
      </rPr>
      <t>Prostokątny, całkowicie zamknięty opatrunek z warstwą kontaktową z perforowanej folii polietylenowej, warstwą rozprowadzającej wysięk hydrofilnej włókniny z termicznie łączonych włókien polipropylenowych,  chłonnym rdzeniem z celulozy z superabsorberem z polikarylanu sodu oraz niebieską, hydrofobową, niebieską, włókninową warstwą ochronną z termicznie łączonych włókien polipropylenowych oraz kleju topliwego z surowców syntetycznych; warstwa kontaktowa z raną oraz niebieska warstwa ochronna całkowicie otaczają warstwę włókniny oraz rdzeń chłonny a ich wszystkie krawędzie są złączone za pomocą kleju topliwego. Opatrunek nieprzylepny, sterylny, pakowany pojedynczo. Produkt sterylizowany tlenkiem etylenu zgodnie z normą DIN EN ISO 11135-1.</t>
    </r>
    <r>
      <rPr>
        <sz val="8"/>
        <rFont val="Arial"/>
        <family val="2"/>
      </rPr>
      <t xml:space="preserve"> 10cm x 20cm; opakowanie a 10 sztuk</t>
    </r>
  </si>
  <si>
    <r>
      <rPr>
        <sz val="8"/>
        <color indexed="8"/>
        <rFont val="Arial"/>
        <family val="2"/>
      </rPr>
      <t>Prostokątny, całkowicie zamknięty opatrunek z warstwą kontaktową z perforowanej folii polietylenowej, warstwą rozprowadzającej wysięk hydrofilnej włókniny z termicznie łączonych włókien polipropylenowych,  chłonnym rdzeniem z celulozy z superabsorberem z polikarylanu sodu oraz niebieską, hydrofobową, niebieską, włókninową warstwą ochronną z termicznie łączonych włókien polipropylenowych oraz kleju topliwego z surowców syntetycznych; warstwa kontaktowa z raną oraz niebieska warstwa ochronna całkowicie otaczają warstwę włókniny oraz rdzeń chłonny a ich wszystkie krawędzie są złączone za pomocą kleju topliwego. Opatrunek nieprzylepny, sterylny, pakowany pojedynczo. Produkt sterylizowany tlenkiem etylenu zgodnie z normą DIN EN ISO 11135-1.</t>
    </r>
    <r>
      <rPr>
        <sz val="8"/>
        <rFont val="Arial"/>
        <family val="2"/>
      </rPr>
      <t xml:space="preserve"> 20cm x 20cm; opakowanie a 10 sztuk</t>
    </r>
  </si>
  <si>
    <t>Dopuszczone zaoferowanie opakowań maksymalnie a 20 sztuk z odpowiednim przeliczeniem</t>
  </si>
  <si>
    <t>Wartość netto dla pakietu 11  wynosi: ..............................</t>
  </si>
  <si>
    <t xml:space="preserve">Wartość brutto dla pakietu 11  wynosi: ............................ </t>
  </si>
  <si>
    <t>PAKIET NR 12 Fenobarbital</t>
  </si>
  <si>
    <r>
      <rPr>
        <b/>
        <i/>
        <sz val="8"/>
        <rFont val="Arial"/>
        <family val="2"/>
      </rPr>
      <t>Phenobarbital 40mg + 2ml rozpuszczalnika</t>
    </r>
    <r>
      <rPr>
        <sz val="8"/>
        <rFont val="Arial"/>
        <family val="2"/>
      </rPr>
      <t>; 1 ampułka</t>
    </r>
  </si>
  <si>
    <t>Wartość netto dla pakietu 12  wynosi: ..............................</t>
  </si>
  <si>
    <t xml:space="preserve">Wartość brutto dla pakietu 12 wynosi: ............................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</si>
</sst>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51">
    <font>
      <sz val="10"/>
      <name val="Arial"/>
      <family val="2"/>
    </font>
    <font>
      <b/>
      <i/>
      <sz val="16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Calibri"/>
      <family val="2"/>
    </font>
    <font>
      <b/>
      <u val="single"/>
      <sz val="10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  <font>
      <b/>
      <i/>
      <vertAlign val="superscript"/>
      <sz val="8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1" fillId="0" borderId="0" applyNumberFormat="0" applyFill="0" applyBorder="0" applyProtection="0">
      <alignment horizontal="center"/>
    </xf>
    <xf numFmtId="0" fontId="43" fillId="0" borderId="0" applyNumberFormat="0" applyFill="0" applyBorder="0" applyAlignment="0" applyProtection="0"/>
    <xf numFmtId="0" fontId="1" fillId="0" borderId="0" applyNumberFormat="0" applyFill="0" applyBorder="0" applyProtection="0">
      <alignment horizontal="center" textRotation="90"/>
    </xf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0" fontId="5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9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6" fillId="33" borderId="9" xfId="52" applyFont="1" applyFill="1" applyBorder="1" applyAlignment="1">
      <alignment horizontal="center" vertical="center" wrapText="1"/>
      <protection/>
    </xf>
    <xf numFmtId="2" fontId="0" fillId="33" borderId="9" xfId="0" applyNumberFormat="1" applyFill="1" applyBorder="1" applyAlignment="1">
      <alignment horizontal="center" vertical="center"/>
    </xf>
    <xf numFmtId="9" fontId="0" fillId="33" borderId="9" xfId="0" applyNumberForma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8" fillId="33" borderId="9" xfId="52" applyFont="1" applyFill="1" applyBorder="1" applyAlignment="1">
      <alignment horizontal="center" vertical="center" wrapText="1"/>
      <protection/>
    </xf>
    <xf numFmtId="0" fontId="9" fillId="33" borderId="9" xfId="0" applyFont="1" applyFill="1" applyBorder="1" applyAlignment="1">
      <alignment horizontal="center" vertical="center" wrapText="1"/>
    </xf>
    <xf numFmtId="0" fontId="7" fillId="33" borderId="9" xfId="52" applyFont="1" applyFill="1" applyBorder="1" applyAlignment="1">
      <alignment horizontal="center" vertical="center" wrapText="1"/>
      <protection/>
    </xf>
    <xf numFmtId="0" fontId="6" fillId="0" borderId="9" xfId="52" applyFont="1" applyBorder="1" applyAlignment="1">
      <alignment horizontal="center" vertical="center" wrapText="1"/>
      <protection/>
    </xf>
    <xf numFmtId="0" fontId="6" fillId="0" borderId="9" xfId="52" applyFont="1" applyBorder="1" applyAlignment="1">
      <alignment horizontal="center" wrapText="1"/>
      <protection/>
    </xf>
    <xf numFmtId="0" fontId="3" fillId="33" borderId="9" xfId="52" applyFont="1" applyFill="1" applyBorder="1" applyAlignment="1">
      <alignment horizontal="center" vertical="center" wrapText="1"/>
      <protection/>
    </xf>
    <xf numFmtId="0" fontId="3" fillId="33" borderId="9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 wrapText="1"/>
    </xf>
    <xf numFmtId="2" fontId="3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0" fontId="8" fillId="0" borderId="9" xfId="52" applyFont="1" applyBorder="1" applyAlignment="1">
      <alignment horizontal="center" vertical="center" wrapText="1"/>
      <protection/>
    </xf>
    <xf numFmtId="0" fontId="9" fillId="33" borderId="9" xfId="52" applyFont="1" applyFill="1" applyBorder="1" applyAlignment="1">
      <alignment horizontal="center" vertical="center" wrapText="1"/>
      <protection/>
    </xf>
    <xf numFmtId="0" fontId="7" fillId="0" borderId="9" xfId="52" applyFont="1" applyBorder="1" applyAlignment="1">
      <alignment horizontal="center" vertical="center" wrapText="1"/>
      <protection/>
    </xf>
    <xf numFmtId="0" fontId="8" fillId="0" borderId="0" xfId="52" applyFont="1" applyAlignment="1">
      <alignment horizontal="center" vertical="center" wrapText="1"/>
      <protection/>
    </xf>
    <xf numFmtId="0" fontId="16" fillId="33" borderId="9" xfId="52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agłówek1" xfId="50"/>
    <cellStyle name="Neutralne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ynik 1" xfId="62"/>
    <cellStyle name="Wynik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45"/>
  <sheetViews>
    <sheetView zoomScale="120" zoomScaleNormal="120" zoomScalePageLayoutView="0" workbookViewId="0" topLeftCell="A31">
      <selection activeCell="E6" sqref="E6"/>
    </sheetView>
  </sheetViews>
  <sheetFormatPr defaultColWidth="10.8515625" defaultRowHeight="12.75"/>
  <cols>
    <col min="1" max="1" width="4.7109375" style="1" customWidth="1"/>
    <col min="2" max="2" width="23.8515625" style="1" customWidth="1"/>
    <col min="3" max="3" width="5.7109375" style="1" customWidth="1"/>
    <col min="4" max="4" width="10.00390625" style="1" customWidth="1"/>
    <col min="5" max="5" width="7.421875" style="1" customWidth="1"/>
    <col min="6" max="6" width="8.421875" style="1" customWidth="1"/>
    <col min="7" max="7" width="10.140625" style="1" customWidth="1"/>
    <col min="8" max="8" width="6.00390625" style="1" customWidth="1"/>
    <col min="9" max="9" width="10.8515625" style="1" customWidth="1"/>
    <col min="10" max="10" width="9.7109375" style="1" customWidth="1"/>
    <col min="11" max="11" width="15.57421875" style="1" customWidth="1"/>
    <col min="12" max="12" width="17.8515625" style="1" customWidth="1"/>
    <col min="13" max="64" width="11.421875" style="1" customWidth="1"/>
  </cols>
  <sheetData>
    <row r="1" ht="12.75">
      <c r="B1" s="2" t="s">
        <v>0</v>
      </c>
    </row>
    <row r="3" spans="1:3" ht="18">
      <c r="A3" s="3" t="s">
        <v>1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12" ht="48.75" customHeight="1">
      <c r="A6" s="7" t="s">
        <v>14</v>
      </c>
      <c r="B6" s="8" t="s">
        <v>15</v>
      </c>
      <c r="C6" s="7" t="s">
        <v>16</v>
      </c>
      <c r="D6" s="7">
        <v>15</v>
      </c>
      <c r="E6" s="9"/>
      <c r="F6" s="9"/>
      <c r="G6" s="9"/>
      <c r="H6" s="10"/>
      <c r="I6" s="9"/>
      <c r="J6" s="9"/>
      <c r="K6" s="11"/>
      <c r="L6" s="11"/>
    </row>
    <row r="7" spans="1:12" ht="34.5" customHeight="1">
      <c r="A7" s="7" t="s">
        <v>17</v>
      </c>
      <c r="B7" s="8" t="s">
        <v>18</v>
      </c>
      <c r="C7" s="7" t="s">
        <v>16</v>
      </c>
      <c r="D7" s="7">
        <v>2</v>
      </c>
      <c r="E7" s="9"/>
      <c r="F7" s="9"/>
      <c r="G7" s="9"/>
      <c r="H7" s="10"/>
      <c r="I7" s="9"/>
      <c r="J7" s="9"/>
      <c r="K7" s="11"/>
      <c r="L7" s="11"/>
    </row>
    <row r="8" spans="1:12" ht="65.25" customHeight="1">
      <c r="A8" s="7" t="s">
        <v>19</v>
      </c>
      <c r="B8" s="12" t="s">
        <v>20</v>
      </c>
      <c r="C8" s="7" t="s">
        <v>16</v>
      </c>
      <c r="D8" s="7">
        <v>100</v>
      </c>
      <c r="E8" s="9"/>
      <c r="F8" s="9"/>
      <c r="G8" s="9"/>
      <c r="H8" s="10"/>
      <c r="I8" s="9"/>
      <c r="J8" s="9"/>
      <c r="K8" s="11"/>
      <c r="L8" s="11"/>
    </row>
    <row r="9" spans="1:12" ht="45" customHeight="1">
      <c r="A9" s="7" t="s">
        <v>21</v>
      </c>
      <c r="B9" s="8" t="s">
        <v>22</v>
      </c>
      <c r="C9" s="7" t="s">
        <v>16</v>
      </c>
      <c r="D9" s="7">
        <v>28</v>
      </c>
      <c r="E9" s="9"/>
      <c r="F9" s="9"/>
      <c r="G9" s="9"/>
      <c r="H9" s="10"/>
      <c r="I9" s="9"/>
      <c r="J9" s="9"/>
      <c r="K9" s="11"/>
      <c r="L9" s="11"/>
    </row>
    <row r="10" spans="1:12" ht="65.25" customHeight="1">
      <c r="A10" s="7" t="s">
        <v>23</v>
      </c>
      <c r="B10" s="8" t="s">
        <v>24</v>
      </c>
      <c r="C10" s="7" t="s">
        <v>16</v>
      </c>
      <c r="D10" s="7">
        <v>55</v>
      </c>
      <c r="E10" s="9"/>
      <c r="F10" s="9"/>
      <c r="G10" s="9"/>
      <c r="H10" s="10"/>
      <c r="I10" s="11"/>
      <c r="J10" s="11"/>
      <c r="K10" s="11"/>
      <c r="L10" s="11"/>
    </row>
    <row r="11" spans="1:12" ht="45">
      <c r="A11" s="7" t="s">
        <v>25</v>
      </c>
      <c r="B11" s="8" t="s">
        <v>26</v>
      </c>
      <c r="C11" s="7" t="s">
        <v>16</v>
      </c>
      <c r="D11" s="7">
        <v>1</v>
      </c>
      <c r="E11" s="9"/>
      <c r="F11" s="9"/>
      <c r="G11" s="9"/>
      <c r="H11" s="10"/>
      <c r="I11" s="9"/>
      <c r="J11" s="9"/>
      <c r="K11" s="11"/>
      <c r="L11" s="11"/>
    </row>
    <row r="12" spans="1:12" ht="51" customHeight="1">
      <c r="A12" s="7" t="s">
        <v>27</v>
      </c>
      <c r="B12" s="8" t="s">
        <v>28</v>
      </c>
      <c r="C12" s="7" t="s">
        <v>16</v>
      </c>
      <c r="D12" s="7">
        <v>1</v>
      </c>
      <c r="E12" s="9"/>
      <c r="F12" s="9"/>
      <c r="G12" s="9"/>
      <c r="H12" s="10"/>
      <c r="I12" s="9"/>
      <c r="J12" s="9"/>
      <c r="K12" s="11"/>
      <c r="L12" s="11"/>
    </row>
    <row r="13" spans="1:12" ht="51.75" customHeight="1">
      <c r="A13" s="7" t="s">
        <v>29</v>
      </c>
      <c r="B13" s="8" t="s">
        <v>30</v>
      </c>
      <c r="C13" s="7" t="s">
        <v>16</v>
      </c>
      <c r="D13" s="7">
        <v>1</v>
      </c>
      <c r="E13" s="9"/>
      <c r="F13" s="9"/>
      <c r="G13" s="9"/>
      <c r="H13" s="10"/>
      <c r="I13" s="9"/>
      <c r="J13" s="9"/>
      <c r="K13" s="11"/>
      <c r="L13" s="11"/>
    </row>
    <row r="14" spans="1:12" ht="172.5" customHeight="1">
      <c r="A14" s="7" t="s">
        <v>31</v>
      </c>
      <c r="B14" s="8" t="s">
        <v>32</v>
      </c>
      <c r="C14" s="7" t="s">
        <v>16</v>
      </c>
      <c r="D14" s="7">
        <v>150</v>
      </c>
      <c r="E14" s="9"/>
      <c r="F14" s="9"/>
      <c r="G14" s="9"/>
      <c r="H14" s="10"/>
      <c r="I14" s="9"/>
      <c r="J14" s="9"/>
      <c r="K14" s="11"/>
      <c r="L14" s="11"/>
    </row>
    <row r="15" spans="1:12" ht="190.5">
      <c r="A15" s="7" t="s">
        <v>33</v>
      </c>
      <c r="B15" s="8" t="s">
        <v>34</v>
      </c>
      <c r="C15" s="7" t="s">
        <v>16</v>
      </c>
      <c r="D15" s="7">
        <v>35</v>
      </c>
      <c r="E15" s="9"/>
      <c r="F15" s="9"/>
      <c r="G15" s="9"/>
      <c r="H15" s="10"/>
      <c r="I15" s="9"/>
      <c r="J15" s="9"/>
      <c r="K15" s="11"/>
      <c r="L15" s="11"/>
    </row>
    <row r="16" spans="1:12" ht="190.5">
      <c r="A16" s="7" t="s">
        <v>35</v>
      </c>
      <c r="B16" s="8" t="s">
        <v>36</v>
      </c>
      <c r="C16" s="7" t="s">
        <v>16</v>
      </c>
      <c r="D16" s="7">
        <v>1</v>
      </c>
      <c r="E16" s="9"/>
      <c r="F16" s="9"/>
      <c r="G16" s="9"/>
      <c r="H16" s="10"/>
      <c r="I16" s="9"/>
      <c r="J16" s="9"/>
      <c r="K16" s="11"/>
      <c r="L16" s="11"/>
    </row>
    <row r="17" spans="1:12" ht="164.25" customHeight="1">
      <c r="A17" s="7" t="s">
        <v>37</v>
      </c>
      <c r="B17" s="8" t="s">
        <v>38</v>
      </c>
      <c r="C17" s="7" t="s">
        <v>16</v>
      </c>
      <c r="D17" s="7">
        <v>18</v>
      </c>
      <c r="E17" s="9"/>
      <c r="F17" s="9"/>
      <c r="G17" s="9"/>
      <c r="H17" s="10"/>
      <c r="I17" s="9"/>
      <c r="J17" s="9"/>
      <c r="K17" s="11"/>
      <c r="L17" s="11"/>
    </row>
    <row r="18" spans="1:12" ht="172.5" customHeight="1">
      <c r="A18" s="7" t="s">
        <v>39</v>
      </c>
      <c r="B18" s="8" t="s">
        <v>40</v>
      </c>
      <c r="C18" s="7" t="s">
        <v>16</v>
      </c>
      <c r="D18" s="7">
        <v>1</v>
      </c>
      <c r="E18" s="9"/>
      <c r="F18" s="9"/>
      <c r="G18" s="9"/>
      <c r="H18" s="10"/>
      <c r="I18" s="9"/>
      <c r="J18" s="9"/>
      <c r="K18" s="11"/>
      <c r="L18" s="11"/>
    </row>
    <row r="19" spans="1:12" ht="159" customHeight="1">
      <c r="A19" s="7" t="s">
        <v>41</v>
      </c>
      <c r="B19" s="8" t="s">
        <v>42</v>
      </c>
      <c r="C19" s="7" t="s">
        <v>16</v>
      </c>
      <c r="D19" s="7">
        <v>175</v>
      </c>
      <c r="E19" s="9"/>
      <c r="F19" s="9"/>
      <c r="G19" s="9"/>
      <c r="H19" s="10"/>
      <c r="I19" s="9"/>
      <c r="J19" s="9"/>
      <c r="K19" s="11"/>
      <c r="L19" s="11"/>
    </row>
    <row r="20" spans="1:12" ht="159" customHeight="1">
      <c r="A20" s="7" t="s">
        <v>43</v>
      </c>
      <c r="B20" s="8" t="s">
        <v>44</v>
      </c>
      <c r="C20" s="7" t="s">
        <v>16</v>
      </c>
      <c r="D20" s="7">
        <v>20</v>
      </c>
      <c r="E20" s="9"/>
      <c r="F20" s="9"/>
      <c r="G20" s="9"/>
      <c r="H20" s="10"/>
      <c r="I20" s="9"/>
      <c r="J20" s="9"/>
      <c r="K20" s="11"/>
      <c r="L20" s="11"/>
    </row>
    <row r="21" spans="1:12" ht="64.5" customHeight="1">
      <c r="A21" s="7" t="s">
        <v>45</v>
      </c>
      <c r="B21" s="8" t="s">
        <v>46</v>
      </c>
      <c r="C21" s="7" t="s">
        <v>16</v>
      </c>
      <c r="D21" s="7">
        <v>220</v>
      </c>
      <c r="E21" s="9"/>
      <c r="F21" s="9"/>
      <c r="G21" s="9"/>
      <c r="H21" s="10"/>
      <c r="I21" s="9"/>
      <c r="J21" s="9"/>
      <c r="K21" s="11"/>
      <c r="L21" s="11"/>
    </row>
    <row r="22" spans="1:12" ht="202.5">
      <c r="A22" s="7" t="s">
        <v>47</v>
      </c>
      <c r="B22" s="13" t="s">
        <v>48</v>
      </c>
      <c r="C22" s="7" t="s">
        <v>16</v>
      </c>
      <c r="D22" s="7">
        <v>1</v>
      </c>
      <c r="E22" s="9"/>
      <c r="F22" s="9"/>
      <c r="G22" s="9"/>
      <c r="H22" s="10"/>
      <c r="I22" s="9"/>
      <c r="J22" s="9"/>
      <c r="K22" s="11"/>
      <c r="L22" s="11"/>
    </row>
    <row r="23" spans="1:12" ht="56.25">
      <c r="A23" s="7" t="s">
        <v>49</v>
      </c>
      <c r="B23" s="14" t="s">
        <v>50</v>
      </c>
      <c r="C23" s="7" t="s">
        <v>51</v>
      </c>
      <c r="D23" s="7">
        <v>12</v>
      </c>
      <c r="E23" s="9"/>
      <c r="F23" s="9"/>
      <c r="G23" s="9"/>
      <c r="H23" s="10"/>
      <c r="I23" s="9"/>
      <c r="J23" s="9"/>
      <c r="K23" s="11"/>
      <c r="L23" s="11"/>
    </row>
    <row r="24" spans="1:12" ht="57" customHeight="1">
      <c r="A24" s="7" t="s">
        <v>52</v>
      </c>
      <c r="B24" s="8" t="s">
        <v>53</v>
      </c>
      <c r="C24" s="7" t="s">
        <v>16</v>
      </c>
      <c r="D24" s="7">
        <v>44</v>
      </c>
      <c r="E24" s="9"/>
      <c r="F24" s="9"/>
      <c r="G24" s="9"/>
      <c r="H24" s="10"/>
      <c r="I24" s="9"/>
      <c r="J24" s="9"/>
      <c r="K24" s="11"/>
      <c r="L24" s="11"/>
    </row>
    <row r="25" spans="1:12" ht="54.75" customHeight="1">
      <c r="A25" s="7" t="s">
        <v>54</v>
      </c>
      <c r="B25" s="8" t="s">
        <v>55</v>
      </c>
      <c r="C25" s="7" t="s">
        <v>16</v>
      </c>
      <c r="D25" s="7">
        <v>22</v>
      </c>
      <c r="E25" s="9"/>
      <c r="F25" s="9"/>
      <c r="G25" s="9"/>
      <c r="H25" s="10"/>
      <c r="I25" s="9"/>
      <c r="J25" s="9"/>
      <c r="K25" s="11"/>
      <c r="L25" s="11"/>
    </row>
    <row r="26" spans="1:12" ht="51.75" customHeight="1">
      <c r="A26" s="7" t="s">
        <v>56</v>
      </c>
      <c r="B26" s="14" t="s">
        <v>57</v>
      </c>
      <c r="C26" s="7" t="s">
        <v>16</v>
      </c>
      <c r="D26" s="7">
        <v>20</v>
      </c>
      <c r="E26" s="9"/>
      <c r="F26" s="9"/>
      <c r="G26" s="9"/>
      <c r="H26" s="10"/>
      <c r="I26" s="9"/>
      <c r="J26" s="9"/>
      <c r="K26" s="11"/>
      <c r="L26" s="11"/>
    </row>
    <row r="27" spans="1:12" ht="156">
      <c r="A27" s="7" t="s">
        <v>58</v>
      </c>
      <c r="B27" s="14" t="s">
        <v>59</v>
      </c>
      <c r="C27" s="7" t="s">
        <v>60</v>
      </c>
      <c r="D27" s="7">
        <v>15</v>
      </c>
      <c r="E27" s="9"/>
      <c r="F27" s="9"/>
      <c r="G27" s="9"/>
      <c r="H27" s="10"/>
      <c r="I27" s="9"/>
      <c r="J27" s="9"/>
      <c r="K27" s="11"/>
      <c r="L27" s="11"/>
    </row>
    <row r="28" spans="1:12" ht="65.25">
      <c r="A28" s="7" t="s">
        <v>61</v>
      </c>
      <c r="B28" s="15" t="s">
        <v>62</v>
      </c>
      <c r="C28" s="7" t="s">
        <v>60</v>
      </c>
      <c r="D28" s="7">
        <v>5</v>
      </c>
      <c r="E28" s="9"/>
      <c r="F28" s="9"/>
      <c r="G28" s="9"/>
      <c r="H28" s="10"/>
      <c r="I28" s="9"/>
      <c r="J28" s="9"/>
      <c r="K28" s="11"/>
      <c r="L28" s="11"/>
    </row>
    <row r="29" spans="1:12" ht="66">
      <c r="A29" s="7" t="s">
        <v>63</v>
      </c>
      <c r="B29" s="16" t="s">
        <v>64</v>
      </c>
      <c r="C29" s="7" t="s">
        <v>60</v>
      </c>
      <c r="D29" s="7">
        <v>15</v>
      </c>
      <c r="E29" s="9"/>
      <c r="F29" s="9"/>
      <c r="G29" s="9"/>
      <c r="H29" s="10"/>
      <c r="I29" s="9"/>
      <c r="J29" s="9"/>
      <c r="K29" s="11"/>
      <c r="L29" s="11"/>
    </row>
    <row r="30" spans="1:12" ht="66">
      <c r="A30" s="7" t="s">
        <v>65</v>
      </c>
      <c r="B30" s="15" t="s">
        <v>66</v>
      </c>
      <c r="C30" s="7" t="s">
        <v>60</v>
      </c>
      <c r="D30" s="7">
        <v>3</v>
      </c>
      <c r="E30" s="9"/>
      <c r="F30" s="9"/>
      <c r="G30" s="9"/>
      <c r="H30" s="10"/>
      <c r="I30" s="9"/>
      <c r="J30" s="9"/>
      <c r="K30" s="11"/>
      <c r="L30" s="11"/>
    </row>
    <row r="31" spans="1:12" ht="65.25">
      <c r="A31" s="7" t="s">
        <v>67</v>
      </c>
      <c r="B31" s="15" t="s">
        <v>68</v>
      </c>
      <c r="C31" s="7" t="s">
        <v>60</v>
      </c>
      <c r="D31" s="7">
        <v>3</v>
      </c>
      <c r="E31" s="9"/>
      <c r="F31" s="9"/>
      <c r="G31" s="9"/>
      <c r="H31" s="10"/>
      <c r="I31" s="9"/>
      <c r="J31" s="9"/>
      <c r="K31" s="11"/>
      <c r="L31" s="11"/>
    </row>
    <row r="32" spans="1:12" ht="65.25">
      <c r="A32" s="7" t="s">
        <v>69</v>
      </c>
      <c r="B32" s="15" t="s">
        <v>70</v>
      </c>
      <c r="C32" s="7" t="s">
        <v>60</v>
      </c>
      <c r="D32" s="7">
        <v>3</v>
      </c>
      <c r="E32" s="9"/>
      <c r="F32" s="9"/>
      <c r="G32" s="9"/>
      <c r="H32" s="10"/>
      <c r="I32" s="9"/>
      <c r="J32" s="9"/>
      <c r="K32" s="11"/>
      <c r="L32" s="11"/>
    </row>
    <row r="33" spans="1:12" ht="30.75" customHeight="1">
      <c r="A33" s="7" t="s">
        <v>71</v>
      </c>
      <c r="B33" s="8" t="s">
        <v>72</v>
      </c>
      <c r="C33" s="7" t="s">
        <v>16</v>
      </c>
      <c r="D33" s="7">
        <v>10</v>
      </c>
      <c r="E33" s="9"/>
      <c r="F33" s="9"/>
      <c r="G33" s="9"/>
      <c r="H33" s="10"/>
      <c r="I33" s="9"/>
      <c r="J33" s="9"/>
      <c r="K33" s="11"/>
      <c r="L33" s="11"/>
    </row>
    <row r="34" spans="1:12" ht="12.75">
      <c r="A34" s="7"/>
      <c r="B34" s="17" t="s">
        <v>73</v>
      </c>
      <c r="C34" s="18" t="s">
        <v>74</v>
      </c>
      <c r="D34" s="18" t="s">
        <v>74</v>
      </c>
      <c r="E34" s="18" t="s">
        <v>74</v>
      </c>
      <c r="F34" s="18" t="s">
        <v>74</v>
      </c>
      <c r="G34" s="9">
        <f>SUM(G6:G33)</f>
        <v>0</v>
      </c>
      <c r="H34" s="18" t="s">
        <v>74</v>
      </c>
      <c r="I34" s="9">
        <f>SUM(I6:I33)</f>
        <v>0</v>
      </c>
      <c r="J34" s="9">
        <f>SUM(J6:J33)</f>
        <v>0</v>
      </c>
      <c r="K34" s="18" t="s">
        <v>74</v>
      </c>
      <c r="L34" s="18" t="s">
        <v>74</v>
      </c>
    </row>
    <row r="35" spans="4:5" ht="12.75">
      <c r="D35" s="19"/>
      <c r="E35" s="19"/>
    </row>
    <row r="36" spans="1:5" ht="409.5">
      <c r="A36" s="20" t="s">
        <v>75</v>
      </c>
      <c r="D36" s="19"/>
      <c r="E36" s="19"/>
    </row>
    <row r="37" spans="4:5" ht="12.75">
      <c r="D37" s="19"/>
      <c r="E37" s="19"/>
    </row>
    <row r="38" spans="4:5" ht="12.75">
      <c r="D38" s="19"/>
      <c r="E38" s="19"/>
    </row>
    <row r="39" spans="1:5" ht="12.75">
      <c r="A39" s="1" t="s">
        <v>76</v>
      </c>
      <c r="D39" s="21">
        <f>G34</f>
        <v>0</v>
      </c>
      <c r="E39" s="19"/>
    </row>
    <row r="40" spans="1:5" ht="12.75">
      <c r="A40" s="1" t="s">
        <v>77</v>
      </c>
      <c r="D40" s="21">
        <f>J34</f>
        <v>0</v>
      </c>
      <c r="E40" s="19"/>
    </row>
    <row r="41" spans="4:5" ht="12.75">
      <c r="D41" s="19"/>
      <c r="E41" s="19"/>
    </row>
    <row r="42" spans="1:5" ht="12.75">
      <c r="A42" s="1" t="s">
        <v>78</v>
      </c>
      <c r="D42" s="19"/>
      <c r="E42" s="19"/>
    </row>
    <row r="43" spans="1:5" ht="12.75">
      <c r="A43" s="1" t="s">
        <v>79</v>
      </c>
      <c r="D43" s="19"/>
      <c r="E43" s="19"/>
    </row>
    <row r="44" spans="4:5" ht="12.75">
      <c r="D44" s="19"/>
      <c r="E44" s="19"/>
    </row>
    <row r="45" ht="12.75">
      <c r="B45" s="22"/>
    </row>
    <row r="205" ht="24.75" customHeight="1"/>
    <row r="206" ht="23.25" customHeight="1"/>
    <row r="207" ht="26.25" customHeight="1"/>
    <row r="208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L25"/>
  <sheetViews>
    <sheetView zoomScale="120" zoomScaleNormal="120" zoomScalePageLayoutView="0" workbookViewId="0" topLeftCell="A13">
      <selection activeCell="E6" sqref="E6"/>
    </sheetView>
  </sheetViews>
  <sheetFormatPr defaultColWidth="10.8515625" defaultRowHeight="12.75"/>
  <cols>
    <col min="1" max="1" width="4.7109375" style="1" customWidth="1"/>
    <col min="2" max="2" width="23.8515625" style="1" customWidth="1"/>
    <col min="3" max="3" width="5.7109375" style="1" customWidth="1"/>
    <col min="4" max="4" width="10.00390625" style="1" customWidth="1"/>
    <col min="5" max="5" width="7.421875" style="1" customWidth="1"/>
    <col min="6" max="6" width="8.421875" style="1" customWidth="1"/>
    <col min="7" max="7" width="10.140625" style="1" customWidth="1"/>
    <col min="8" max="8" width="6.00390625" style="1" customWidth="1"/>
    <col min="9" max="9" width="10.8515625" style="1" customWidth="1"/>
    <col min="10" max="10" width="9.7109375" style="1" customWidth="1"/>
    <col min="11" max="11" width="15.57421875" style="1" customWidth="1"/>
    <col min="12" max="12" width="17.8515625" style="1" customWidth="1"/>
    <col min="13" max="64" width="11.421875" style="1" customWidth="1"/>
  </cols>
  <sheetData>
    <row r="1" ht="12.75">
      <c r="B1" s="2" t="s">
        <v>0</v>
      </c>
    </row>
    <row r="3" spans="1:3" ht="18">
      <c r="A3" s="3" t="s">
        <v>279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12" ht="48.75" customHeight="1">
      <c r="A6" s="7" t="s">
        <v>14</v>
      </c>
      <c r="B6" s="8" t="s">
        <v>280</v>
      </c>
      <c r="C6" s="7" t="s">
        <v>16</v>
      </c>
      <c r="D6" s="7">
        <v>25</v>
      </c>
      <c r="E6" s="9"/>
      <c r="F6" s="9"/>
      <c r="G6" s="9"/>
      <c r="H6" s="10"/>
      <c r="I6" s="9"/>
      <c r="J6" s="9"/>
      <c r="K6" s="11"/>
      <c r="L6" s="11"/>
    </row>
    <row r="7" spans="1:12" ht="34.5" customHeight="1">
      <c r="A7" s="7" t="s">
        <v>17</v>
      </c>
      <c r="B7" s="8" t="s">
        <v>281</v>
      </c>
      <c r="C7" s="7" t="s">
        <v>16</v>
      </c>
      <c r="D7" s="7">
        <v>10</v>
      </c>
      <c r="E7" s="9"/>
      <c r="F7" s="9"/>
      <c r="G7" s="9"/>
      <c r="H7" s="10"/>
      <c r="I7" s="9"/>
      <c r="J7" s="9"/>
      <c r="K7" s="11"/>
      <c r="L7" s="11"/>
    </row>
    <row r="8" spans="1:12" ht="54.75" customHeight="1">
      <c r="A8" s="7" t="s">
        <v>19</v>
      </c>
      <c r="B8" s="8" t="s">
        <v>282</v>
      </c>
      <c r="C8" s="7" t="s">
        <v>16</v>
      </c>
      <c r="D8" s="7">
        <v>23</v>
      </c>
      <c r="E8" s="9"/>
      <c r="F8" s="9"/>
      <c r="G8" s="9"/>
      <c r="H8" s="10"/>
      <c r="I8" s="9"/>
      <c r="J8" s="9"/>
      <c r="K8" s="11"/>
      <c r="L8" s="11"/>
    </row>
    <row r="9" spans="1:12" ht="54.75" customHeight="1">
      <c r="A9" s="7" t="s">
        <v>21</v>
      </c>
      <c r="B9" s="8" t="s">
        <v>283</v>
      </c>
      <c r="C9" s="7" t="s">
        <v>16</v>
      </c>
      <c r="D9" s="7">
        <v>240</v>
      </c>
      <c r="E9" s="9"/>
      <c r="F9" s="9"/>
      <c r="G9" s="9"/>
      <c r="H9" s="10"/>
      <c r="I9" s="9"/>
      <c r="J9" s="9"/>
      <c r="K9" s="11"/>
      <c r="L9" s="11"/>
    </row>
    <row r="10" spans="1:12" ht="54.75" customHeight="1">
      <c r="A10" s="7" t="s">
        <v>23</v>
      </c>
      <c r="B10" s="8" t="s">
        <v>284</v>
      </c>
      <c r="C10" s="7" t="s">
        <v>60</v>
      </c>
      <c r="D10" s="7">
        <v>10</v>
      </c>
      <c r="E10" s="9"/>
      <c r="F10" s="9"/>
      <c r="G10" s="9"/>
      <c r="H10" s="10"/>
      <c r="I10" s="9"/>
      <c r="J10" s="9"/>
      <c r="K10" s="11"/>
      <c r="L10" s="11"/>
    </row>
    <row r="11" spans="1:12" ht="54.75" customHeight="1">
      <c r="A11" s="7" t="s">
        <v>25</v>
      </c>
      <c r="B11" s="8" t="s">
        <v>285</v>
      </c>
      <c r="C11" s="7" t="s">
        <v>60</v>
      </c>
      <c r="D11" s="7">
        <v>20</v>
      </c>
      <c r="E11" s="9"/>
      <c r="F11" s="9"/>
      <c r="G11" s="9"/>
      <c r="H11" s="10"/>
      <c r="I11" s="9"/>
      <c r="J11" s="9"/>
      <c r="K11" s="11"/>
      <c r="L11" s="11"/>
    </row>
    <row r="12" spans="1:12" ht="54.75" customHeight="1">
      <c r="A12" s="7" t="s">
        <v>27</v>
      </c>
      <c r="B12" s="8" t="s">
        <v>286</v>
      </c>
      <c r="C12" s="7" t="s">
        <v>60</v>
      </c>
      <c r="D12" s="7">
        <v>33</v>
      </c>
      <c r="E12" s="9"/>
      <c r="F12" s="9"/>
      <c r="G12" s="9"/>
      <c r="H12" s="10"/>
      <c r="I12" s="9"/>
      <c r="J12" s="9"/>
      <c r="K12" s="11"/>
      <c r="L12" s="11"/>
    </row>
    <row r="13" spans="1:12" ht="54.75" customHeight="1">
      <c r="A13" s="7" t="s">
        <v>29</v>
      </c>
      <c r="B13" s="8" t="s">
        <v>287</v>
      </c>
      <c r="C13" s="7" t="s">
        <v>60</v>
      </c>
      <c r="D13" s="7">
        <v>37</v>
      </c>
      <c r="E13" s="9"/>
      <c r="F13" s="9"/>
      <c r="G13" s="9"/>
      <c r="H13" s="10"/>
      <c r="I13" s="9"/>
      <c r="J13" s="9"/>
      <c r="K13" s="11"/>
      <c r="L13" s="11"/>
    </row>
    <row r="14" spans="1:12" ht="145.5">
      <c r="A14" s="7" t="s">
        <v>31</v>
      </c>
      <c r="B14" s="14" t="s">
        <v>288</v>
      </c>
      <c r="C14" s="7" t="s">
        <v>60</v>
      </c>
      <c r="D14" s="7">
        <v>200</v>
      </c>
      <c r="E14" s="9"/>
      <c r="F14" s="9"/>
      <c r="G14" s="9"/>
      <c r="H14" s="10"/>
      <c r="I14" s="9"/>
      <c r="J14" s="9"/>
      <c r="K14" s="11"/>
      <c r="L14" s="11"/>
    </row>
    <row r="15" spans="1:12" ht="54.75" customHeight="1">
      <c r="A15" s="7" t="s">
        <v>33</v>
      </c>
      <c r="B15" s="8" t="s">
        <v>289</v>
      </c>
      <c r="C15" s="7" t="s">
        <v>60</v>
      </c>
      <c r="D15" s="7">
        <v>3</v>
      </c>
      <c r="E15" s="9"/>
      <c r="F15" s="9"/>
      <c r="G15" s="9"/>
      <c r="H15" s="10"/>
      <c r="I15" s="9"/>
      <c r="J15" s="9"/>
      <c r="K15" s="11"/>
      <c r="L15" s="11"/>
    </row>
    <row r="16" spans="1:12" ht="54.75" customHeight="1">
      <c r="A16" s="7" t="s">
        <v>35</v>
      </c>
      <c r="B16" s="8" t="s">
        <v>290</v>
      </c>
      <c r="C16" s="7" t="s">
        <v>60</v>
      </c>
      <c r="D16" s="7">
        <v>1</v>
      </c>
      <c r="E16" s="9"/>
      <c r="F16" s="9"/>
      <c r="G16" s="9"/>
      <c r="H16" s="10"/>
      <c r="I16" s="9"/>
      <c r="J16" s="9"/>
      <c r="K16" s="11"/>
      <c r="L16" s="11"/>
    </row>
    <row r="17" spans="1:12" ht="12.75">
      <c r="A17" s="7"/>
      <c r="B17" s="17" t="s">
        <v>73</v>
      </c>
      <c r="C17" s="18" t="s">
        <v>74</v>
      </c>
      <c r="D17" s="18" t="s">
        <v>74</v>
      </c>
      <c r="E17" s="18" t="s">
        <v>74</v>
      </c>
      <c r="F17" s="18" t="s">
        <v>74</v>
      </c>
      <c r="G17" s="9">
        <f>SUM(G6:G16)</f>
        <v>0</v>
      </c>
      <c r="H17" s="18" t="s">
        <v>74</v>
      </c>
      <c r="I17" s="9">
        <f>SUM(I6:I16)</f>
        <v>0</v>
      </c>
      <c r="J17" s="9">
        <f>SUM(J6:J16)</f>
        <v>0</v>
      </c>
      <c r="K17" s="18" t="s">
        <v>74</v>
      </c>
      <c r="L17" s="18" t="s">
        <v>74</v>
      </c>
    </row>
    <row r="18" spans="4:5" ht="12.75">
      <c r="D18" s="19"/>
      <c r="E18" s="19"/>
    </row>
    <row r="19" spans="1:5" ht="12.75">
      <c r="A19" s="1" t="s">
        <v>291</v>
      </c>
      <c r="D19" s="21">
        <f>G17</f>
        <v>0</v>
      </c>
      <c r="E19" s="19"/>
    </row>
    <row r="20" spans="1:5" ht="12.75">
      <c r="A20" s="1" t="s">
        <v>292</v>
      </c>
      <c r="D20" s="21">
        <f>J17</f>
        <v>0</v>
      </c>
      <c r="E20" s="19"/>
    </row>
    <row r="21" spans="4:5" ht="12.75">
      <c r="D21" s="19"/>
      <c r="E21" s="19"/>
    </row>
    <row r="22" spans="1:5" ht="12.75">
      <c r="A22" s="1" t="s">
        <v>78</v>
      </c>
      <c r="D22" s="19"/>
      <c r="E22" s="19"/>
    </row>
    <row r="23" spans="1:5" ht="12.75">
      <c r="A23" s="1" t="s">
        <v>79</v>
      </c>
      <c r="D23" s="19"/>
      <c r="E23" s="19"/>
    </row>
    <row r="24" spans="4:5" ht="12.75">
      <c r="D24" s="19"/>
      <c r="E24" s="19"/>
    </row>
    <row r="25" ht="12.75">
      <c r="B25" s="22"/>
    </row>
    <row r="185" ht="24.75" customHeight="1"/>
    <row r="186" ht="23.25" customHeight="1"/>
    <row r="187" ht="26.25" customHeight="1"/>
    <row r="188" ht="25.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L34"/>
  <sheetViews>
    <sheetView zoomScale="120" zoomScaleNormal="120" zoomScalePageLayoutView="0" workbookViewId="0" topLeftCell="A22">
      <selection activeCell="E6" sqref="E6"/>
    </sheetView>
  </sheetViews>
  <sheetFormatPr defaultColWidth="10.8515625" defaultRowHeight="12.75"/>
  <cols>
    <col min="1" max="1" width="4.57421875" style="1" customWidth="1"/>
    <col min="2" max="2" width="23.7109375" style="1" customWidth="1"/>
    <col min="3" max="3" width="5.57421875" style="1" customWidth="1"/>
    <col min="4" max="4" width="9.7109375" style="1" customWidth="1"/>
    <col min="5" max="5" width="8.57421875" style="1" customWidth="1"/>
    <col min="6" max="6" width="8.421875" style="1" customWidth="1"/>
    <col min="7" max="7" width="8.574218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</cols>
  <sheetData>
    <row r="1" ht="12.75">
      <c r="B1" s="2" t="s">
        <v>0</v>
      </c>
    </row>
    <row r="3" spans="1:3" ht="18">
      <c r="A3" s="3" t="s">
        <v>293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64" ht="106.5" customHeight="1">
      <c r="A6" s="7" t="s">
        <v>14</v>
      </c>
      <c r="B6" s="24" t="s">
        <v>294</v>
      </c>
      <c r="C6" s="7" t="s">
        <v>60</v>
      </c>
      <c r="D6" s="7">
        <v>2</v>
      </c>
      <c r="E6" s="9"/>
      <c r="F6" s="9"/>
      <c r="G6" s="9"/>
      <c r="H6" s="10"/>
      <c r="I6" s="9"/>
      <c r="J6" s="9"/>
      <c r="K6" s="11"/>
      <c r="L6" s="11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 ht="107.25" customHeight="1">
      <c r="A7" s="7" t="s">
        <v>17</v>
      </c>
      <c r="B7" s="24" t="s">
        <v>295</v>
      </c>
      <c r="C7" s="7" t="s">
        <v>60</v>
      </c>
      <c r="D7" s="7">
        <v>2</v>
      </c>
      <c r="E7" s="9"/>
      <c r="F7" s="9"/>
      <c r="G7" s="9"/>
      <c r="H7" s="10"/>
      <c r="I7" s="9"/>
      <c r="J7" s="9"/>
      <c r="K7" s="11"/>
      <c r="L7" s="11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12" ht="180" customHeight="1">
      <c r="A8" s="7" t="s">
        <v>19</v>
      </c>
      <c r="B8" s="24" t="s">
        <v>296</v>
      </c>
      <c r="C8" s="7" t="s">
        <v>60</v>
      </c>
      <c r="D8" s="7">
        <v>3</v>
      </c>
      <c r="E8" s="9"/>
      <c r="F8" s="9"/>
      <c r="G8" s="9"/>
      <c r="H8" s="10"/>
      <c r="I8" s="9"/>
      <c r="J8" s="9"/>
      <c r="K8" s="11"/>
      <c r="L8" s="11"/>
    </row>
    <row r="9" spans="1:64" ht="163.5" customHeight="1">
      <c r="A9" s="7" t="s">
        <v>21</v>
      </c>
      <c r="B9" s="24" t="s">
        <v>297</v>
      </c>
      <c r="C9" s="7" t="s">
        <v>60</v>
      </c>
      <c r="D9" s="7">
        <v>3</v>
      </c>
      <c r="E9" s="9"/>
      <c r="F9" s="9"/>
      <c r="G9" s="9"/>
      <c r="H9" s="10"/>
      <c r="I9" s="9"/>
      <c r="J9" s="9"/>
      <c r="K9" s="11"/>
      <c r="L9" s="11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12" ht="247.5">
      <c r="A10" s="7" t="s">
        <v>23</v>
      </c>
      <c r="B10" s="24" t="s">
        <v>298</v>
      </c>
      <c r="C10" s="7" t="s">
        <v>60</v>
      </c>
      <c r="D10" s="7">
        <v>15</v>
      </c>
      <c r="E10" s="9"/>
      <c r="F10" s="9"/>
      <c r="G10" s="9"/>
      <c r="H10" s="10"/>
      <c r="I10" s="9"/>
      <c r="J10" s="9"/>
      <c r="K10" s="11"/>
      <c r="L10" s="11"/>
    </row>
    <row r="11" spans="1:12" ht="247.5">
      <c r="A11" s="7" t="s">
        <v>25</v>
      </c>
      <c r="B11" s="24" t="s">
        <v>299</v>
      </c>
      <c r="C11" s="7" t="s">
        <v>60</v>
      </c>
      <c r="D11" s="7">
        <v>2</v>
      </c>
      <c r="E11" s="9"/>
      <c r="F11" s="9"/>
      <c r="G11" s="9"/>
      <c r="H11" s="10"/>
      <c r="I11" s="9"/>
      <c r="J11" s="9"/>
      <c r="K11" s="11"/>
      <c r="L11" s="11"/>
    </row>
    <row r="12" spans="1:12" ht="409.5">
      <c r="A12" s="7" t="s">
        <v>27</v>
      </c>
      <c r="B12" s="27" t="s">
        <v>300</v>
      </c>
      <c r="C12" s="7" t="s">
        <v>51</v>
      </c>
      <c r="D12" s="7">
        <v>10</v>
      </c>
      <c r="E12" s="9"/>
      <c r="F12" s="9"/>
      <c r="G12" s="9"/>
      <c r="H12" s="10"/>
      <c r="I12" s="9"/>
      <c r="J12" s="9"/>
      <c r="K12" s="11"/>
      <c r="L12" s="11"/>
    </row>
    <row r="13" spans="1:12" ht="318.75">
      <c r="A13" s="7" t="s">
        <v>29</v>
      </c>
      <c r="B13" s="27" t="s">
        <v>301</v>
      </c>
      <c r="C13" s="7" t="s">
        <v>60</v>
      </c>
      <c r="D13" s="7">
        <v>2</v>
      </c>
      <c r="E13" s="9"/>
      <c r="F13" s="9"/>
      <c r="G13" s="9"/>
      <c r="H13" s="10"/>
      <c r="I13" s="9"/>
      <c r="J13" s="9"/>
      <c r="K13" s="11"/>
      <c r="L13" s="11"/>
    </row>
    <row r="14" spans="1:12" ht="229.5" customHeight="1">
      <c r="A14" s="7" t="s">
        <v>31</v>
      </c>
      <c r="B14" s="27" t="s">
        <v>302</v>
      </c>
      <c r="C14" s="7" t="s">
        <v>60</v>
      </c>
      <c r="D14" s="7">
        <v>3</v>
      </c>
      <c r="E14" s="9"/>
      <c r="F14" s="9"/>
      <c r="G14" s="9"/>
      <c r="H14" s="10"/>
      <c r="I14" s="9"/>
      <c r="J14" s="9"/>
      <c r="K14" s="11"/>
      <c r="L14" s="11"/>
    </row>
    <row r="15" spans="1:12" ht="220.5" customHeight="1">
      <c r="A15" s="7" t="s">
        <v>33</v>
      </c>
      <c r="B15" s="27" t="s">
        <v>303</v>
      </c>
      <c r="C15" s="7" t="s">
        <v>60</v>
      </c>
      <c r="D15" s="7">
        <v>30</v>
      </c>
      <c r="E15" s="9"/>
      <c r="F15" s="9"/>
      <c r="G15" s="9"/>
      <c r="H15" s="10"/>
      <c r="I15" s="9"/>
      <c r="J15" s="9"/>
      <c r="K15" s="11"/>
      <c r="L15" s="11"/>
    </row>
    <row r="16" spans="1:12" ht="306">
      <c r="A16" s="7" t="s">
        <v>35</v>
      </c>
      <c r="B16" s="27" t="s">
        <v>304</v>
      </c>
      <c r="C16" s="7" t="s">
        <v>60</v>
      </c>
      <c r="D16" s="7">
        <v>25</v>
      </c>
      <c r="E16" s="9"/>
      <c r="F16" s="9"/>
      <c r="G16" s="9"/>
      <c r="H16" s="10"/>
      <c r="I16" s="9"/>
      <c r="J16" s="9"/>
      <c r="K16" s="11"/>
      <c r="L16" s="11"/>
    </row>
    <row r="17" spans="1:12" ht="181.5" customHeight="1">
      <c r="A17" s="7" t="s">
        <v>37</v>
      </c>
      <c r="B17" s="24" t="s">
        <v>305</v>
      </c>
      <c r="C17" s="7" t="s">
        <v>60</v>
      </c>
      <c r="D17" s="7">
        <v>2</v>
      </c>
      <c r="E17" s="9"/>
      <c r="F17" s="9"/>
      <c r="G17" s="9"/>
      <c r="H17" s="10"/>
      <c r="I17" s="9"/>
      <c r="J17" s="9"/>
      <c r="K17" s="11"/>
      <c r="L17" s="11"/>
    </row>
    <row r="18" spans="1:64" ht="135">
      <c r="A18" s="7" t="s">
        <v>39</v>
      </c>
      <c r="B18" s="28" t="s">
        <v>306</v>
      </c>
      <c r="C18" s="7" t="s">
        <v>60</v>
      </c>
      <c r="D18" s="7">
        <v>2</v>
      </c>
      <c r="E18" s="9"/>
      <c r="F18" s="9"/>
      <c r="G18" s="9"/>
      <c r="H18" s="10"/>
      <c r="I18" s="9"/>
      <c r="J18" s="9"/>
      <c r="K18" s="11"/>
      <c r="L18" s="11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 ht="112.5">
      <c r="A19" s="7" t="s">
        <v>41</v>
      </c>
      <c r="B19" s="28" t="s">
        <v>307</v>
      </c>
      <c r="C19" s="7" t="s">
        <v>60</v>
      </c>
      <c r="D19" s="7">
        <v>2</v>
      </c>
      <c r="E19" s="9"/>
      <c r="F19" s="9"/>
      <c r="G19" s="9"/>
      <c r="H19" s="10"/>
      <c r="I19" s="9"/>
      <c r="J19" s="9"/>
      <c r="K19" s="11"/>
      <c r="L19" s="11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337.5">
      <c r="A20" s="7" t="s">
        <v>43</v>
      </c>
      <c r="B20" s="28" t="s">
        <v>308</v>
      </c>
      <c r="C20" s="7" t="s">
        <v>60</v>
      </c>
      <c r="D20" s="7">
        <v>4</v>
      </c>
      <c r="E20" s="29"/>
      <c r="F20" s="9"/>
      <c r="G20" s="9"/>
      <c r="H20" s="10"/>
      <c r="I20" s="9"/>
      <c r="J20" s="9"/>
      <c r="K20" s="11"/>
      <c r="L20" s="11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 ht="337.5">
      <c r="A21" s="7" t="s">
        <v>45</v>
      </c>
      <c r="B21" s="28" t="s">
        <v>309</v>
      </c>
      <c r="C21" s="7" t="s">
        <v>60</v>
      </c>
      <c r="D21" s="7">
        <v>8</v>
      </c>
      <c r="E21" s="29"/>
      <c r="F21" s="9"/>
      <c r="G21" s="9"/>
      <c r="H21" s="10"/>
      <c r="I21" s="9"/>
      <c r="J21" s="9"/>
      <c r="K21" s="11"/>
      <c r="L21" s="1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64" ht="337.5">
      <c r="A22" s="7" t="s">
        <v>47</v>
      </c>
      <c r="B22" s="28" t="s">
        <v>310</v>
      </c>
      <c r="C22" s="7" t="s">
        <v>60</v>
      </c>
      <c r="D22" s="7">
        <v>4</v>
      </c>
      <c r="E22" s="30"/>
      <c r="F22" s="9"/>
      <c r="G22" s="9"/>
      <c r="H22" s="10"/>
      <c r="I22" s="9"/>
      <c r="J22" s="9"/>
      <c r="K22" s="11"/>
      <c r="L22" s="11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12" ht="12.75">
      <c r="A23" s="7"/>
      <c r="B23" s="17" t="s">
        <v>73</v>
      </c>
      <c r="C23" s="18" t="s">
        <v>74</v>
      </c>
      <c r="D23" s="18" t="s">
        <v>74</v>
      </c>
      <c r="E23" s="18" t="s">
        <v>74</v>
      </c>
      <c r="F23" s="18" t="s">
        <v>74</v>
      </c>
      <c r="G23" s="11">
        <f>SUM(G6:G22)</f>
        <v>0</v>
      </c>
      <c r="H23" s="18" t="s">
        <v>74</v>
      </c>
      <c r="I23" s="9">
        <f>SUM(I6:I22)</f>
        <v>0</v>
      </c>
      <c r="J23" s="9">
        <f>SUM(J6:J22)</f>
        <v>0</v>
      </c>
      <c r="K23" s="18" t="s">
        <v>74</v>
      </c>
      <c r="L23" s="18" t="s">
        <v>74</v>
      </c>
    </row>
    <row r="24" spans="4:5" ht="12.75">
      <c r="D24" s="19"/>
      <c r="E24" s="19"/>
    </row>
    <row r="25" spans="1:13" ht="12.7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2.75">
      <c r="A26" t="s">
        <v>311</v>
      </c>
      <c r="B26"/>
      <c r="C26"/>
      <c r="D26"/>
      <c r="E26"/>
      <c r="F26"/>
      <c r="G26"/>
      <c r="H26"/>
      <c r="I26"/>
      <c r="J26"/>
      <c r="K26"/>
      <c r="L26"/>
      <c r="M26"/>
    </row>
    <row r="27" spans="1:13" ht="12.7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5" ht="12.75">
      <c r="A28" s="1" t="s">
        <v>312</v>
      </c>
      <c r="D28" s="21">
        <f>G23</f>
        <v>0</v>
      </c>
      <c r="E28" s="19"/>
    </row>
    <row r="29" spans="1:5" ht="12.75">
      <c r="A29" s="1" t="s">
        <v>313</v>
      </c>
      <c r="D29" s="21">
        <f>J23</f>
        <v>0</v>
      </c>
      <c r="E29" s="19"/>
    </row>
    <row r="30" spans="4:5" ht="12.75">
      <c r="D30" s="19"/>
      <c r="E30" s="19"/>
    </row>
    <row r="31" spans="1:5" ht="12.75">
      <c r="A31" s="1" t="s">
        <v>78</v>
      </c>
      <c r="D31" s="19"/>
      <c r="E31" s="19"/>
    </row>
    <row r="32" spans="1:5" ht="12.75">
      <c r="A32" s="1" t="s">
        <v>79</v>
      </c>
      <c r="D32" s="19"/>
      <c r="E32" s="19"/>
    </row>
    <row r="33" spans="4:5" ht="12.75">
      <c r="D33" s="19"/>
      <c r="E33" s="19"/>
    </row>
    <row r="34" ht="12.75">
      <c r="B34" s="22"/>
    </row>
    <row r="211" ht="24.75" customHeight="1"/>
    <row r="212" ht="23.25" customHeight="1"/>
    <row r="213" ht="26.25" customHeight="1"/>
    <row r="214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L15"/>
  <sheetViews>
    <sheetView tabSelected="1" zoomScale="120" zoomScaleNormal="120" zoomScalePageLayoutView="0" workbookViewId="0" topLeftCell="A1">
      <selection activeCell="E17" sqref="E17"/>
    </sheetView>
  </sheetViews>
  <sheetFormatPr defaultColWidth="10.8515625" defaultRowHeight="12.75"/>
  <cols>
    <col min="1" max="1" width="4.57421875" style="1" customWidth="1"/>
    <col min="2" max="2" width="23.7109375" style="1" customWidth="1"/>
    <col min="3" max="3" width="5.57421875" style="1" customWidth="1"/>
    <col min="4" max="4" width="9.140625" style="1" customWidth="1"/>
    <col min="5" max="5" width="7.57421875" style="1" customWidth="1"/>
    <col min="6" max="6" width="8.421875" style="1" customWidth="1"/>
    <col min="7" max="7" width="8.574218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  <col min="65" max="16384" width="10.8515625" style="1" customWidth="1"/>
  </cols>
  <sheetData>
    <row r="1" ht="12.75">
      <c r="B1" s="2" t="s">
        <v>0</v>
      </c>
    </row>
    <row r="3" spans="1:3" ht="18">
      <c r="A3" s="3" t="s">
        <v>314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12" ht="21.75">
      <c r="A6" s="7" t="s">
        <v>14</v>
      </c>
      <c r="B6" s="8" t="s">
        <v>315</v>
      </c>
      <c r="C6" s="7" t="s">
        <v>16</v>
      </c>
      <c r="D6" s="7">
        <v>40</v>
      </c>
      <c r="E6" s="9"/>
      <c r="F6" s="9"/>
      <c r="G6" s="9"/>
      <c r="H6" s="10"/>
      <c r="I6" s="9"/>
      <c r="J6" s="9"/>
      <c r="K6" s="11"/>
      <c r="L6" s="11"/>
    </row>
    <row r="7" spans="1:12" ht="12.75">
      <c r="A7" s="7"/>
      <c r="B7" s="17" t="s">
        <v>73</v>
      </c>
      <c r="C7" s="18" t="s">
        <v>74</v>
      </c>
      <c r="D7" s="18" t="s">
        <v>74</v>
      </c>
      <c r="E7" s="18" t="s">
        <v>74</v>
      </c>
      <c r="F7" s="18" t="s">
        <v>74</v>
      </c>
      <c r="G7" s="9">
        <f>SUM(G6:G6)</f>
        <v>0</v>
      </c>
      <c r="H7" s="18" t="s">
        <v>74</v>
      </c>
      <c r="I7" s="9">
        <f>SUM(I6:I6)</f>
        <v>0</v>
      </c>
      <c r="J7" s="9">
        <f>SUM(J6:J6)</f>
        <v>0</v>
      </c>
      <c r="K7" s="18" t="s">
        <v>74</v>
      </c>
      <c r="L7" s="18" t="s">
        <v>74</v>
      </c>
    </row>
    <row r="8" spans="4:5" ht="12.75">
      <c r="D8" s="19"/>
      <c r="E8" s="19"/>
    </row>
    <row r="9" spans="1:5" ht="12.75">
      <c r="A9" s="1" t="s">
        <v>316</v>
      </c>
      <c r="D9" s="21">
        <f>G7</f>
        <v>0</v>
      </c>
      <c r="E9" s="19"/>
    </row>
    <row r="10" spans="1:5" ht="12.75">
      <c r="A10" s="1" t="s">
        <v>317</v>
      </c>
      <c r="D10" s="21">
        <f>J7</f>
        <v>0</v>
      </c>
      <c r="E10" s="19"/>
    </row>
    <row r="11" spans="4:5" ht="12.75">
      <c r="D11" s="19"/>
      <c r="E11" s="19"/>
    </row>
    <row r="12" spans="1:5" ht="12.75">
      <c r="A12" s="1" t="s">
        <v>78</v>
      </c>
      <c r="D12" s="19"/>
      <c r="E12" s="19"/>
    </row>
    <row r="13" spans="1:5" ht="12.75">
      <c r="A13" s="1" t="s">
        <v>79</v>
      </c>
      <c r="D13" s="19"/>
      <c r="E13" s="19"/>
    </row>
    <row r="14" spans="4:5" ht="12.75">
      <c r="D14" s="19"/>
      <c r="E14" s="19"/>
    </row>
    <row r="15" ht="12.75">
      <c r="B15" s="22"/>
    </row>
    <row r="135" ht="24.75" customHeight="1"/>
    <row r="136" ht="23.25" customHeight="1"/>
    <row r="137" ht="26.25" customHeight="1"/>
    <row r="138" ht="25.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L31"/>
  <sheetViews>
    <sheetView zoomScale="120" zoomScaleNormal="120" zoomScalePageLayoutView="0" workbookViewId="0" topLeftCell="A21">
      <selection activeCell="E6" sqref="E6"/>
    </sheetView>
  </sheetViews>
  <sheetFormatPr defaultColWidth="10.8515625" defaultRowHeight="12.75"/>
  <cols>
    <col min="1" max="1" width="4.57421875" style="1" customWidth="1"/>
    <col min="2" max="2" width="23.7109375" style="1" customWidth="1"/>
    <col min="3" max="3" width="5.57421875" style="1" customWidth="1"/>
    <col min="4" max="4" width="8.421875" style="1" customWidth="1"/>
    <col min="5" max="5" width="7.421875" style="1" customWidth="1"/>
    <col min="6" max="6" width="8.421875" style="1" customWidth="1"/>
    <col min="7" max="7" width="8.574218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</cols>
  <sheetData>
    <row r="1" ht="12.75">
      <c r="B1" s="2" t="s">
        <v>0</v>
      </c>
    </row>
    <row r="3" spans="1:3" ht="18">
      <c r="A3" s="3" t="s">
        <v>80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12" ht="90">
      <c r="A6" s="7" t="s">
        <v>14</v>
      </c>
      <c r="B6" s="14" t="s">
        <v>81</v>
      </c>
      <c r="C6" s="7" t="s">
        <v>16</v>
      </c>
      <c r="D6" s="7">
        <v>4</v>
      </c>
      <c r="E6" s="9"/>
      <c r="F6" s="9"/>
      <c r="G6" s="9"/>
      <c r="H6" s="10"/>
      <c r="I6" s="9"/>
      <c r="J6" s="9"/>
      <c r="K6" s="11"/>
      <c r="L6" s="11"/>
    </row>
    <row r="7" spans="1:12" ht="44.25">
      <c r="A7" s="7" t="s">
        <v>17</v>
      </c>
      <c r="B7" s="8" t="s">
        <v>82</v>
      </c>
      <c r="C7" s="7" t="s">
        <v>60</v>
      </c>
      <c r="D7" s="7">
        <v>100</v>
      </c>
      <c r="E7" s="9"/>
      <c r="F7" s="9"/>
      <c r="G7" s="9"/>
      <c r="H7" s="10"/>
      <c r="I7" s="9"/>
      <c r="J7" s="9"/>
      <c r="K7" s="11"/>
      <c r="L7" s="11"/>
    </row>
    <row r="8" spans="1:12" ht="33">
      <c r="A8" s="7" t="s">
        <v>19</v>
      </c>
      <c r="B8" s="8" t="s">
        <v>83</v>
      </c>
      <c r="C8" s="7" t="s">
        <v>16</v>
      </c>
      <c r="D8" s="7">
        <v>30</v>
      </c>
      <c r="E8" s="9"/>
      <c r="F8" s="9"/>
      <c r="G8" s="9"/>
      <c r="H8" s="10"/>
      <c r="I8" s="9"/>
      <c r="J8" s="9"/>
      <c r="K8" s="11"/>
      <c r="L8" s="11"/>
    </row>
    <row r="9" spans="1:12" ht="45">
      <c r="A9" s="7" t="s">
        <v>21</v>
      </c>
      <c r="B9" s="8" t="s">
        <v>84</v>
      </c>
      <c r="C9" s="7" t="s">
        <v>16</v>
      </c>
      <c r="D9" s="7">
        <v>25</v>
      </c>
      <c r="E9" s="9"/>
      <c r="F9" s="9"/>
      <c r="G9" s="9"/>
      <c r="H9" s="10"/>
      <c r="I9" s="9"/>
      <c r="J9" s="9"/>
      <c r="K9" s="11"/>
      <c r="L9" s="11"/>
    </row>
    <row r="10" spans="1:12" ht="55.5">
      <c r="A10" s="7" t="s">
        <v>23</v>
      </c>
      <c r="B10" s="8" t="s">
        <v>85</v>
      </c>
      <c r="C10" s="7" t="s">
        <v>86</v>
      </c>
      <c r="D10" s="7">
        <v>600</v>
      </c>
      <c r="E10" s="9"/>
      <c r="F10" s="9"/>
      <c r="G10" s="9"/>
      <c r="H10" s="10"/>
      <c r="I10" s="9"/>
      <c r="J10" s="9"/>
      <c r="K10" s="11"/>
      <c r="L10" s="11"/>
    </row>
    <row r="11" spans="1:12" ht="78.75">
      <c r="A11" s="7" t="s">
        <v>25</v>
      </c>
      <c r="B11" s="14" t="s">
        <v>87</v>
      </c>
      <c r="C11" s="7" t="s">
        <v>86</v>
      </c>
      <c r="D11" s="7">
        <v>30</v>
      </c>
      <c r="E11" s="9"/>
      <c r="F11" s="9"/>
      <c r="G11" s="9"/>
      <c r="H11" s="10"/>
      <c r="I11" s="9"/>
      <c r="J11" s="9"/>
      <c r="K11" s="11"/>
      <c r="L11" s="11"/>
    </row>
    <row r="12" spans="1:12" ht="78.75">
      <c r="A12" s="7" t="s">
        <v>27</v>
      </c>
      <c r="B12" s="14" t="s">
        <v>88</v>
      </c>
      <c r="C12" s="7" t="s">
        <v>86</v>
      </c>
      <c r="D12" s="7">
        <v>30</v>
      </c>
      <c r="E12" s="9"/>
      <c r="F12" s="9"/>
      <c r="G12" s="9"/>
      <c r="H12" s="10"/>
      <c r="I12" s="9"/>
      <c r="J12" s="9"/>
      <c r="K12" s="11"/>
      <c r="L12" s="11"/>
    </row>
    <row r="13" spans="1:12" ht="56.25">
      <c r="A13" s="7" t="s">
        <v>29</v>
      </c>
      <c r="B13" s="14" t="s">
        <v>89</v>
      </c>
      <c r="C13" s="7" t="s">
        <v>86</v>
      </c>
      <c r="D13" s="7">
        <v>60</v>
      </c>
      <c r="E13" s="9"/>
      <c r="F13" s="9"/>
      <c r="G13" s="9"/>
      <c r="H13" s="10"/>
      <c r="I13" s="9"/>
      <c r="J13" s="9"/>
      <c r="K13" s="11"/>
      <c r="L13" s="11"/>
    </row>
    <row r="14" spans="1:12" ht="56.25">
      <c r="A14" s="7" t="s">
        <v>31</v>
      </c>
      <c r="B14" s="14" t="s">
        <v>90</v>
      </c>
      <c r="C14" s="7" t="s">
        <v>86</v>
      </c>
      <c r="D14" s="7">
        <v>70</v>
      </c>
      <c r="E14" s="9"/>
      <c r="F14" s="9"/>
      <c r="G14" s="9"/>
      <c r="H14" s="10"/>
      <c r="I14" s="9"/>
      <c r="J14" s="9"/>
      <c r="K14" s="11"/>
      <c r="L14" s="11"/>
    </row>
    <row r="15" spans="1:12" ht="36.75" customHeight="1">
      <c r="A15" s="7" t="s">
        <v>33</v>
      </c>
      <c r="B15" s="14" t="s">
        <v>91</v>
      </c>
      <c r="C15" s="7" t="s">
        <v>16</v>
      </c>
      <c r="D15" s="7">
        <v>2</v>
      </c>
      <c r="E15" s="9"/>
      <c r="F15" s="9"/>
      <c r="G15" s="9"/>
      <c r="H15" s="10"/>
      <c r="I15" s="9"/>
      <c r="J15" s="9"/>
      <c r="K15" s="11"/>
      <c r="L15" s="11"/>
    </row>
    <row r="16" spans="1:12" ht="138.75" customHeight="1">
      <c r="A16" s="7" t="s">
        <v>35</v>
      </c>
      <c r="B16" s="14" t="s">
        <v>92</v>
      </c>
      <c r="C16" s="7" t="s">
        <v>16</v>
      </c>
      <c r="D16" s="7">
        <v>2</v>
      </c>
      <c r="E16" s="9"/>
      <c r="F16" s="9"/>
      <c r="G16" s="9"/>
      <c r="H16" s="10"/>
      <c r="I16" s="9"/>
      <c r="J16" s="9"/>
      <c r="K16" s="11"/>
      <c r="L16" s="11"/>
    </row>
    <row r="17" spans="1:12" ht="139.5" customHeight="1">
      <c r="A17" s="7" t="s">
        <v>37</v>
      </c>
      <c r="B17" s="14" t="s">
        <v>93</v>
      </c>
      <c r="C17" s="7" t="s">
        <v>16</v>
      </c>
      <c r="D17" s="7">
        <v>2</v>
      </c>
      <c r="E17" s="9"/>
      <c r="F17" s="9"/>
      <c r="G17" s="9"/>
      <c r="H17" s="10"/>
      <c r="I17" s="9"/>
      <c r="J17" s="9"/>
      <c r="K17" s="11"/>
      <c r="L17" s="11"/>
    </row>
    <row r="18" spans="1:12" ht="135">
      <c r="A18" s="7" t="s">
        <v>39</v>
      </c>
      <c r="B18" s="14" t="s">
        <v>94</v>
      </c>
      <c r="C18" s="7" t="s">
        <v>16</v>
      </c>
      <c r="D18" s="7">
        <v>5</v>
      </c>
      <c r="E18" s="9"/>
      <c r="F18" s="9"/>
      <c r="G18" s="9"/>
      <c r="H18" s="10"/>
      <c r="I18" s="9"/>
      <c r="J18" s="9"/>
      <c r="K18" s="11"/>
      <c r="L18" s="11"/>
    </row>
    <row r="19" spans="1:12" ht="135">
      <c r="A19" s="7" t="s">
        <v>41</v>
      </c>
      <c r="B19" s="14" t="s">
        <v>95</v>
      </c>
      <c r="C19" s="7" t="s">
        <v>16</v>
      </c>
      <c r="D19" s="7">
        <v>2</v>
      </c>
      <c r="E19" s="9"/>
      <c r="F19" s="9"/>
      <c r="G19" s="9"/>
      <c r="H19" s="10"/>
      <c r="I19" s="9"/>
      <c r="J19" s="9"/>
      <c r="K19" s="11"/>
      <c r="L19" s="11"/>
    </row>
    <row r="20" spans="1:12" ht="216" customHeight="1">
      <c r="A20" s="7" t="s">
        <v>43</v>
      </c>
      <c r="B20" s="8" t="s">
        <v>96</v>
      </c>
      <c r="C20" s="7" t="s">
        <v>16</v>
      </c>
      <c r="D20" s="7">
        <v>2</v>
      </c>
      <c r="E20" s="9"/>
      <c r="F20" s="9"/>
      <c r="G20" s="9"/>
      <c r="H20" s="10"/>
      <c r="I20" s="9"/>
      <c r="J20" s="9"/>
      <c r="K20" s="11"/>
      <c r="L20" s="11"/>
    </row>
    <row r="21" spans="1:12" ht="201.75">
      <c r="A21" s="7" t="s">
        <v>45</v>
      </c>
      <c r="B21" s="8" t="s">
        <v>97</v>
      </c>
      <c r="C21" s="7" t="s">
        <v>16</v>
      </c>
      <c r="D21" s="7">
        <v>10</v>
      </c>
      <c r="E21" s="9"/>
      <c r="F21" s="9"/>
      <c r="G21" s="9"/>
      <c r="H21" s="10"/>
      <c r="I21" s="9"/>
      <c r="J21" s="9"/>
      <c r="K21" s="11"/>
      <c r="L21" s="11"/>
    </row>
    <row r="22" spans="1:12" ht="167.25">
      <c r="A22" s="7" t="s">
        <v>47</v>
      </c>
      <c r="B22" s="8" t="s">
        <v>98</v>
      </c>
      <c r="C22" s="7" t="s">
        <v>16</v>
      </c>
      <c r="D22" s="7">
        <v>80</v>
      </c>
      <c r="E22" s="9"/>
      <c r="F22" s="9"/>
      <c r="G22" s="9"/>
      <c r="H22" s="10"/>
      <c r="I22" s="9"/>
      <c r="J22" s="9"/>
      <c r="K22" s="11"/>
      <c r="L22" s="11"/>
    </row>
    <row r="23" spans="1:12" ht="12.75">
      <c r="A23" s="7"/>
      <c r="B23" s="17" t="s">
        <v>73</v>
      </c>
      <c r="C23" s="18" t="s">
        <v>74</v>
      </c>
      <c r="D23" s="18" t="s">
        <v>74</v>
      </c>
      <c r="E23" s="18" t="s">
        <v>74</v>
      </c>
      <c r="F23" s="18" t="s">
        <v>74</v>
      </c>
      <c r="G23" s="11">
        <f>SUM(G6:G22)</f>
        <v>0</v>
      </c>
      <c r="H23" s="18" t="s">
        <v>74</v>
      </c>
      <c r="I23" s="9">
        <f>SUM(I6:I22)</f>
        <v>0</v>
      </c>
      <c r="J23" s="9">
        <f>SUM(J6:J22)</f>
        <v>0</v>
      </c>
      <c r="K23" s="18" t="s">
        <v>74</v>
      </c>
      <c r="L23" s="18" t="s">
        <v>74</v>
      </c>
    </row>
    <row r="24" spans="4:5" ht="12.75">
      <c r="D24" s="19"/>
      <c r="E24" s="19"/>
    </row>
    <row r="25" spans="1:5" ht="12.75">
      <c r="A25" s="1" t="s">
        <v>99</v>
      </c>
      <c r="D25" s="21">
        <f>G23</f>
        <v>0</v>
      </c>
      <c r="E25" s="19"/>
    </row>
    <row r="26" spans="1:5" ht="12.75">
      <c r="A26" s="1" t="s">
        <v>100</v>
      </c>
      <c r="D26" s="21">
        <f>J23</f>
        <v>0</v>
      </c>
      <c r="E26" s="19"/>
    </row>
    <row r="27" spans="4:5" ht="12.75">
      <c r="D27" s="19"/>
      <c r="E27" s="19"/>
    </row>
    <row r="28" spans="1:5" ht="12.75">
      <c r="A28" s="1" t="s">
        <v>78</v>
      </c>
      <c r="D28" s="19"/>
      <c r="E28" s="19"/>
    </row>
    <row r="29" spans="1:5" ht="12.75">
      <c r="A29" s="1" t="s">
        <v>79</v>
      </c>
      <c r="D29" s="19"/>
      <c r="E29" s="19"/>
    </row>
    <row r="30" spans="4:5" ht="12.75">
      <c r="D30" s="19"/>
      <c r="E30" s="19"/>
    </row>
    <row r="31" ht="12.75">
      <c r="B31" s="22"/>
    </row>
    <row r="150" ht="24.75" customHeight="1"/>
    <row r="151" ht="23.25" customHeight="1"/>
    <row r="152" ht="26.25" customHeight="1"/>
    <row r="153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L23"/>
  <sheetViews>
    <sheetView zoomScale="120" zoomScaleNormal="120" zoomScalePageLayoutView="0" workbookViewId="0" topLeftCell="A6">
      <selection activeCell="E6" sqref="E6"/>
    </sheetView>
  </sheetViews>
  <sheetFormatPr defaultColWidth="10.8515625" defaultRowHeight="12.75"/>
  <cols>
    <col min="1" max="1" width="4.57421875" style="1" customWidth="1"/>
    <col min="2" max="2" width="23.7109375" style="1" customWidth="1"/>
    <col min="3" max="3" width="5.57421875" style="1" customWidth="1"/>
    <col min="4" max="4" width="9.140625" style="1" customWidth="1"/>
    <col min="5" max="5" width="7.57421875" style="1" customWidth="1"/>
    <col min="6" max="6" width="8.421875" style="1" customWidth="1"/>
    <col min="7" max="7" width="8.574218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  <col min="65" max="16384" width="10.8515625" style="1" customWidth="1"/>
  </cols>
  <sheetData>
    <row r="1" ht="12.75">
      <c r="B1" s="2" t="s">
        <v>0</v>
      </c>
    </row>
    <row r="3" spans="1:3" ht="18">
      <c r="A3" s="3" t="s">
        <v>101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12" ht="54.75">
      <c r="A6" s="7">
        <v>1</v>
      </c>
      <c r="B6" s="8" t="s">
        <v>102</v>
      </c>
      <c r="C6" s="7" t="s">
        <v>16</v>
      </c>
      <c r="D6" s="7">
        <v>15</v>
      </c>
      <c r="E6" s="9"/>
      <c r="F6" s="9"/>
      <c r="G6" s="9"/>
      <c r="H6" s="10"/>
      <c r="I6" s="9"/>
      <c r="J6" s="9"/>
      <c r="K6" s="11"/>
      <c r="L6" s="11"/>
    </row>
    <row r="7" spans="1:12" ht="28.5" customHeight="1">
      <c r="A7" s="7">
        <v>2</v>
      </c>
      <c r="B7" s="8" t="s">
        <v>103</v>
      </c>
      <c r="C7" s="7" t="s">
        <v>16</v>
      </c>
      <c r="D7" s="7">
        <v>5</v>
      </c>
      <c r="E7" s="9"/>
      <c r="F7" s="9"/>
      <c r="G7" s="9"/>
      <c r="H7" s="10"/>
      <c r="I7" s="9"/>
      <c r="J7" s="9"/>
      <c r="K7" s="11"/>
      <c r="L7" s="11"/>
    </row>
    <row r="8" spans="1:12" ht="28.5" customHeight="1">
      <c r="A8" s="7">
        <v>3</v>
      </c>
      <c r="B8" s="8" t="s">
        <v>104</v>
      </c>
      <c r="C8" s="7" t="s">
        <v>16</v>
      </c>
      <c r="D8" s="7">
        <v>50</v>
      </c>
      <c r="E8" s="9"/>
      <c r="F8" s="9"/>
      <c r="G8" s="9"/>
      <c r="H8" s="10"/>
      <c r="I8" s="9"/>
      <c r="J8" s="9"/>
      <c r="K8" s="11"/>
      <c r="L8" s="11"/>
    </row>
    <row r="9" spans="1:12" ht="28.5" customHeight="1">
      <c r="A9" s="7">
        <v>4</v>
      </c>
      <c r="B9" s="8" t="s">
        <v>105</v>
      </c>
      <c r="C9" s="7" t="s">
        <v>16</v>
      </c>
      <c r="D9" s="7">
        <v>2</v>
      </c>
      <c r="E9" s="9"/>
      <c r="F9" s="9"/>
      <c r="G9" s="9"/>
      <c r="H9" s="10"/>
      <c r="I9" s="9"/>
      <c r="J9" s="9"/>
      <c r="K9" s="11"/>
      <c r="L9" s="11"/>
    </row>
    <row r="10" spans="1:12" ht="44.25">
      <c r="A10" s="7">
        <v>5</v>
      </c>
      <c r="B10" s="8" t="s">
        <v>106</v>
      </c>
      <c r="C10" s="7" t="s">
        <v>16</v>
      </c>
      <c r="D10" s="7">
        <v>5</v>
      </c>
      <c r="E10" s="9"/>
      <c r="F10" s="9"/>
      <c r="G10" s="9"/>
      <c r="H10" s="10"/>
      <c r="I10" s="9"/>
      <c r="J10" s="9"/>
      <c r="K10" s="11"/>
      <c r="L10" s="11"/>
    </row>
    <row r="11" spans="1:12" ht="44.25">
      <c r="A11" s="7">
        <v>6</v>
      </c>
      <c r="B11" s="8" t="s">
        <v>107</v>
      </c>
      <c r="C11" s="7" t="s">
        <v>16</v>
      </c>
      <c r="D11" s="7">
        <v>2</v>
      </c>
      <c r="E11" s="9"/>
      <c r="F11" s="9"/>
      <c r="G11" s="9"/>
      <c r="H11" s="10"/>
      <c r="I11" s="9"/>
      <c r="J11" s="9"/>
      <c r="K11" s="11"/>
      <c r="L11" s="11"/>
    </row>
    <row r="12" spans="1:12" ht="44.25">
      <c r="A12" s="7">
        <v>7</v>
      </c>
      <c r="B12" s="8" t="s">
        <v>108</v>
      </c>
      <c r="C12" s="7" t="s">
        <v>16</v>
      </c>
      <c r="D12" s="7">
        <v>2</v>
      </c>
      <c r="E12" s="9"/>
      <c r="F12" s="9"/>
      <c r="G12" s="9"/>
      <c r="H12" s="10"/>
      <c r="I12" s="9"/>
      <c r="J12" s="9"/>
      <c r="K12" s="11"/>
      <c r="L12" s="11"/>
    </row>
    <row r="13" spans="1:12" ht="66">
      <c r="A13" s="7">
        <v>8</v>
      </c>
      <c r="B13" s="8" t="s">
        <v>109</v>
      </c>
      <c r="C13" s="7" t="s">
        <v>16</v>
      </c>
      <c r="D13" s="7">
        <v>50</v>
      </c>
      <c r="E13" s="9"/>
      <c r="F13" s="9"/>
      <c r="G13" s="9"/>
      <c r="H13" s="10"/>
      <c r="I13" s="9"/>
      <c r="J13" s="9"/>
      <c r="K13" s="11"/>
      <c r="L13" s="11"/>
    </row>
    <row r="14" spans="1:12" ht="22.5">
      <c r="A14" s="7">
        <v>9</v>
      </c>
      <c r="B14" s="23" t="s">
        <v>110</v>
      </c>
      <c r="C14" s="7" t="s">
        <v>16</v>
      </c>
      <c r="D14" s="7">
        <v>280</v>
      </c>
      <c r="E14" s="9"/>
      <c r="F14" s="9"/>
      <c r="G14" s="9"/>
      <c r="H14" s="10"/>
      <c r="I14" s="9"/>
      <c r="J14" s="9"/>
      <c r="K14" s="11"/>
      <c r="L14" s="11"/>
    </row>
    <row r="15" spans="1:12" ht="12.75">
      <c r="A15" s="7"/>
      <c r="B15" s="17" t="s">
        <v>73</v>
      </c>
      <c r="C15" s="18" t="s">
        <v>74</v>
      </c>
      <c r="D15" s="18" t="s">
        <v>74</v>
      </c>
      <c r="E15" s="18" t="s">
        <v>74</v>
      </c>
      <c r="F15" s="18" t="s">
        <v>74</v>
      </c>
      <c r="G15" s="9">
        <f>SUM(G6:G14)</f>
        <v>0</v>
      </c>
      <c r="H15" s="18" t="s">
        <v>74</v>
      </c>
      <c r="I15" s="9">
        <f>SUM(I6:I14)</f>
        <v>0</v>
      </c>
      <c r="J15" s="9">
        <f>SUM(J6:J14)</f>
        <v>0</v>
      </c>
      <c r="K15" s="18" t="s">
        <v>74</v>
      </c>
      <c r="L15" s="18" t="s">
        <v>74</v>
      </c>
    </row>
    <row r="16" spans="4:5" ht="12.75">
      <c r="D16" s="19"/>
      <c r="E16" s="19"/>
    </row>
    <row r="17" spans="1:5" ht="12.75">
      <c r="A17" s="1" t="s">
        <v>111</v>
      </c>
      <c r="D17" s="21">
        <f>G15</f>
        <v>0</v>
      </c>
      <c r="E17" s="19"/>
    </row>
    <row r="18" spans="1:5" ht="12.75">
      <c r="A18" s="1" t="s">
        <v>112</v>
      </c>
      <c r="D18" s="21">
        <f>J15</f>
        <v>0</v>
      </c>
      <c r="E18" s="19"/>
    </row>
    <row r="19" spans="4:5" ht="12.75">
      <c r="D19" s="19"/>
      <c r="E19" s="19"/>
    </row>
    <row r="20" spans="1:5" ht="12.75">
      <c r="A20" s="1" t="s">
        <v>78</v>
      </c>
      <c r="D20" s="19"/>
      <c r="E20" s="19"/>
    </row>
    <row r="21" spans="1:5" ht="12.75">
      <c r="A21" s="1" t="s">
        <v>79</v>
      </c>
      <c r="D21" s="19"/>
      <c r="E21" s="19"/>
    </row>
    <row r="22" spans="4:5" ht="12.75">
      <c r="D22" s="19"/>
      <c r="E22" s="19"/>
    </row>
    <row r="23" ht="12.75">
      <c r="B23" s="22"/>
    </row>
    <row r="143" ht="24.75" customHeight="1"/>
    <row r="144" ht="23.25" customHeight="1"/>
    <row r="145" ht="26.25" customHeight="1"/>
    <row r="146" ht="25.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K52"/>
  <sheetViews>
    <sheetView zoomScale="120" zoomScaleNormal="120" zoomScalePageLayoutView="0" workbookViewId="0" topLeftCell="A40">
      <selection activeCell="E6" sqref="E6"/>
    </sheetView>
  </sheetViews>
  <sheetFormatPr defaultColWidth="10.8515625" defaultRowHeight="12.75"/>
  <cols>
    <col min="1" max="1" width="4.57421875" style="1" customWidth="1"/>
    <col min="2" max="2" width="23.7109375" style="1" customWidth="1"/>
    <col min="3" max="3" width="5.57421875" style="1" customWidth="1"/>
    <col min="4" max="4" width="9.140625" style="1" customWidth="1"/>
    <col min="5" max="5" width="7.57421875" style="1" customWidth="1"/>
    <col min="6" max="6" width="8.421875" style="1" customWidth="1"/>
    <col min="7" max="7" width="8.574218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3" width="11.421875" style="1" customWidth="1"/>
  </cols>
  <sheetData>
    <row r="1" ht="12.75">
      <c r="B1" s="2" t="s">
        <v>0</v>
      </c>
    </row>
    <row r="3" spans="1:3" ht="18">
      <c r="A3" s="3" t="s">
        <v>113</v>
      </c>
      <c r="B3" s="3"/>
      <c r="C3" s="4"/>
    </row>
    <row r="5" spans="1:63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</row>
    <row r="6" spans="1:12" s="1" customFormat="1" ht="54.75" customHeight="1">
      <c r="A6" s="7">
        <v>1</v>
      </c>
      <c r="B6" s="8" t="s">
        <v>114</v>
      </c>
      <c r="C6" s="7" t="s">
        <v>16</v>
      </c>
      <c r="D6" s="7">
        <v>20</v>
      </c>
      <c r="E6" s="9"/>
      <c r="F6" s="9"/>
      <c r="G6" s="9"/>
      <c r="H6" s="10"/>
      <c r="I6" s="9"/>
      <c r="J6" s="9"/>
      <c r="K6" s="18"/>
      <c r="L6" s="18"/>
    </row>
    <row r="7" spans="1:12" s="1" customFormat="1" ht="54.75" customHeight="1">
      <c r="A7" s="7">
        <v>2</v>
      </c>
      <c r="B7" s="8" t="s">
        <v>115</v>
      </c>
      <c r="C7" s="7" t="s">
        <v>16</v>
      </c>
      <c r="D7" s="7">
        <v>90</v>
      </c>
      <c r="E7" s="9"/>
      <c r="F7" s="9"/>
      <c r="G7" s="9"/>
      <c r="H7" s="10"/>
      <c r="I7" s="9"/>
      <c r="J7" s="9"/>
      <c r="K7" s="18"/>
      <c r="L7" s="18"/>
    </row>
    <row r="8" spans="1:12" s="1" customFormat="1" ht="42" customHeight="1">
      <c r="A8" s="7">
        <v>3</v>
      </c>
      <c r="B8" s="8" t="s">
        <v>116</v>
      </c>
      <c r="C8" s="7" t="s">
        <v>16</v>
      </c>
      <c r="D8" s="7">
        <v>4</v>
      </c>
      <c r="E8" s="9"/>
      <c r="F8" s="9"/>
      <c r="G8" s="9"/>
      <c r="H8" s="10"/>
      <c r="I8" s="9"/>
      <c r="J8" s="9"/>
      <c r="K8" s="11"/>
      <c r="L8" s="11"/>
    </row>
    <row r="9" spans="1:12" s="1" customFormat="1" ht="42" customHeight="1">
      <c r="A9" s="7">
        <v>4</v>
      </c>
      <c r="B9" s="8" t="s">
        <v>117</v>
      </c>
      <c r="C9" s="7" t="s">
        <v>16</v>
      </c>
      <c r="D9" s="7">
        <v>6</v>
      </c>
      <c r="E9" s="9"/>
      <c r="F9" s="9"/>
      <c r="G9" s="9"/>
      <c r="H9" s="10"/>
      <c r="I9" s="9"/>
      <c r="J9" s="9"/>
      <c r="K9" s="11"/>
      <c r="L9" s="11"/>
    </row>
    <row r="10" spans="1:12" s="1" customFormat="1" ht="39.75" customHeight="1">
      <c r="A10" s="7">
        <v>5</v>
      </c>
      <c r="B10" s="8" t="s">
        <v>118</v>
      </c>
      <c r="C10" s="7" t="s">
        <v>16</v>
      </c>
      <c r="D10" s="7">
        <v>15</v>
      </c>
      <c r="E10" s="9"/>
      <c r="F10" s="9"/>
      <c r="G10" s="9"/>
      <c r="H10" s="10"/>
      <c r="I10" s="9"/>
      <c r="J10" s="9"/>
      <c r="K10" s="11"/>
      <c r="L10" s="11"/>
    </row>
    <row r="11" spans="1:12" s="1" customFormat="1" ht="34.5" customHeight="1">
      <c r="A11" s="7">
        <v>6</v>
      </c>
      <c r="B11" s="8" t="s">
        <v>119</v>
      </c>
      <c r="C11" s="7" t="s">
        <v>16</v>
      </c>
      <c r="D11" s="7">
        <v>200</v>
      </c>
      <c r="E11" s="9"/>
      <c r="F11" s="9"/>
      <c r="G11" s="9"/>
      <c r="H11" s="10"/>
      <c r="I11" s="9"/>
      <c r="J11" s="9"/>
      <c r="K11" s="11"/>
      <c r="L11" s="11"/>
    </row>
    <row r="12" spans="1:12" s="1" customFormat="1" ht="33.75" customHeight="1">
      <c r="A12" s="7">
        <v>7</v>
      </c>
      <c r="B12" s="8" t="s">
        <v>120</v>
      </c>
      <c r="C12" s="7" t="s">
        <v>16</v>
      </c>
      <c r="D12" s="7">
        <v>80</v>
      </c>
      <c r="E12" s="9"/>
      <c r="F12" s="9"/>
      <c r="G12" s="9"/>
      <c r="H12" s="10"/>
      <c r="I12" s="9"/>
      <c r="J12" s="9"/>
      <c r="K12" s="11"/>
      <c r="L12" s="11"/>
    </row>
    <row r="13" spans="1:12" s="1" customFormat="1" ht="44.25">
      <c r="A13" s="7">
        <v>8</v>
      </c>
      <c r="B13" s="8" t="s">
        <v>82</v>
      </c>
      <c r="C13" s="7" t="s">
        <v>60</v>
      </c>
      <c r="D13" s="7">
        <v>100</v>
      </c>
      <c r="E13" s="9"/>
      <c r="F13" s="9"/>
      <c r="G13" s="9"/>
      <c r="H13" s="10"/>
      <c r="I13" s="9"/>
      <c r="J13" s="9"/>
      <c r="K13" s="11"/>
      <c r="L13" s="11"/>
    </row>
    <row r="14" spans="1:12" s="1" customFormat="1" ht="57.75" customHeight="1">
      <c r="A14" s="7">
        <v>9</v>
      </c>
      <c r="B14" s="8" t="s">
        <v>121</v>
      </c>
      <c r="C14" s="7" t="s">
        <v>16</v>
      </c>
      <c r="D14" s="7">
        <v>10</v>
      </c>
      <c r="E14" s="9"/>
      <c r="F14" s="9"/>
      <c r="G14" s="9"/>
      <c r="H14" s="10"/>
      <c r="I14" s="9"/>
      <c r="J14" s="9"/>
      <c r="K14" s="11"/>
      <c r="L14" s="11"/>
    </row>
    <row r="15" spans="1:12" s="1" customFormat="1" ht="57.75" customHeight="1">
      <c r="A15" s="7">
        <v>10</v>
      </c>
      <c r="B15" s="8" t="s">
        <v>122</v>
      </c>
      <c r="C15" s="7" t="s">
        <v>16</v>
      </c>
      <c r="D15" s="7">
        <v>3</v>
      </c>
      <c r="E15" s="9"/>
      <c r="F15" s="9"/>
      <c r="G15" s="9"/>
      <c r="H15" s="10"/>
      <c r="I15" s="9"/>
      <c r="J15" s="9"/>
      <c r="K15" s="11"/>
      <c r="L15" s="11"/>
    </row>
    <row r="16" spans="1:12" s="1" customFormat="1" ht="42" customHeight="1">
      <c r="A16" s="7">
        <v>11</v>
      </c>
      <c r="B16" s="8" t="s">
        <v>123</v>
      </c>
      <c r="C16" s="7" t="s">
        <v>16</v>
      </c>
      <c r="D16" s="7">
        <v>25</v>
      </c>
      <c r="E16" s="9"/>
      <c r="F16" s="9"/>
      <c r="G16" s="9"/>
      <c r="H16" s="10"/>
      <c r="I16" s="9"/>
      <c r="J16" s="9"/>
      <c r="K16" s="11"/>
      <c r="L16" s="11"/>
    </row>
    <row r="17" spans="1:12" s="1" customFormat="1" ht="31.5" customHeight="1">
      <c r="A17" s="7">
        <v>12</v>
      </c>
      <c r="B17" s="8" t="s">
        <v>124</v>
      </c>
      <c r="C17" s="7" t="s">
        <v>16</v>
      </c>
      <c r="D17" s="7">
        <v>2</v>
      </c>
      <c r="E17" s="9"/>
      <c r="F17" s="9"/>
      <c r="G17" s="9"/>
      <c r="H17" s="10"/>
      <c r="I17" s="9"/>
      <c r="J17" s="9"/>
      <c r="K17" s="11"/>
      <c r="L17" s="11"/>
    </row>
    <row r="18" spans="1:12" s="1" customFormat="1" ht="26.25" customHeight="1">
      <c r="A18" s="7">
        <v>13</v>
      </c>
      <c r="B18" s="8" t="s">
        <v>125</v>
      </c>
      <c r="C18" s="7" t="s">
        <v>16</v>
      </c>
      <c r="D18" s="7">
        <v>400</v>
      </c>
      <c r="E18" s="9"/>
      <c r="F18" s="9"/>
      <c r="G18" s="9"/>
      <c r="H18" s="10"/>
      <c r="I18" s="9"/>
      <c r="J18" s="9"/>
      <c r="K18" s="11"/>
      <c r="L18" s="11"/>
    </row>
    <row r="19" spans="1:12" s="1" customFormat="1" ht="24.75" customHeight="1">
      <c r="A19" s="7">
        <v>14</v>
      </c>
      <c r="B19" s="14" t="s">
        <v>126</v>
      </c>
      <c r="C19" s="7" t="s">
        <v>16</v>
      </c>
      <c r="D19" s="7">
        <v>2</v>
      </c>
      <c r="E19" s="9"/>
      <c r="F19" s="9"/>
      <c r="G19" s="9"/>
      <c r="H19" s="10"/>
      <c r="I19" s="9"/>
      <c r="J19" s="9"/>
      <c r="K19" s="11"/>
      <c r="L19" s="11"/>
    </row>
    <row r="20" spans="1:12" s="1" customFormat="1" ht="33" customHeight="1">
      <c r="A20" s="7">
        <v>15</v>
      </c>
      <c r="B20" s="8" t="s">
        <v>127</v>
      </c>
      <c r="C20" s="7" t="s">
        <v>16</v>
      </c>
      <c r="D20" s="7">
        <v>7</v>
      </c>
      <c r="E20" s="9"/>
      <c r="F20" s="9"/>
      <c r="G20" s="9"/>
      <c r="H20" s="10"/>
      <c r="I20" s="9"/>
      <c r="J20" s="9"/>
      <c r="K20" s="11"/>
      <c r="L20" s="11"/>
    </row>
    <row r="21" spans="1:12" s="1" customFormat="1" ht="30" customHeight="1">
      <c r="A21" s="7">
        <v>16</v>
      </c>
      <c r="B21" s="8" t="s">
        <v>128</v>
      </c>
      <c r="C21" s="7" t="s">
        <v>16</v>
      </c>
      <c r="D21" s="7">
        <v>2</v>
      </c>
      <c r="E21" s="9"/>
      <c r="F21" s="9"/>
      <c r="G21" s="9"/>
      <c r="H21" s="10"/>
      <c r="I21" s="9"/>
      <c r="J21" s="9"/>
      <c r="K21" s="11"/>
      <c r="L21" s="11"/>
    </row>
    <row r="22" spans="1:12" s="1" customFormat="1" ht="33">
      <c r="A22" s="7">
        <v>17</v>
      </c>
      <c r="B22" s="8" t="s">
        <v>129</v>
      </c>
      <c r="C22" s="7" t="s">
        <v>16</v>
      </c>
      <c r="D22" s="7">
        <v>10</v>
      </c>
      <c r="E22" s="9"/>
      <c r="F22" s="9"/>
      <c r="G22" s="9"/>
      <c r="H22" s="10"/>
      <c r="I22" s="9"/>
      <c r="J22" s="9"/>
      <c r="K22" s="11"/>
      <c r="L22" s="11"/>
    </row>
    <row r="23" spans="1:12" s="1" customFormat="1" ht="33">
      <c r="A23" s="7">
        <v>18</v>
      </c>
      <c r="B23" s="8" t="s">
        <v>130</v>
      </c>
      <c r="C23" s="7" t="s">
        <v>16</v>
      </c>
      <c r="D23" s="7">
        <v>12</v>
      </c>
      <c r="E23" s="9"/>
      <c r="F23" s="9"/>
      <c r="G23" s="9"/>
      <c r="H23" s="10"/>
      <c r="I23" s="9"/>
      <c r="J23" s="9"/>
      <c r="K23" s="11"/>
      <c r="L23" s="11"/>
    </row>
    <row r="24" spans="1:12" s="1" customFormat="1" ht="42.75" customHeight="1">
      <c r="A24" s="7">
        <v>19</v>
      </c>
      <c r="B24" s="8" t="s">
        <v>131</v>
      </c>
      <c r="C24" s="7" t="s">
        <v>16</v>
      </c>
      <c r="D24" s="7">
        <v>18</v>
      </c>
      <c r="E24" s="9"/>
      <c r="F24" s="9"/>
      <c r="G24" s="9"/>
      <c r="H24" s="10"/>
      <c r="I24" s="9"/>
      <c r="J24" s="9"/>
      <c r="K24" s="11"/>
      <c r="L24" s="11"/>
    </row>
    <row r="25" spans="1:12" s="1" customFormat="1" ht="33.75">
      <c r="A25" s="7">
        <v>20</v>
      </c>
      <c r="B25" s="8" t="s">
        <v>132</v>
      </c>
      <c r="C25" s="7" t="s">
        <v>16</v>
      </c>
      <c r="D25" s="7">
        <v>50</v>
      </c>
      <c r="E25" s="9"/>
      <c r="F25" s="9"/>
      <c r="G25" s="9"/>
      <c r="H25" s="10"/>
      <c r="I25" s="9"/>
      <c r="J25" s="9"/>
      <c r="K25" s="11"/>
      <c r="L25" s="11"/>
    </row>
    <row r="26" spans="1:12" s="1" customFormat="1" ht="33.75">
      <c r="A26" s="7">
        <v>21</v>
      </c>
      <c r="B26" s="8" t="s">
        <v>133</v>
      </c>
      <c r="C26" s="7" t="s">
        <v>16</v>
      </c>
      <c r="D26" s="7">
        <v>5</v>
      </c>
      <c r="E26" s="9"/>
      <c r="F26" s="9"/>
      <c r="G26" s="9"/>
      <c r="H26" s="10"/>
      <c r="I26" s="9"/>
      <c r="J26" s="9"/>
      <c r="K26" s="11"/>
      <c r="L26" s="11"/>
    </row>
    <row r="27" spans="1:12" s="1" customFormat="1" ht="33.75">
      <c r="A27" s="7">
        <v>22</v>
      </c>
      <c r="B27" s="8" t="s">
        <v>134</v>
      </c>
      <c r="C27" s="7" t="s">
        <v>16</v>
      </c>
      <c r="D27" s="7">
        <v>5</v>
      </c>
      <c r="E27" s="9"/>
      <c r="F27" s="9"/>
      <c r="G27" s="9"/>
      <c r="H27" s="10"/>
      <c r="I27" s="9"/>
      <c r="J27" s="9"/>
      <c r="K27" s="11"/>
      <c r="L27" s="11"/>
    </row>
    <row r="28" spans="1:12" s="1" customFormat="1" ht="45">
      <c r="A28" s="7">
        <v>23</v>
      </c>
      <c r="B28" s="8" t="s">
        <v>135</v>
      </c>
      <c r="C28" s="7" t="s">
        <v>16</v>
      </c>
      <c r="D28" s="7">
        <v>2</v>
      </c>
      <c r="E28" s="9"/>
      <c r="F28" s="9"/>
      <c r="G28" s="9"/>
      <c r="H28" s="10"/>
      <c r="I28" s="9"/>
      <c r="J28" s="9"/>
      <c r="K28" s="11"/>
      <c r="L28" s="11"/>
    </row>
    <row r="29" spans="1:12" s="1" customFormat="1" ht="45">
      <c r="A29" s="7">
        <v>24</v>
      </c>
      <c r="B29" s="8" t="s">
        <v>136</v>
      </c>
      <c r="C29" s="7" t="s">
        <v>16</v>
      </c>
      <c r="D29" s="7">
        <v>90</v>
      </c>
      <c r="E29" s="9"/>
      <c r="F29" s="9"/>
      <c r="G29" s="9"/>
      <c r="H29" s="10"/>
      <c r="I29" s="9"/>
      <c r="J29" s="9"/>
      <c r="K29" s="11"/>
      <c r="L29" s="11"/>
    </row>
    <row r="30" spans="1:12" s="1" customFormat="1" ht="45">
      <c r="A30" s="7">
        <v>25</v>
      </c>
      <c r="B30" s="8" t="s">
        <v>137</v>
      </c>
      <c r="C30" s="7" t="s">
        <v>16</v>
      </c>
      <c r="D30" s="7">
        <v>20</v>
      </c>
      <c r="E30" s="9"/>
      <c r="F30" s="9"/>
      <c r="G30" s="9"/>
      <c r="H30" s="10"/>
      <c r="I30" s="9"/>
      <c r="J30" s="9"/>
      <c r="K30" s="11"/>
      <c r="L30" s="11"/>
    </row>
    <row r="31" spans="1:12" s="1" customFormat="1" ht="45">
      <c r="A31" s="7">
        <v>26</v>
      </c>
      <c r="B31" s="8" t="s">
        <v>138</v>
      </c>
      <c r="C31" s="7" t="s">
        <v>16</v>
      </c>
      <c r="D31" s="7">
        <v>5</v>
      </c>
      <c r="E31" s="9"/>
      <c r="F31" s="9"/>
      <c r="G31" s="9"/>
      <c r="H31" s="10"/>
      <c r="I31" s="9"/>
      <c r="J31" s="9"/>
      <c r="K31" s="11"/>
      <c r="L31" s="11"/>
    </row>
    <row r="32" spans="1:12" s="1" customFormat="1" ht="45">
      <c r="A32" s="7">
        <v>27</v>
      </c>
      <c r="B32" s="8" t="s">
        <v>139</v>
      </c>
      <c r="C32" s="7" t="s">
        <v>16</v>
      </c>
      <c r="D32" s="7">
        <v>2</v>
      </c>
      <c r="E32" s="9"/>
      <c r="F32" s="9"/>
      <c r="G32" s="9"/>
      <c r="H32" s="10"/>
      <c r="I32" s="9"/>
      <c r="J32" s="9"/>
      <c r="K32" s="11"/>
      <c r="L32" s="11"/>
    </row>
    <row r="33" spans="1:12" s="1" customFormat="1" ht="37.5" customHeight="1">
      <c r="A33" s="7">
        <v>28</v>
      </c>
      <c r="B33" s="8" t="s">
        <v>83</v>
      </c>
      <c r="C33" s="7" t="s">
        <v>16</v>
      </c>
      <c r="D33" s="7">
        <v>70</v>
      </c>
      <c r="E33" s="9"/>
      <c r="F33" s="9"/>
      <c r="G33" s="9"/>
      <c r="H33" s="10"/>
      <c r="I33" s="9"/>
      <c r="J33" s="9"/>
      <c r="K33" s="11"/>
      <c r="L33" s="11"/>
    </row>
    <row r="34" spans="1:12" s="1" customFormat="1" ht="84.75" customHeight="1">
      <c r="A34" s="7">
        <v>29</v>
      </c>
      <c r="B34" s="8" t="s">
        <v>140</v>
      </c>
      <c r="C34" s="7" t="s">
        <v>16</v>
      </c>
      <c r="D34" s="7">
        <v>28</v>
      </c>
      <c r="E34" s="9"/>
      <c r="F34" s="9"/>
      <c r="G34" s="9"/>
      <c r="H34" s="10"/>
      <c r="I34" s="9"/>
      <c r="J34" s="9"/>
      <c r="K34" s="11"/>
      <c r="L34" s="11"/>
    </row>
    <row r="35" spans="1:12" s="1" customFormat="1" ht="33.75">
      <c r="A35" s="7">
        <v>30</v>
      </c>
      <c r="B35" s="8" t="s">
        <v>141</v>
      </c>
      <c r="C35" s="7" t="s">
        <v>16</v>
      </c>
      <c r="D35" s="7">
        <v>23</v>
      </c>
      <c r="E35" s="9"/>
      <c r="F35" s="9"/>
      <c r="G35" s="9"/>
      <c r="H35" s="10"/>
      <c r="I35" s="9"/>
      <c r="J35" s="9"/>
      <c r="K35" s="11"/>
      <c r="L35" s="11"/>
    </row>
    <row r="36" spans="1:12" s="1" customFormat="1" ht="33" customHeight="1">
      <c r="A36" s="7">
        <v>31</v>
      </c>
      <c r="B36" s="8" t="s">
        <v>142</v>
      </c>
      <c r="C36" s="7" t="s">
        <v>16</v>
      </c>
      <c r="D36" s="7">
        <v>16</v>
      </c>
      <c r="E36" s="9"/>
      <c r="F36" s="9"/>
      <c r="G36" s="9"/>
      <c r="H36" s="10"/>
      <c r="I36" s="9"/>
      <c r="J36" s="9"/>
      <c r="K36" s="11"/>
      <c r="L36" s="11"/>
    </row>
    <row r="37" spans="1:12" s="1" customFormat="1" ht="31.5" customHeight="1">
      <c r="A37" s="7">
        <v>32</v>
      </c>
      <c r="B37" s="8" t="s">
        <v>143</v>
      </c>
      <c r="C37" s="7" t="s">
        <v>16</v>
      </c>
      <c r="D37" s="7">
        <v>20</v>
      </c>
      <c r="E37" s="9"/>
      <c r="F37" s="9"/>
      <c r="G37" s="9"/>
      <c r="H37" s="10"/>
      <c r="I37" s="9"/>
      <c r="J37" s="9"/>
      <c r="K37" s="11"/>
      <c r="L37" s="11"/>
    </row>
    <row r="38" spans="1:12" s="1" customFormat="1" ht="35.25" customHeight="1">
      <c r="A38" s="7">
        <v>33</v>
      </c>
      <c r="B38" s="8" t="s">
        <v>144</v>
      </c>
      <c r="C38" s="7" t="s">
        <v>16</v>
      </c>
      <c r="D38" s="7">
        <v>20</v>
      </c>
      <c r="E38" s="9"/>
      <c r="F38" s="9"/>
      <c r="G38" s="9"/>
      <c r="H38" s="10"/>
      <c r="I38" s="9"/>
      <c r="J38" s="9"/>
      <c r="K38" s="11"/>
      <c r="L38" s="11"/>
    </row>
    <row r="39" spans="1:12" s="1" customFormat="1" ht="52.5" customHeight="1">
      <c r="A39" s="7">
        <v>34</v>
      </c>
      <c r="B39" s="8" t="s">
        <v>145</v>
      </c>
      <c r="C39" s="7" t="s">
        <v>16</v>
      </c>
      <c r="D39" s="7">
        <v>200</v>
      </c>
      <c r="E39" s="9"/>
      <c r="F39" s="9"/>
      <c r="G39" s="9"/>
      <c r="H39" s="10"/>
      <c r="I39" s="9"/>
      <c r="J39" s="9"/>
      <c r="K39" s="11"/>
      <c r="L39" s="11"/>
    </row>
    <row r="40" spans="1:12" ht="76.5">
      <c r="A40" s="7">
        <v>35</v>
      </c>
      <c r="B40" s="8" t="s">
        <v>146</v>
      </c>
      <c r="C40" s="7" t="s">
        <v>147</v>
      </c>
      <c r="D40" s="7">
        <v>100</v>
      </c>
      <c r="E40" s="9"/>
      <c r="F40" s="9"/>
      <c r="G40" s="9"/>
      <c r="H40" s="10"/>
      <c r="I40" s="9"/>
      <c r="J40" s="9"/>
      <c r="K40" s="11"/>
      <c r="L40" s="11"/>
    </row>
    <row r="41" spans="1:12" ht="45">
      <c r="A41" s="7">
        <v>36</v>
      </c>
      <c r="B41" s="8" t="s">
        <v>148</v>
      </c>
      <c r="C41" s="7" t="s">
        <v>16</v>
      </c>
      <c r="D41" s="7">
        <v>10</v>
      </c>
      <c r="E41" s="9"/>
      <c r="F41" s="9"/>
      <c r="G41" s="9"/>
      <c r="H41" s="10"/>
      <c r="I41" s="9"/>
      <c r="J41" s="9"/>
      <c r="K41" s="11"/>
      <c r="L41" s="11"/>
    </row>
    <row r="42" spans="1:12" ht="135">
      <c r="A42" s="7">
        <v>37</v>
      </c>
      <c r="B42" s="24" t="s">
        <v>149</v>
      </c>
      <c r="C42" s="7" t="s">
        <v>86</v>
      </c>
      <c r="D42" s="7">
        <v>800</v>
      </c>
      <c r="E42" s="9"/>
      <c r="F42" s="9"/>
      <c r="G42" s="9"/>
      <c r="H42" s="10"/>
      <c r="I42" s="9"/>
      <c r="J42" s="9"/>
      <c r="K42" s="11"/>
      <c r="L42" s="11"/>
    </row>
    <row r="43" spans="1:12" s="1" customFormat="1" ht="27.75" customHeight="1">
      <c r="A43" s="7">
        <v>38</v>
      </c>
      <c r="B43" s="8" t="s">
        <v>150</v>
      </c>
      <c r="C43" s="7" t="s">
        <v>16</v>
      </c>
      <c r="D43" s="7">
        <v>10</v>
      </c>
      <c r="E43" s="9"/>
      <c r="F43" s="9"/>
      <c r="G43" s="9"/>
      <c r="H43" s="10"/>
      <c r="I43" s="9"/>
      <c r="J43" s="9"/>
      <c r="K43" s="11"/>
      <c r="L43" s="11"/>
    </row>
    <row r="44" spans="1:12" ht="12.75">
      <c r="A44" s="7"/>
      <c r="B44" s="17" t="s">
        <v>73</v>
      </c>
      <c r="C44" s="18" t="s">
        <v>74</v>
      </c>
      <c r="D44" s="18" t="s">
        <v>74</v>
      </c>
      <c r="E44" s="18" t="s">
        <v>74</v>
      </c>
      <c r="F44" s="18" t="s">
        <v>74</v>
      </c>
      <c r="G44" s="11">
        <f>SUM(G6:G43)</f>
        <v>0</v>
      </c>
      <c r="H44" s="18" t="s">
        <v>74</v>
      </c>
      <c r="I44" s="9">
        <f>SUM(I6:I43)</f>
        <v>0</v>
      </c>
      <c r="J44" s="9">
        <f>SUM(J6:J43)</f>
        <v>0</v>
      </c>
      <c r="K44" s="18" t="s">
        <v>74</v>
      </c>
      <c r="L44" s="18" t="s">
        <v>74</v>
      </c>
    </row>
    <row r="45" spans="4:5" ht="12.75">
      <c r="D45" s="19"/>
      <c r="E45" s="19"/>
    </row>
    <row r="46" spans="1:5" ht="12.75">
      <c r="A46" s="1" t="s">
        <v>151</v>
      </c>
      <c r="D46" s="21">
        <f>G44</f>
        <v>0</v>
      </c>
      <c r="E46" s="19"/>
    </row>
    <row r="47" spans="1:5" ht="12.75">
      <c r="A47" s="1" t="s">
        <v>152</v>
      </c>
      <c r="D47" s="21">
        <f>J44</f>
        <v>0</v>
      </c>
      <c r="E47" s="19"/>
    </row>
    <row r="48" spans="4:5" ht="12.75">
      <c r="D48" s="19"/>
      <c r="E48" s="19"/>
    </row>
    <row r="49" spans="1:5" ht="12.75">
      <c r="A49" s="1" t="s">
        <v>78</v>
      </c>
      <c r="D49" s="19"/>
      <c r="E49" s="19"/>
    </row>
    <row r="50" spans="1:5" ht="12.75">
      <c r="A50" s="1" t="s">
        <v>79</v>
      </c>
      <c r="D50" s="19"/>
      <c r="E50" s="19"/>
    </row>
    <row r="51" spans="4:5" ht="12.75">
      <c r="D51" s="19"/>
      <c r="E51" s="19"/>
    </row>
    <row r="52" ht="12.75">
      <c r="B52" s="22"/>
    </row>
    <row r="172" ht="24.75" customHeight="1"/>
    <row r="173" ht="23.25" customHeight="1"/>
    <row r="174" ht="26.25" customHeight="1"/>
    <row r="175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K28"/>
  <sheetViews>
    <sheetView zoomScale="120" zoomScaleNormal="120" zoomScalePageLayoutView="0" workbookViewId="0" topLeftCell="A19">
      <selection activeCell="E6" sqref="E6"/>
    </sheetView>
  </sheetViews>
  <sheetFormatPr defaultColWidth="10.8515625" defaultRowHeight="12.75"/>
  <cols>
    <col min="1" max="1" width="4.57421875" style="1" customWidth="1"/>
    <col min="2" max="2" width="23.7109375" style="1" customWidth="1"/>
    <col min="3" max="3" width="5.57421875" style="1" customWidth="1"/>
    <col min="4" max="4" width="9.140625" style="1" customWidth="1"/>
    <col min="5" max="5" width="7.57421875" style="1" customWidth="1"/>
    <col min="6" max="6" width="8.421875" style="1" customWidth="1"/>
    <col min="7" max="7" width="8.574218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3" width="11.421875" style="1" customWidth="1"/>
    <col min="64" max="16384" width="10.8515625" style="1" customWidth="1"/>
  </cols>
  <sheetData>
    <row r="1" ht="12.75">
      <c r="B1" s="2" t="s">
        <v>0</v>
      </c>
    </row>
    <row r="3" spans="1:3" ht="18">
      <c r="A3" s="3" t="s">
        <v>153</v>
      </c>
      <c r="B3" s="3"/>
      <c r="C3" s="4"/>
    </row>
    <row r="5" spans="1:63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</row>
    <row r="6" spans="1:12" ht="56.25">
      <c r="A6" s="7" t="s">
        <v>14</v>
      </c>
      <c r="B6" s="25" t="s">
        <v>154</v>
      </c>
      <c r="C6" s="7" t="s">
        <v>16</v>
      </c>
      <c r="D6" s="7">
        <v>50</v>
      </c>
      <c r="E6" s="9"/>
      <c r="F6" s="9"/>
      <c r="G6" s="9"/>
      <c r="H6" s="10"/>
      <c r="I6" s="9"/>
      <c r="J6" s="9"/>
      <c r="K6" s="11"/>
      <c r="L6" s="11"/>
    </row>
    <row r="7" spans="1:12" ht="67.5">
      <c r="A7" s="7" t="s">
        <v>17</v>
      </c>
      <c r="B7" s="25" t="s">
        <v>155</v>
      </c>
      <c r="C7" s="7" t="s">
        <v>16</v>
      </c>
      <c r="D7" s="7">
        <v>50</v>
      </c>
      <c r="E7" s="9"/>
      <c r="F7" s="9"/>
      <c r="G7" s="9"/>
      <c r="H7" s="10"/>
      <c r="I7" s="9"/>
      <c r="J7" s="9"/>
      <c r="K7" s="11"/>
      <c r="L7" s="11"/>
    </row>
    <row r="8" spans="1:12" ht="55.5">
      <c r="A8" s="7" t="s">
        <v>19</v>
      </c>
      <c r="B8" s="8" t="s">
        <v>156</v>
      </c>
      <c r="C8" s="7" t="s">
        <v>16</v>
      </c>
      <c r="D8" s="7">
        <v>35</v>
      </c>
      <c r="E8" s="9"/>
      <c r="F8" s="9"/>
      <c r="G8" s="9"/>
      <c r="H8" s="10"/>
      <c r="I8" s="9"/>
      <c r="J8" s="9"/>
      <c r="K8" s="11"/>
      <c r="L8" s="11"/>
    </row>
    <row r="9" spans="1:12" ht="55.5">
      <c r="A9" s="7" t="s">
        <v>21</v>
      </c>
      <c r="B9" s="8" t="s">
        <v>157</v>
      </c>
      <c r="C9" s="7" t="s">
        <v>16</v>
      </c>
      <c r="D9" s="7">
        <v>32</v>
      </c>
      <c r="E9" s="9"/>
      <c r="F9" s="9"/>
      <c r="G9" s="9"/>
      <c r="H9" s="10"/>
      <c r="I9" s="9"/>
      <c r="J9" s="9"/>
      <c r="K9" s="11"/>
      <c r="L9" s="11"/>
    </row>
    <row r="10" spans="1:12" ht="55.5">
      <c r="A10" s="7" t="s">
        <v>23</v>
      </c>
      <c r="B10" s="8" t="s">
        <v>158</v>
      </c>
      <c r="C10" s="7" t="s">
        <v>16</v>
      </c>
      <c r="D10" s="7">
        <v>2</v>
      </c>
      <c r="E10" s="9"/>
      <c r="F10" s="9"/>
      <c r="G10" s="9"/>
      <c r="H10" s="10"/>
      <c r="I10" s="9"/>
      <c r="J10" s="9"/>
      <c r="K10" s="11"/>
      <c r="L10" s="11"/>
    </row>
    <row r="11" spans="1:12" ht="55.5">
      <c r="A11" s="7" t="s">
        <v>25</v>
      </c>
      <c r="B11" s="8" t="s">
        <v>159</v>
      </c>
      <c r="C11" s="7" t="s">
        <v>16</v>
      </c>
      <c r="D11" s="7">
        <v>37</v>
      </c>
      <c r="E11" s="9"/>
      <c r="F11" s="9"/>
      <c r="G11" s="9"/>
      <c r="H11" s="10"/>
      <c r="I11" s="9"/>
      <c r="J11" s="9"/>
      <c r="K11" s="11"/>
      <c r="L11" s="11"/>
    </row>
    <row r="12" spans="1:12" ht="55.5">
      <c r="A12" s="7" t="s">
        <v>27</v>
      </c>
      <c r="B12" s="8" t="s">
        <v>160</v>
      </c>
      <c r="C12" s="7" t="s">
        <v>16</v>
      </c>
      <c r="D12" s="7">
        <v>22</v>
      </c>
      <c r="E12" s="9"/>
      <c r="F12" s="9"/>
      <c r="G12" s="9"/>
      <c r="H12" s="10"/>
      <c r="I12" s="9"/>
      <c r="J12" s="9"/>
      <c r="K12" s="11"/>
      <c r="L12" s="11"/>
    </row>
    <row r="13" spans="1:12" ht="22.5">
      <c r="A13" s="7" t="s">
        <v>29</v>
      </c>
      <c r="B13" s="8" t="s">
        <v>161</v>
      </c>
      <c r="C13" s="7" t="s">
        <v>16</v>
      </c>
      <c r="D13" s="7">
        <v>2</v>
      </c>
      <c r="E13" s="9"/>
      <c r="F13" s="9"/>
      <c r="G13" s="9"/>
      <c r="H13" s="10"/>
      <c r="I13" s="9"/>
      <c r="J13" s="9"/>
      <c r="K13" s="11"/>
      <c r="L13" s="11"/>
    </row>
    <row r="14" spans="1:12" ht="44.25">
      <c r="A14" s="7" t="s">
        <v>31</v>
      </c>
      <c r="B14" s="8" t="s">
        <v>162</v>
      </c>
      <c r="C14" s="7" t="s">
        <v>16</v>
      </c>
      <c r="D14" s="7">
        <v>7</v>
      </c>
      <c r="E14" s="9"/>
      <c r="F14" s="9"/>
      <c r="G14" s="9"/>
      <c r="H14" s="10"/>
      <c r="I14" s="9"/>
      <c r="J14" s="9"/>
      <c r="K14" s="11"/>
      <c r="L14" s="11"/>
    </row>
    <row r="15" spans="1:12" ht="33.75" customHeight="1">
      <c r="A15" s="7" t="s">
        <v>33</v>
      </c>
      <c r="B15" s="8" t="s">
        <v>163</v>
      </c>
      <c r="C15" s="7" t="s">
        <v>16</v>
      </c>
      <c r="D15" s="7">
        <v>10</v>
      </c>
      <c r="E15" s="9"/>
      <c r="F15" s="9"/>
      <c r="G15" s="9"/>
      <c r="H15" s="10"/>
      <c r="I15" s="9"/>
      <c r="J15" s="9"/>
      <c r="K15" s="11"/>
      <c r="L15" s="11"/>
    </row>
    <row r="16" spans="1:12" ht="33">
      <c r="A16" s="7" t="s">
        <v>35</v>
      </c>
      <c r="B16" s="8" t="s">
        <v>164</v>
      </c>
      <c r="C16" s="7" t="s">
        <v>16</v>
      </c>
      <c r="D16" s="7">
        <v>28</v>
      </c>
      <c r="E16" s="9"/>
      <c r="F16" s="9"/>
      <c r="G16" s="9"/>
      <c r="H16" s="10"/>
      <c r="I16" s="9"/>
      <c r="J16" s="9"/>
      <c r="K16" s="11"/>
      <c r="L16" s="11"/>
    </row>
    <row r="17" spans="1:12" ht="33">
      <c r="A17" s="7" t="s">
        <v>37</v>
      </c>
      <c r="B17" s="8" t="s">
        <v>165</v>
      </c>
      <c r="C17" s="7" t="s">
        <v>16</v>
      </c>
      <c r="D17" s="7">
        <v>65</v>
      </c>
      <c r="E17" s="9"/>
      <c r="F17" s="9"/>
      <c r="G17" s="9"/>
      <c r="H17" s="10"/>
      <c r="I17" s="9"/>
      <c r="J17" s="9"/>
      <c r="K17" s="11"/>
      <c r="L17" s="11"/>
    </row>
    <row r="18" spans="1:12" ht="33.75">
      <c r="A18" s="7" t="s">
        <v>39</v>
      </c>
      <c r="B18" s="8" t="s">
        <v>166</v>
      </c>
      <c r="C18" s="7" t="s">
        <v>16</v>
      </c>
      <c r="D18" s="7">
        <v>260</v>
      </c>
      <c r="E18" s="9"/>
      <c r="F18" s="9"/>
      <c r="G18" s="9"/>
      <c r="H18" s="10"/>
      <c r="I18" s="9"/>
      <c r="J18" s="9"/>
      <c r="K18" s="11"/>
      <c r="L18" s="11"/>
    </row>
    <row r="19" spans="1:12" ht="67.5">
      <c r="A19" s="7" t="s">
        <v>41</v>
      </c>
      <c r="B19" s="8" t="s">
        <v>167</v>
      </c>
      <c r="C19" s="7" t="s">
        <v>16</v>
      </c>
      <c r="D19" s="7">
        <v>14</v>
      </c>
      <c r="E19" s="9"/>
      <c r="F19" s="9"/>
      <c r="G19" s="9"/>
      <c r="H19" s="10"/>
      <c r="I19" s="9"/>
      <c r="J19" s="9"/>
      <c r="K19" s="11"/>
      <c r="L19" s="11"/>
    </row>
    <row r="20" spans="1:12" ht="12.75">
      <c r="A20" s="7"/>
      <c r="B20" s="17" t="s">
        <v>73</v>
      </c>
      <c r="C20" s="18" t="s">
        <v>74</v>
      </c>
      <c r="D20" s="18" t="s">
        <v>74</v>
      </c>
      <c r="E20" s="18" t="s">
        <v>74</v>
      </c>
      <c r="F20" s="18" t="s">
        <v>74</v>
      </c>
      <c r="G20" s="9">
        <f>SUM(G6:G19)</f>
        <v>0</v>
      </c>
      <c r="H20" s="18" t="s">
        <v>74</v>
      </c>
      <c r="I20" s="9">
        <f>SUM(I6:I19)</f>
        <v>0</v>
      </c>
      <c r="J20" s="9">
        <f>SUM(J6:J19)</f>
        <v>0</v>
      </c>
      <c r="K20" s="18" t="s">
        <v>74</v>
      </c>
      <c r="L20" s="18" t="s">
        <v>74</v>
      </c>
    </row>
    <row r="21" spans="4:5" ht="12.75">
      <c r="D21" s="19"/>
      <c r="E21" s="19"/>
    </row>
    <row r="22" spans="1:5" ht="12.75">
      <c r="A22" s="1" t="s">
        <v>168</v>
      </c>
      <c r="D22" s="21">
        <f>G20</f>
        <v>0</v>
      </c>
      <c r="E22" s="19"/>
    </row>
    <row r="23" spans="1:5" ht="12.75">
      <c r="A23" s="1" t="s">
        <v>169</v>
      </c>
      <c r="D23" s="21">
        <f>J20</f>
        <v>0</v>
      </c>
      <c r="E23" s="19"/>
    </row>
    <row r="24" spans="4:5" ht="12.75">
      <c r="D24" s="19"/>
      <c r="E24" s="19"/>
    </row>
    <row r="25" spans="1:5" ht="12.75">
      <c r="A25" s="1" t="s">
        <v>78</v>
      </c>
      <c r="D25" s="19"/>
      <c r="E25" s="19"/>
    </row>
    <row r="26" spans="1:5" ht="12.75">
      <c r="A26" s="1" t="s">
        <v>79</v>
      </c>
      <c r="D26" s="19"/>
      <c r="E26" s="19"/>
    </row>
    <row r="27" spans="4:5" ht="12.75">
      <c r="D27" s="19"/>
      <c r="E27" s="19"/>
    </row>
    <row r="28" ht="12.75">
      <c r="B28" s="22"/>
    </row>
    <row r="148" ht="24.75" customHeight="1"/>
    <row r="149" ht="23.25" customHeight="1"/>
    <row r="150" ht="26.25" customHeight="1"/>
    <row r="151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K56"/>
  <sheetViews>
    <sheetView zoomScale="120" zoomScaleNormal="120" zoomScalePageLayoutView="0" workbookViewId="0" topLeftCell="A42">
      <selection activeCell="E6" sqref="E6"/>
    </sheetView>
  </sheetViews>
  <sheetFormatPr defaultColWidth="10.8515625" defaultRowHeight="12.75"/>
  <cols>
    <col min="1" max="1" width="4.57421875" style="1" customWidth="1"/>
    <col min="2" max="2" width="23.7109375" style="1" customWidth="1"/>
    <col min="3" max="3" width="5.57421875" style="1" customWidth="1"/>
    <col min="4" max="4" width="9.140625" style="1" customWidth="1"/>
    <col min="5" max="5" width="7.57421875" style="1" customWidth="1"/>
    <col min="6" max="6" width="8.421875" style="1" customWidth="1"/>
    <col min="7" max="7" width="8.574218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3" width="11.421875" style="1" customWidth="1"/>
  </cols>
  <sheetData>
    <row r="1" ht="12.75">
      <c r="B1" s="2" t="s">
        <v>0</v>
      </c>
    </row>
    <row r="3" spans="1:3" ht="18">
      <c r="A3" s="3" t="s">
        <v>170</v>
      </c>
      <c r="B3" s="3"/>
      <c r="C3" s="4"/>
    </row>
    <row r="5" spans="1:63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</row>
    <row r="6" spans="1:12" ht="45">
      <c r="A6" s="7" t="s">
        <v>14</v>
      </c>
      <c r="B6" s="8" t="s">
        <v>171</v>
      </c>
      <c r="C6" s="7" t="s">
        <v>16</v>
      </c>
      <c r="D6" s="7">
        <v>5</v>
      </c>
      <c r="E6" s="9"/>
      <c r="F6" s="9"/>
      <c r="G6" s="9"/>
      <c r="H6" s="10"/>
      <c r="I6" s="9"/>
      <c r="J6" s="9"/>
      <c r="K6" s="11"/>
      <c r="L6" s="11"/>
    </row>
    <row r="7" spans="1:12" ht="24" customHeight="1">
      <c r="A7" s="7" t="s">
        <v>17</v>
      </c>
      <c r="B7" s="8" t="s">
        <v>172</v>
      </c>
      <c r="C7" s="7" t="s">
        <v>16</v>
      </c>
      <c r="D7" s="7">
        <v>15</v>
      </c>
      <c r="E7" s="9"/>
      <c r="F7" s="9"/>
      <c r="G7" s="9"/>
      <c r="H7" s="10"/>
      <c r="I7" s="9"/>
      <c r="J7" s="9"/>
      <c r="K7" s="11"/>
      <c r="L7" s="11"/>
    </row>
    <row r="8" spans="1:12" ht="31.5" customHeight="1">
      <c r="A8" s="7" t="s">
        <v>19</v>
      </c>
      <c r="B8" s="8" t="s">
        <v>173</v>
      </c>
      <c r="C8" s="7" t="s">
        <v>147</v>
      </c>
      <c r="D8" s="7">
        <v>5</v>
      </c>
      <c r="E8" s="9"/>
      <c r="F8" s="9"/>
      <c r="G8" s="9"/>
      <c r="H8" s="10"/>
      <c r="I8" s="9"/>
      <c r="J8" s="9"/>
      <c r="K8" s="11"/>
      <c r="L8" s="11"/>
    </row>
    <row r="9" spans="1:12" ht="43.5">
      <c r="A9" s="7" t="s">
        <v>21</v>
      </c>
      <c r="B9" s="8" t="s">
        <v>174</v>
      </c>
      <c r="C9" s="7" t="s">
        <v>147</v>
      </c>
      <c r="D9" s="7">
        <v>5</v>
      </c>
      <c r="E9" s="9"/>
      <c r="F9" s="9"/>
      <c r="G9" s="9"/>
      <c r="H9" s="10"/>
      <c r="I9" s="9"/>
      <c r="J9" s="9"/>
      <c r="K9" s="11"/>
      <c r="L9" s="11"/>
    </row>
    <row r="10" spans="1:12" ht="38.25" customHeight="1">
      <c r="A10" s="7" t="s">
        <v>23</v>
      </c>
      <c r="B10" s="8" t="s">
        <v>175</v>
      </c>
      <c r="C10" s="7" t="s">
        <v>16</v>
      </c>
      <c r="D10" s="7">
        <v>60</v>
      </c>
      <c r="E10" s="9"/>
      <c r="F10" s="9"/>
      <c r="G10" s="9"/>
      <c r="H10" s="10"/>
      <c r="I10" s="9"/>
      <c r="J10" s="9"/>
      <c r="K10" s="11"/>
      <c r="L10" s="11"/>
    </row>
    <row r="11" spans="1:12" ht="32.25" customHeight="1">
      <c r="A11" s="7" t="s">
        <v>25</v>
      </c>
      <c r="B11" s="8" t="s">
        <v>176</v>
      </c>
      <c r="C11" s="7" t="s">
        <v>16</v>
      </c>
      <c r="D11" s="7">
        <v>80</v>
      </c>
      <c r="E11" s="9"/>
      <c r="F11" s="9"/>
      <c r="G11" s="9"/>
      <c r="H11" s="10"/>
      <c r="I11" s="9"/>
      <c r="J11" s="9"/>
      <c r="K11" s="11"/>
      <c r="L11" s="11"/>
    </row>
    <row r="12" spans="1:12" ht="33.75">
      <c r="A12" s="7" t="s">
        <v>27</v>
      </c>
      <c r="B12" s="8" t="s">
        <v>177</v>
      </c>
      <c r="C12" s="7" t="s">
        <v>16</v>
      </c>
      <c r="D12" s="7">
        <v>40</v>
      </c>
      <c r="E12" s="9"/>
      <c r="F12" s="9"/>
      <c r="G12" s="9"/>
      <c r="H12" s="10"/>
      <c r="I12" s="9"/>
      <c r="J12" s="9"/>
      <c r="K12" s="11"/>
      <c r="L12" s="11"/>
    </row>
    <row r="13" spans="1:12" ht="66" customHeight="1">
      <c r="A13" s="7" t="s">
        <v>29</v>
      </c>
      <c r="B13" s="8" t="s">
        <v>178</v>
      </c>
      <c r="C13" s="7" t="s">
        <v>16</v>
      </c>
      <c r="D13" s="7">
        <v>10</v>
      </c>
      <c r="E13" s="9"/>
      <c r="F13" s="9"/>
      <c r="G13" s="9"/>
      <c r="H13" s="10"/>
      <c r="I13" s="9"/>
      <c r="J13" s="9"/>
      <c r="K13" s="11"/>
      <c r="L13" s="11"/>
    </row>
    <row r="14" spans="1:12" ht="43.5" customHeight="1">
      <c r="A14" s="7" t="s">
        <v>31</v>
      </c>
      <c r="B14" s="8" t="s">
        <v>179</v>
      </c>
      <c r="C14" s="7" t="s">
        <v>16</v>
      </c>
      <c r="D14" s="7">
        <v>10</v>
      </c>
      <c r="E14" s="9"/>
      <c r="F14" s="9"/>
      <c r="G14" s="9"/>
      <c r="H14" s="10"/>
      <c r="I14" s="9"/>
      <c r="J14" s="9"/>
      <c r="K14" s="11"/>
      <c r="L14" s="11"/>
    </row>
    <row r="15" spans="1:12" ht="22.5">
      <c r="A15" s="7" t="s">
        <v>33</v>
      </c>
      <c r="B15" s="8" t="s">
        <v>180</v>
      </c>
      <c r="C15" s="7" t="s">
        <v>16</v>
      </c>
      <c r="D15" s="7">
        <v>60</v>
      </c>
      <c r="E15" s="9"/>
      <c r="F15" s="9"/>
      <c r="G15" s="9"/>
      <c r="H15" s="10"/>
      <c r="I15" s="9"/>
      <c r="J15" s="9"/>
      <c r="K15" s="11"/>
      <c r="L15" s="11"/>
    </row>
    <row r="16" spans="1:12" ht="45">
      <c r="A16" s="7" t="s">
        <v>35</v>
      </c>
      <c r="B16" s="8" t="s">
        <v>84</v>
      </c>
      <c r="C16" s="7" t="s">
        <v>16</v>
      </c>
      <c r="D16" s="7">
        <v>100</v>
      </c>
      <c r="E16" s="9"/>
      <c r="F16" s="9"/>
      <c r="G16" s="9"/>
      <c r="H16" s="10"/>
      <c r="I16" s="9"/>
      <c r="J16" s="9"/>
      <c r="K16" s="11"/>
      <c r="L16" s="11"/>
    </row>
    <row r="17" spans="1:12" ht="57" customHeight="1">
      <c r="A17" s="7" t="s">
        <v>37</v>
      </c>
      <c r="B17" s="8" t="s">
        <v>181</v>
      </c>
      <c r="C17" s="7" t="s">
        <v>16</v>
      </c>
      <c r="D17" s="7">
        <v>10</v>
      </c>
      <c r="E17" s="9"/>
      <c r="F17" s="9"/>
      <c r="G17" s="9"/>
      <c r="H17" s="10"/>
      <c r="I17" s="9"/>
      <c r="J17" s="9"/>
      <c r="K17" s="11"/>
      <c r="L17" s="11"/>
    </row>
    <row r="18" spans="1:12" ht="23.25" customHeight="1">
      <c r="A18" s="7" t="s">
        <v>39</v>
      </c>
      <c r="B18" s="8" t="s">
        <v>182</v>
      </c>
      <c r="C18" s="7" t="s">
        <v>16</v>
      </c>
      <c r="D18" s="7">
        <v>2</v>
      </c>
      <c r="E18" s="9"/>
      <c r="F18" s="9"/>
      <c r="G18" s="9"/>
      <c r="H18" s="10"/>
      <c r="I18" s="9"/>
      <c r="J18" s="9"/>
      <c r="K18" s="11"/>
      <c r="L18" s="11"/>
    </row>
    <row r="19" spans="1:12" ht="23.25" customHeight="1">
      <c r="A19" s="7" t="s">
        <v>41</v>
      </c>
      <c r="B19" s="8" t="s">
        <v>183</v>
      </c>
      <c r="C19" s="7" t="s">
        <v>16</v>
      </c>
      <c r="D19" s="7">
        <v>260</v>
      </c>
      <c r="E19" s="9"/>
      <c r="F19" s="9"/>
      <c r="G19" s="9"/>
      <c r="H19" s="10"/>
      <c r="I19" s="9"/>
      <c r="J19" s="9"/>
      <c r="K19" s="11"/>
      <c r="L19" s="11"/>
    </row>
    <row r="20" spans="1:12" ht="42.75" customHeight="1">
      <c r="A20" s="7" t="s">
        <v>43</v>
      </c>
      <c r="B20" s="8" t="s">
        <v>184</v>
      </c>
      <c r="C20" s="7" t="s">
        <v>16</v>
      </c>
      <c r="D20" s="7">
        <v>185</v>
      </c>
      <c r="E20" s="9"/>
      <c r="F20" s="9"/>
      <c r="G20" s="9"/>
      <c r="H20" s="10"/>
      <c r="I20" s="9"/>
      <c r="J20" s="9"/>
      <c r="K20" s="11"/>
      <c r="L20" s="11"/>
    </row>
    <row r="21" spans="1:12" ht="70.5" customHeight="1">
      <c r="A21" s="7" t="s">
        <v>45</v>
      </c>
      <c r="B21" s="8" t="s">
        <v>185</v>
      </c>
      <c r="C21" s="7" t="s">
        <v>16</v>
      </c>
      <c r="D21" s="7">
        <v>45</v>
      </c>
      <c r="E21" s="9"/>
      <c r="F21" s="9"/>
      <c r="G21" s="9"/>
      <c r="H21" s="10"/>
      <c r="I21" s="9"/>
      <c r="J21" s="9"/>
      <c r="K21" s="11"/>
      <c r="L21" s="11"/>
    </row>
    <row r="22" spans="1:12" ht="42.75" customHeight="1">
      <c r="A22" s="7" t="s">
        <v>47</v>
      </c>
      <c r="B22" s="8" t="s">
        <v>186</v>
      </c>
      <c r="C22" s="7" t="s">
        <v>16</v>
      </c>
      <c r="D22" s="7">
        <v>115</v>
      </c>
      <c r="E22" s="9"/>
      <c r="F22" s="9"/>
      <c r="G22" s="9"/>
      <c r="H22" s="10"/>
      <c r="I22" s="9"/>
      <c r="J22" s="9"/>
      <c r="K22" s="11"/>
      <c r="L22" s="11"/>
    </row>
    <row r="23" spans="1:12" ht="22.5" customHeight="1">
      <c r="A23" s="7" t="s">
        <v>49</v>
      </c>
      <c r="B23" s="8" t="s">
        <v>187</v>
      </c>
      <c r="C23" s="7" t="s">
        <v>16</v>
      </c>
      <c r="D23" s="7">
        <v>30</v>
      </c>
      <c r="E23" s="9"/>
      <c r="F23" s="9"/>
      <c r="G23" s="9"/>
      <c r="H23" s="10"/>
      <c r="I23" s="9"/>
      <c r="J23" s="9"/>
      <c r="K23" s="11"/>
      <c r="L23" s="11"/>
    </row>
    <row r="24" spans="1:12" ht="28.5" customHeight="1">
      <c r="A24" s="7" t="s">
        <v>52</v>
      </c>
      <c r="B24" s="15" t="s">
        <v>188</v>
      </c>
      <c r="C24" s="7" t="s">
        <v>16</v>
      </c>
      <c r="D24" s="7">
        <v>50</v>
      </c>
      <c r="E24" s="9"/>
      <c r="F24" s="9"/>
      <c r="G24" s="9"/>
      <c r="H24" s="10"/>
      <c r="I24" s="9"/>
      <c r="J24" s="9"/>
      <c r="K24" s="11"/>
      <c r="L24" s="11"/>
    </row>
    <row r="25" spans="1:12" ht="28.5" customHeight="1">
      <c r="A25" s="7" t="s">
        <v>54</v>
      </c>
      <c r="B25" s="25" t="s">
        <v>189</v>
      </c>
      <c r="C25" s="7" t="s">
        <v>16</v>
      </c>
      <c r="D25" s="7">
        <v>23</v>
      </c>
      <c r="E25" s="9"/>
      <c r="F25" s="9"/>
      <c r="G25" s="9"/>
      <c r="H25" s="10"/>
      <c r="I25" s="9"/>
      <c r="J25" s="9"/>
      <c r="K25" s="11"/>
      <c r="L25" s="11"/>
    </row>
    <row r="26" spans="1:12" ht="46.5" customHeight="1">
      <c r="A26" s="7" t="s">
        <v>56</v>
      </c>
      <c r="B26" s="26" t="s">
        <v>190</v>
      </c>
      <c r="C26" s="7" t="s">
        <v>16</v>
      </c>
      <c r="D26" s="7">
        <v>30</v>
      </c>
      <c r="E26" s="9"/>
      <c r="F26" s="9"/>
      <c r="G26" s="9"/>
      <c r="H26" s="10"/>
      <c r="I26" s="9"/>
      <c r="J26" s="9"/>
      <c r="K26" s="11"/>
      <c r="L26" s="11"/>
    </row>
    <row r="27" spans="1:12" ht="28.5" customHeight="1">
      <c r="A27" s="7" t="s">
        <v>58</v>
      </c>
      <c r="B27" s="15" t="s">
        <v>191</v>
      </c>
      <c r="C27" s="7" t="s">
        <v>16</v>
      </c>
      <c r="D27" s="7">
        <v>18</v>
      </c>
      <c r="E27" s="9"/>
      <c r="F27" s="9"/>
      <c r="G27" s="9"/>
      <c r="H27" s="10"/>
      <c r="I27" s="9"/>
      <c r="J27" s="9"/>
      <c r="K27" s="11"/>
      <c r="L27" s="11"/>
    </row>
    <row r="28" spans="1:12" ht="28.5" customHeight="1">
      <c r="A28" s="7" t="s">
        <v>61</v>
      </c>
      <c r="B28" s="15" t="s">
        <v>192</v>
      </c>
      <c r="C28" s="7" t="s">
        <v>16</v>
      </c>
      <c r="D28" s="7">
        <v>20</v>
      </c>
      <c r="E28" s="9"/>
      <c r="F28" s="9"/>
      <c r="G28" s="9"/>
      <c r="H28" s="10"/>
      <c r="I28" s="9"/>
      <c r="J28" s="9"/>
      <c r="K28" s="11"/>
      <c r="L28" s="11"/>
    </row>
    <row r="29" spans="1:12" ht="28.5" customHeight="1">
      <c r="A29" s="7" t="s">
        <v>63</v>
      </c>
      <c r="B29" s="15" t="s">
        <v>193</v>
      </c>
      <c r="C29" s="7" t="s">
        <v>16</v>
      </c>
      <c r="D29" s="7">
        <v>40</v>
      </c>
      <c r="E29" s="9"/>
      <c r="F29" s="9"/>
      <c r="G29" s="9"/>
      <c r="H29" s="10"/>
      <c r="I29" s="9"/>
      <c r="J29" s="9"/>
      <c r="K29" s="11"/>
      <c r="L29" s="11"/>
    </row>
    <row r="30" spans="1:12" ht="28.5" customHeight="1">
      <c r="A30" s="7" t="s">
        <v>65</v>
      </c>
      <c r="B30" s="15" t="s">
        <v>194</v>
      </c>
      <c r="C30" s="7" t="s">
        <v>16</v>
      </c>
      <c r="D30" s="7">
        <v>5</v>
      </c>
      <c r="E30" s="9"/>
      <c r="F30" s="9"/>
      <c r="G30" s="9"/>
      <c r="H30" s="10"/>
      <c r="I30" s="9"/>
      <c r="J30" s="9"/>
      <c r="K30" s="11"/>
      <c r="L30" s="11"/>
    </row>
    <row r="31" spans="1:12" ht="28.5" customHeight="1">
      <c r="A31" s="7" t="s">
        <v>67</v>
      </c>
      <c r="B31" s="15" t="s">
        <v>195</v>
      </c>
      <c r="C31" s="7" t="s">
        <v>16</v>
      </c>
      <c r="D31" s="7">
        <v>5</v>
      </c>
      <c r="E31" s="9"/>
      <c r="F31" s="9"/>
      <c r="G31" s="9"/>
      <c r="H31" s="10"/>
      <c r="I31" s="9"/>
      <c r="J31" s="9"/>
      <c r="K31" s="11"/>
      <c r="L31" s="11"/>
    </row>
    <row r="32" spans="1:12" ht="28.5" customHeight="1">
      <c r="A32" s="7" t="s">
        <v>69</v>
      </c>
      <c r="B32" s="15" t="s">
        <v>196</v>
      </c>
      <c r="C32" s="7" t="s">
        <v>16</v>
      </c>
      <c r="D32" s="7">
        <v>5</v>
      </c>
      <c r="E32" s="9"/>
      <c r="F32" s="9"/>
      <c r="G32" s="9"/>
      <c r="H32" s="10"/>
      <c r="I32" s="9"/>
      <c r="J32" s="9"/>
      <c r="K32" s="11"/>
      <c r="L32" s="11"/>
    </row>
    <row r="33" spans="1:12" ht="43.5" customHeight="1">
      <c r="A33" s="7" t="s">
        <v>71</v>
      </c>
      <c r="B33" s="15" t="s">
        <v>197</v>
      </c>
      <c r="C33" s="7" t="s">
        <v>16</v>
      </c>
      <c r="D33" s="7">
        <v>8</v>
      </c>
      <c r="E33" s="9"/>
      <c r="F33" s="9"/>
      <c r="G33" s="9"/>
      <c r="H33" s="10"/>
      <c r="I33" s="9"/>
      <c r="J33" s="9"/>
      <c r="K33" s="11"/>
      <c r="L33" s="11"/>
    </row>
    <row r="34" spans="1:12" ht="28.5" customHeight="1">
      <c r="A34" s="7" t="s">
        <v>198</v>
      </c>
      <c r="B34" s="15" t="s">
        <v>199</v>
      </c>
      <c r="C34" s="7" t="s">
        <v>16</v>
      </c>
      <c r="D34" s="7">
        <v>10</v>
      </c>
      <c r="E34" s="9"/>
      <c r="F34" s="9"/>
      <c r="G34" s="9"/>
      <c r="H34" s="10"/>
      <c r="I34" s="9"/>
      <c r="J34" s="9"/>
      <c r="K34" s="11"/>
      <c r="L34" s="11"/>
    </row>
    <row r="35" spans="1:12" ht="28.5" customHeight="1">
      <c r="A35" s="7" t="s">
        <v>200</v>
      </c>
      <c r="B35" s="15" t="s">
        <v>201</v>
      </c>
      <c r="C35" s="7" t="s">
        <v>16</v>
      </c>
      <c r="D35" s="7">
        <v>10</v>
      </c>
      <c r="E35" s="9"/>
      <c r="F35" s="9"/>
      <c r="G35" s="9"/>
      <c r="H35" s="10"/>
      <c r="I35" s="9"/>
      <c r="J35" s="9"/>
      <c r="K35" s="11"/>
      <c r="L35" s="11"/>
    </row>
    <row r="36" spans="1:12" ht="28.5" customHeight="1">
      <c r="A36" s="7" t="s">
        <v>202</v>
      </c>
      <c r="B36" s="15" t="s">
        <v>203</v>
      </c>
      <c r="C36" s="7" t="s">
        <v>16</v>
      </c>
      <c r="D36" s="7">
        <v>30</v>
      </c>
      <c r="E36" s="9"/>
      <c r="F36" s="9"/>
      <c r="G36" s="9"/>
      <c r="H36" s="10"/>
      <c r="I36" s="9"/>
      <c r="J36" s="9"/>
      <c r="K36" s="11"/>
      <c r="L36" s="11"/>
    </row>
    <row r="37" spans="1:12" ht="28.5" customHeight="1">
      <c r="A37" s="7" t="s">
        <v>204</v>
      </c>
      <c r="B37" s="15" t="s">
        <v>205</v>
      </c>
      <c r="C37" s="7" t="s">
        <v>16</v>
      </c>
      <c r="D37" s="7">
        <v>10</v>
      </c>
      <c r="E37" s="9"/>
      <c r="F37" s="9"/>
      <c r="G37" s="9"/>
      <c r="H37" s="10"/>
      <c r="I37" s="9"/>
      <c r="J37" s="9"/>
      <c r="K37" s="11"/>
      <c r="L37" s="11"/>
    </row>
    <row r="38" spans="1:12" ht="56.25">
      <c r="A38" s="7" t="s">
        <v>206</v>
      </c>
      <c r="B38" s="15" t="s">
        <v>207</v>
      </c>
      <c r="C38" s="7" t="s">
        <v>16</v>
      </c>
      <c r="D38" s="7">
        <v>10</v>
      </c>
      <c r="E38" s="9"/>
      <c r="F38" s="9"/>
      <c r="G38" s="9"/>
      <c r="H38" s="10"/>
      <c r="I38" s="9"/>
      <c r="J38" s="9"/>
      <c r="K38" s="11"/>
      <c r="L38" s="11"/>
    </row>
    <row r="39" spans="1:12" ht="55.5">
      <c r="A39" s="7" t="s">
        <v>208</v>
      </c>
      <c r="B39" s="15" t="s">
        <v>209</v>
      </c>
      <c r="C39" s="7" t="s">
        <v>16</v>
      </c>
      <c r="D39" s="7">
        <v>10</v>
      </c>
      <c r="E39" s="9"/>
      <c r="F39" s="9"/>
      <c r="G39" s="9"/>
      <c r="H39" s="10"/>
      <c r="I39" s="9"/>
      <c r="J39" s="9"/>
      <c r="K39" s="11"/>
      <c r="L39" s="11"/>
    </row>
    <row r="40" spans="1:12" ht="111.75">
      <c r="A40" s="7" t="s">
        <v>210</v>
      </c>
      <c r="B40" s="15" t="s">
        <v>211</v>
      </c>
      <c r="C40" s="7" t="s">
        <v>16</v>
      </c>
      <c r="D40" s="7">
        <v>35</v>
      </c>
      <c r="E40" s="9"/>
      <c r="F40" s="9"/>
      <c r="G40" s="9"/>
      <c r="H40" s="10"/>
      <c r="I40" s="9"/>
      <c r="J40" s="9"/>
      <c r="K40" s="11"/>
      <c r="L40" s="11"/>
    </row>
    <row r="41" spans="1:12" ht="45">
      <c r="A41" s="7" t="s">
        <v>212</v>
      </c>
      <c r="B41" s="8" t="s">
        <v>213</v>
      </c>
      <c r="C41" s="7" t="s">
        <v>16</v>
      </c>
      <c r="D41" s="7">
        <v>3</v>
      </c>
      <c r="E41" s="9"/>
      <c r="F41" s="9"/>
      <c r="G41" s="9"/>
      <c r="H41" s="10"/>
      <c r="I41" s="9"/>
      <c r="J41" s="9"/>
      <c r="K41" s="11"/>
      <c r="L41" s="11"/>
    </row>
    <row r="42" spans="1:12" ht="45">
      <c r="A42" s="7" t="s">
        <v>214</v>
      </c>
      <c r="B42" s="8" t="s">
        <v>215</v>
      </c>
      <c r="C42" s="7" t="s">
        <v>16</v>
      </c>
      <c r="D42" s="7">
        <v>2</v>
      </c>
      <c r="E42" s="9"/>
      <c r="F42" s="9"/>
      <c r="G42" s="9"/>
      <c r="H42" s="10"/>
      <c r="I42" s="9"/>
      <c r="J42" s="9"/>
      <c r="K42" s="11"/>
      <c r="L42" s="11"/>
    </row>
    <row r="43" spans="1:12" ht="45">
      <c r="A43" s="7" t="s">
        <v>216</v>
      </c>
      <c r="B43" s="8" t="s">
        <v>217</v>
      </c>
      <c r="C43" s="7" t="s">
        <v>16</v>
      </c>
      <c r="D43" s="7">
        <v>2</v>
      </c>
      <c r="E43" s="9"/>
      <c r="F43" s="9"/>
      <c r="G43" s="9"/>
      <c r="H43" s="10"/>
      <c r="I43" s="9"/>
      <c r="J43" s="9"/>
      <c r="K43" s="11"/>
      <c r="L43" s="11"/>
    </row>
    <row r="44" spans="1:12" ht="45">
      <c r="A44" s="7" t="s">
        <v>218</v>
      </c>
      <c r="B44" s="8" t="s">
        <v>219</v>
      </c>
      <c r="C44" s="7" t="s">
        <v>16</v>
      </c>
      <c r="D44" s="7">
        <v>2</v>
      </c>
      <c r="E44" s="9"/>
      <c r="F44" s="9"/>
      <c r="G44" s="9"/>
      <c r="H44" s="10"/>
      <c r="I44" s="9"/>
      <c r="J44" s="9"/>
      <c r="K44" s="11"/>
      <c r="L44" s="11"/>
    </row>
    <row r="45" spans="1:12" ht="45">
      <c r="A45" s="7" t="s">
        <v>220</v>
      </c>
      <c r="B45" s="8" t="s">
        <v>221</v>
      </c>
      <c r="C45" s="7" t="s">
        <v>16</v>
      </c>
      <c r="D45" s="7">
        <v>2</v>
      </c>
      <c r="E45" s="9"/>
      <c r="F45" s="9"/>
      <c r="G45" s="9"/>
      <c r="H45" s="10"/>
      <c r="I45" s="9"/>
      <c r="J45" s="9"/>
      <c r="K45" s="11"/>
      <c r="L45" s="11"/>
    </row>
    <row r="46" spans="1:12" s="1" customFormat="1" ht="33.75">
      <c r="A46" s="7" t="s">
        <v>222</v>
      </c>
      <c r="B46" s="8" t="s">
        <v>223</v>
      </c>
      <c r="C46" s="7" t="s">
        <v>16</v>
      </c>
      <c r="D46" s="7">
        <v>20</v>
      </c>
      <c r="E46" s="9"/>
      <c r="F46" s="9"/>
      <c r="G46" s="9"/>
      <c r="H46" s="10"/>
      <c r="I46" s="9"/>
      <c r="J46" s="9"/>
      <c r="K46" s="11"/>
      <c r="L46" s="11"/>
    </row>
    <row r="47" spans="1:12" ht="45">
      <c r="A47" s="7" t="s">
        <v>224</v>
      </c>
      <c r="B47" s="8" t="s">
        <v>225</v>
      </c>
      <c r="C47" s="7" t="s">
        <v>16</v>
      </c>
      <c r="D47" s="7">
        <v>8</v>
      </c>
      <c r="E47" s="9"/>
      <c r="F47" s="9"/>
      <c r="G47" s="9"/>
      <c r="H47" s="10"/>
      <c r="I47" s="9"/>
      <c r="J47" s="9"/>
      <c r="K47" s="11"/>
      <c r="L47" s="11"/>
    </row>
    <row r="48" spans="1:12" ht="12.75">
      <c r="A48" s="7"/>
      <c r="B48" s="17" t="s">
        <v>73</v>
      </c>
      <c r="C48" s="18" t="s">
        <v>74</v>
      </c>
      <c r="D48" s="18" t="s">
        <v>74</v>
      </c>
      <c r="E48" s="18" t="s">
        <v>74</v>
      </c>
      <c r="F48" s="18" t="s">
        <v>74</v>
      </c>
      <c r="G48" s="11">
        <f>SUM(G6:G47)</f>
        <v>0</v>
      </c>
      <c r="H48" s="18" t="s">
        <v>74</v>
      </c>
      <c r="I48" s="9">
        <f>SUM(I6:I47)</f>
        <v>0</v>
      </c>
      <c r="J48" s="9">
        <f>SUM(J6:J47)</f>
        <v>0</v>
      </c>
      <c r="K48" s="18" t="s">
        <v>74</v>
      </c>
      <c r="L48" s="18" t="s">
        <v>74</v>
      </c>
    </row>
    <row r="49" spans="4:5" ht="12.75">
      <c r="D49" s="19"/>
      <c r="E49" s="19"/>
    </row>
    <row r="50" spans="1:5" ht="12.75">
      <c r="A50" s="1" t="s">
        <v>226</v>
      </c>
      <c r="D50" s="21">
        <f>G48</f>
        <v>0</v>
      </c>
      <c r="E50" s="19"/>
    </row>
    <row r="51" spans="1:5" ht="12.75">
      <c r="A51" s="1" t="s">
        <v>227</v>
      </c>
      <c r="D51" s="21">
        <f>J48</f>
        <v>0</v>
      </c>
      <c r="E51" s="19"/>
    </row>
    <row r="52" spans="4:5" ht="12.75">
      <c r="D52" s="19"/>
      <c r="E52" s="19"/>
    </row>
    <row r="53" spans="1:5" ht="12.75">
      <c r="A53" s="1" t="s">
        <v>78</v>
      </c>
      <c r="D53" s="19"/>
      <c r="E53" s="19"/>
    </row>
    <row r="54" spans="1:5" ht="12.75">
      <c r="A54" s="1" t="s">
        <v>79</v>
      </c>
      <c r="D54" s="19"/>
      <c r="E54" s="19"/>
    </row>
    <row r="55" spans="4:5" ht="12.75">
      <c r="D55" s="19"/>
      <c r="E55" s="19"/>
    </row>
    <row r="56" ht="12.75">
      <c r="B56" s="22"/>
    </row>
    <row r="176" ht="24.75" customHeight="1"/>
    <row r="177" ht="23.25" customHeight="1"/>
    <row r="178" ht="26.25" customHeight="1"/>
    <row r="179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L26"/>
  <sheetViews>
    <sheetView zoomScale="120" zoomScaleNormal="120" zoomScalePageLayoutView="0" workbookViewId="0" topLeftCell="A13">
      <selection activeCell="E6" sqref="E6"/>
    </sheetView>
  </sheetViews>
  <sheetFormatPr defaultColWidth="10.8515625" defaultRowHeight="12.75"/>
  <cols>
    <col min="1" max="1" width="4.57421875" style="1" customWidth="1"/>
    <col min="2" max="2" width="23.7109375" style="1" customWidth="1"/>
    <col min="3" max="3" width="5.57421875" style="1" customWidth="1"/>
    <col min="4" max="4" width="8.7109375" style="1" customWidth="1"/>
    <col min="5" max="5" width="7.421875" style="1" customWidth="1"/>
    <col min="6" max="6" width="8.421875" style="1" customWidth="1"/>
    <col min="7" max="7" width="8.574218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</cols>
  <sheetData>
    <row r="1" ht="12.75">
      <c r="B1" s="2" t="s">
        <v>0</v>
      </c>
    </row>
    <row r="3" spans="1:3" ht="18">
      <c r="A3" s="3" t="s">
        <v>228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64" ht="44.25">
      <c r="A6" s="7" t="s">
        <v>14</v>
      </c>
      <c r="B6" s="8" t="s">
        <v>229</v>
      </c>
      <c r="C6" s="7" t="s">
        <v>16</v>
      </c>
      <c r="D6" s="7">
        <v>350</v>
      </c>
      <c r="E6" s="9"/>
      <c r="F6" s="9"/>
      <c r="G6" s="9"/>
      <c r="H6" s="10"/>
      <c r="I6" s="11"/>
      <c r="J6" s="11"/>
      <c r="K6" s="11"/>
      <c r="L6" s="11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 ht="44.25">
      <c r="A7" s="7" t="s">
        <v>17</v>
      </c>
      <c r="B7" s="8" t="s">
        <v>230</v>
      </c>
      <c r="C7" s="7" t="s">
        <v>16</v>
      </c>
      <c r="D7" s="7">
        <v>300</v>
      </c>
      <c r="E7" s="9"/>
      <c r="F7" s="9"/>
      <c r="G7" s="9"/>
      <c r="H7" s="10"/>
      <c r="I7" s="11"/>
      <c r="J7" s="11"/>
      <c r="K7" s="11"/>
      <c r="L7" s="11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 ht="67.5">
      <c r="A8" s="7" t="s">
        <v>19</v>
      </c>
      <c r="B8" s="8" t="s">
        <v>231</v>
      </c>
      <c r="C8" s="7" t="s">
        <v>16</v>
      </c>
      <c r="D8" s="7">
        <v>550</v>
      </c>
      <c r="E8" s="9"/>
      <c r="F8" s="9"/>
      <c r="G8" s="9"/>
      <c r="H8" s="10"/>
      <c r="I8" s="11"/>
      <c r="J8" s="11"/>
      <c r="K8" s="11"/>
      <c r="L8" s="11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 ht="67.5">
      <c r="A9" s="7" t="s">
        <v>21</v>
      </c>
      <c r="B9" s="8" t="s">
        <v>232</v>
      </c>
      <c r="C9" s="7" t="s">
        <v>16</v>
      </c>
      <c r="D9" s="7">
        <v>100</v>
      </c>
      <c r="E9" s="9"/>
      <c r="F9" s="9"/>
      <c r="G9" s="9"/>
      <c r="H9" s="10"/>
      <c r="I9" s="11"/>
      <c r="J9" s="11"/>
      <c r="K9" s="11"/>
      <c r="L9" s="11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 ht="101.25">
      <c r="A10" s="7" t="s">
        <v>23</v>
      </c>
      <c r="B10" s="8" t="s">
        <v>233</v>
      </c>
      <c r="C10" s="7" t="s">
        <v>16</v>
      </c>
      <c r="D10" s="7">
        <v>12</v>
      </c>
      <c r="E10" s="9"/>
      <c r="F10" s="9"/>
      <c r="G10" s="9"/>
      <c r="H10" s="10"/>
      <c r="I10" s="9"/>
      <c r="J10" s="9"/>
      <c r="K10" s="11"/>
      <c r="L10" s="11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 ht="90">
      <c r="A11" s="7" t="s">
        <v>25</v>
      </c>
      <c r="B11" s="8" t="s">
        <v>234</v>
      </c>
      <c r="C11" s="7" t="s">
        <v>16</v>
      </c>
      <c r="D11" s="7">
        <v>3</v>
      </c>
      <c r="E11" s="9"/>
      <c r="F11" s="9"/>
      <c r="G11" s="9"/>
      <c r="H11" s="10"/>
      <c r="I11" s="9"/>
      <c r="J11" s="9"/>
      <c r="K11" s="11"/>
      <c r="L11" s="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 ht="90">
      <c r="A12" s="7" t="s">
        <v>27</v>
      </c>
      <c r="B12" s="8" t="s">
        <v>235</v>
      </c>
      <c r="C12" s="7" t="s">
        <v>16</v>
      </c>
      <c r="D12" s="7">
        <v>3</v>
      </c>
      <c r="E12" s="9"/>
      <c r="F12" s="9"/>
      <c r="G12" s="9"/>
      <c r="H12" s="10"/>
      <c r="I12" s="9"/>
      <c r="J12" s="9"/>
      <c r="K12" s="11"/>
      <c r="L12" s="11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 ht="78">
      <c r="A13" s="7" t="s">
        <v>29</v>
      </c>
      <c r="B13" s="8" t="s">
        <v>236</v>
      </c>
      <c r="C13" s="7" t="s">
        <v>16</v>
      </c>
      <c r="D13" s="7">
        <v>2</v>
      </c>
      <c r="E13" s="9"/>
      <c r="F13" s="9"/>
      <c r="G13" s="9"/>
      <c r="H13" s="10"/>
      <c r="I13" s="9"/>
      <c r="J13" s="9"/>
      <c r="K13" s="11"/>
      <c r="L13" s="11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 ht="123">
      <c r="A14" s="7" t="s">
        <v>31</v>
      </c>
      <c r="B14" s="8" t="s">
        <v>237</v>
      </c>
      <c r="C14" s="7" t="s">
        <v>16</v>
      </c>
      <c r="D14" s="7">
        <v>40</v>
      </c>
      <c r="E14" s="9"/>
      <c r="F14" s="9"/>
      <c r="G14" s="9"/>
      <c r="H14" s="10"/>
      <c r="I14" s="9"/>
      <c r="J14" s="9"/>
      <c r="K14" s="11"/>
      <c r="L14" s="11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 ht="100.5">
      <c r="A15" s="7" t="s">
        <v>33</v>
      </c>
      <c r="B15" s="8" t="s">
        <v>238</v>
      </c>
      <c r="C15" s="7" t="s">
        <v>16</v>
      </c>
      <c r="D15" s="7">
        <v>5</v>
      </c>
      <c r="E15" s="9"/>
      <c r="F15" s="9"/>
      <c r="G15" s="9"/>
      <c r="H15" s="10"/>
      <c r="I15" s="9"/>
      <c r="J15" s="9"/>
      <c r="K15" s="11"/>
      <c r="L15" s="11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 ht="100.5">
      <c r="A16" s="7" t="s">
        <v>35</v>
      </c>
      <c r="B16" s="8" t="s">
        <v>239</v>
      </c>
      <c r="C16" s="7" t="s">
        <v>16</v>
      </c>
      <c r="D16" s="7">
        <v>3</v>
      </c>
      <c r="E16" s="9"/>
      <c r="F16" s="9"/>
      <c r="G16" s="9"/>
      <c r="H16" s="10"/>
      <c r="I16" s="9"/>
      <c r="J16" s="9"/>
      <c r="K16" s="11"/>
      <c r="L16" s="11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 ht="56.25">
      <c r="A17" s="7" t="s">
        <v>37</v>
      </c>
      <c r="B17" s="12" t="s">
        <v>240</v>
      </c>
      <c r="C17" s="7" t="s">
        <v>16</v>
      </c>
      <c r="D17" s="7">
        <v>15</v>
      </c>
      <c r="E17" s="9"/>
      <c r="F17" s="9"/>
      <c r="G17" s="9"/>
      <c r="H17" s="10"/>
      <c r="I17" s="9"/>
      <c r="J17" s="9"/>
      <c r="K17" s="11"/>
      <c r="L17" s="11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12" ht="12.75">
      <c r="A18" s="7"/>
      <c r="B18" s="17" t="s">
        <v>73</v>
      </c>
      <c r="C18" s="18" t="s">
        <v>74</v>
      </c>
      <c r="D18" s="18" t="s">
        <v>74</v>
      </c>
      <c r="E18" s="18" t="s">
        <v>74</v>
      </c>
      <c r="F18" s="18" t="s">
        <v>74</v>
      </c>
      <c r="G18" s="9">
        <f>SUM(G6:G17)</f>
        <v>0</v>
      </c>
      <c r="H18" s="18" t="s">
        <v>74</v>
      </c>
      <c r="I18" s="9">
        <f>SUM(I6:I17)</f>
        <v>0</v>
      </c>
      <c r="J18" s="9">
        <f>SUM(J6:J17)</f>
        <v>0</v>
      </c>
      <c r="K18" s="18" t="s">
        <v>74</v>
      </c>
      <c r="L18" s="18" t="s">
        <v>74</v>
      </c>
    </row>
    <row r="19" spans="4:5" ht="12.75">
      <c r="D19" s="19"/>
      <c r="E19" s="19"/>
    </row>
    <row r="20" spans="1:5" ht="12.75">
      <c r="A20" s="1" t="s">
        <v>241</v>
      </c>
      <c r="D20" s="21">
        <f>G18</f>
        <v>0</v>
      </c>
      <c r="E20" s="19"/>
    </row>
    <row r="21" spans="1:5" ht="12.75">
      <c r="A21" s="1" t="s">
        <v>242</v>
      </c>
      <c r="D21" s="21">
        <f>J18</f>
        <v>0</v>
      </c>
      <c r="E21" s="19"/>
    </row>
    <row r="22" spans="4:5" ht="12.75">
      <c r="D22" s="19"/>
      <c r="E22" s="19"/>
    </row>
    <row r="23" spans="1:5" ht="12.75">
      <c r="A23" s="1" t="s">
        <v>78</v>
      </c>
      <c r="D23" s="19"/>
      <c r="E23" s="19"/>
    </row>
    <row r="24" spans="1:5" ht="12.75">
      <c r="A24" s="1" t="s">
        <v>79</v>
      </c>
      <c r="D24" s="19"/>
      <c r="E24" s="19"/>
    </row>
    <row r="25" spans="4:5" ht="12.75">
      <c r="D25" s="19"/>
      <c r="E25" s="19"/>
    </row>
    <row r="26" ht="12.75">
      <c r="B26" s="22"/>
    </row>
    <row r="201" ht="24.75" customHeight="1"/>
    <row r="202" ht="23.25" customHeight="1"/>
    <row r="203" ht="26.25" customHeight="1"/>
    <row r="204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L40"/>
  <sheetViews>
    <sheetView zoomScale="120" zoomScaleNormal="120" zoomScalePageLayoutView="0" workbookViewId="0" topLeftCell="A25">
      <selection activeCell="E6" sqref="E6"/>
    </sheetView>
  </sheetViews>
  <sheetFormatPr defaultColWidth="10.8515625" defaultRowHeight="12.75"/>
  <cols>
    <col min="1" max="1" width="4.57421875" style="1" customWidth="1"/>
    <col min="2" max="2" width="23.7109375" style="1" customWidth="1"/>
    <col min="3" max="3" width="5.57421875" style="1" customWidth="1"/>
    <col min="4" max="4" width="9.140625" style="1" customWidth="1"/>
    <col min="5" max="5" width="7.57421875" style="1" customWidth="1"/>
    <col min="6" max="6" width="8.421875" style="1" customWidth="1"/>
    <col min="7" max="7" width="8.574218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  <col min="65" max="16384" width="10.8515625" style="1" customWidth="1"/>
  </cols>
  <sheetData>
    <row r="1" ht="12.75">
      <c r="B1" s="2" t="s">
        <v>0</v>
      </c>
    </row>
    <row r="3" spans="1:3" ht="18">
      <c r="A3" s="3" t="s">
        <v>243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12" ht="36" customHeight="1">
      <c r="A6" s="7" t="s">
        <v>14</v>
      </c>
      <c r="B6" s="8" t="s">
        <v>244</v>
      </c>
      <c r="C6" s="7" t="s">
        <v>16</v>
      </c>
      <c r="D6" s="7">
        <v>5</v>
      </c>
      <c r="E6" s="9"/>
      <c r="F6" s="9"/>
      <c r="G6" s="9"/>
      <c r="H6" s="10"/>
      <c r="I6" s="9"/>
      <c r="J6" s="9"/>
      <c r="K6" s="11"/>
      <c r="L6" s="11"/>
    </row>
    <row r="7" spans="1:12" ht="36.75" customHeight="1">
      <c r="A7" s="7" t="s">
        <v>17</v>
      </c>
      <c r="B7" s="8" t="s">
        <v>245</v>
      </c>
      <c r="C7" s="7" t="s">
        <v>16</v>
      </c>
      <c r="D7" s="7">
        <v>5</v>
      </c>
      <c r="E7" s="9"/>
      <c r="F7" s="9"/>
      <c r="G7" s="9"/>
      <c r="H7" s="10"/>
      <c r="I7" s="9"/>
      <c r="J7" s="9"/>
      <c r="K7" s="11"/>
      <c r="L7" s="11"/>
    </row>
    <row r="8" spans="1:12" ht="75.75">
      <c r="A8" s="7" t="s">
        <v>19</v>
      </c>
      <c r="B8" s="8" t="s">
        <v>246</v>
      </c>
      <c r="C8" s="7" t="s">
        <v>16</v>
      </c>
      <c r="D8" s="7">
        <v>10</v>
      </c>
      <c r="E8" s="9"/>
      <c r="F8" s="9"/>
      <c r="G8" s="9"/>
      <c r="H8" s="10"/>
      <c r="I8" s="9"/>
      <c r="J8" s="9"/>
      <c r="K8" s="11"/>
      <c r="L8" s="11"/>
    </row>
    <row r="9" spans="1:12" ht="43.5" customHeight="1">
      <c r="A9" s="7" t="s">
        <v>21</v>
      </c>
      <c r="B9" s="8" t="s">
        <v>247</v>
      </c>
      <c r="C9" s="7" t="s">
        <v>16</v>
      </c>
      <c r="D9" s="7">
        <v>1</v>
      </c>
      <c r="E9" s="9"/>
      <c r="F9" s="9"/>
      <c r="G9" s="9"/>
      <c r="H9" s="10"/>
      <c r="I9" s="9"/>
      <c r="J9" s="9"/>
      <c r="K9" s="11"/>
      <c r="L9" s="11"/>
    </row>
    <row r="10" spans="1:12" ht="41.25" customHeight="1">
      <c r="A10" s="7" t="s">
        <v>23</v>
      </c>
      <c r="B10" s="8" t="s">
        <v>248</v>
      </c>
      <c r="C10" s="7" t="s">
        <v>16</v>
      </c>
      <c r="D10" s="7">
        <v>1</v>
      </c>
      <c r="E10" s="9"/>
      <c r="F10" s="9"/>
      <c r="G10" s="9"/>
      <c r="H10" s="10"/>
      <c r="I10" s="9"/>
      <c r="J10" s="9"/>
      <c r="K10" s="11"/>
      <c r="L10" s="11"/>
    </row>
    <row r="11" spans="1:12" ht="42" customHeight="1">
      <c r="A11" s="7" t="s">
        <v>25</v>
      </c>
      <c r="B11" s="8" t="s">
        <v>249</v>
      </c>
      <c r="C11" s="7" t="s">
        <v>16</v>
      </c>
      <c r="D11" s="7">
        <v>1</v>
      </c>
      <c r="E11" s="9"/>
      <c r="F11" s="9"/>
      <c r="G11" s="9"/>
      <c r="H11" s="10"/>
      <c r="I11" s="9"/>
      <c r="J11" s="9"/>
      <c r="K11" s="11"/>
      <c r="L11" s="11"/>
    </row>
    <row r="12" spans="1:12" ht="51.75" customHeight="1">
      <c r="A12" s="7" t="s">
        <v>27</v>
      </c>
      <c r="B12" s="8" t="s">
        <v>250</v>
      </c>
      <c r="C12" s="7" t="s">
        <v>16</v>
      </c>
      <c r="D12" s="7">
        <v>150</v>
      </c>
      <c r="E12" s="9"/>
      <c r="F12" s="9"/>
      <c r="G12" s="9"/>
      <c r="H12" s="10"/>
      <c r="I12" s="9"/>
      <c r="J12" s="9"/>
      <c r="K12" s="11"/>
      <c r="L12" s="11"/>
    </row>
    <row r="13" spans="1:12" ht="51" customHeight="1">
      <c r="A13" s="7" t="s">
        <v>29</v>
      </c>
      <c r="B13" s="8" t="s">
        <v>251</v>
      </c>
      <c r="C13" s="7" t="s">
        <v>16</v>
      </c>
      <c r="D13" s="7">
        <v>2</v>
      </c>
      <c r="E13" s="9"/>
      <c r="F13" s="9"/>
      <c r="G13" s="9"/>
      <c r="H13" s="10"/>
      <c r="I13" s="9"/>
      <c r="J13" s="9"/>
      <c r="K13" s="11"/>
      <c r="L13" s="11"/>
    </row>
    <row r="14" spans="1:12" ht="55.5" customHeight="1">
      <c r="A14" s="7" t="s">
        <v>31</v>
      </c>
      <c r="B14" s="8" t="s">
        <v>252</v>
      </c>
      <c r="C14" s="7" t="s">
        <v>16</v>
      </c>
      <c r="D14" s="7">
        <v>2</v>
      </c>
      <c r="E14" s="9"/>
      <c r="F14" s="9"/>
      <c r="G14" s="9"/>
      <c r="H14" s="10"/>
      <c r="I14" s="9"/>
      <c r="J14" s="9"/>
      <c r="K14" s="11"/>
      <c r="L14" s="11"/>
    </row>
    <row r="15" spans="1:12" ht="66" customHeight="1">
      <c r="A15" s="7" t="s">
        <v>33</v>
      </c>
      <c r="B15" s="8" t="s">
        <v>253</v>
      </c>
      <c r="C15" s="7" t="s">
        <v>16</v>
      </c>
      <c r="D15" s="7">
        <v>2</v>
      </c>
      <c r="E15" s="9"/>
      <c r="F15" s="9"/>
      <c r="G15" s="9"/>
      <c r="H15" s="10"/>
      <c r="I15" s="9"/>
      <c r="J15" s="9"/>
      <c r="K15" s="11"/>
      <c r="L15" s="11"/>
    </row>
    <row r="16" spans="1:12" ht="64.5" customHeight="1">
      <c r="A16" s="7" t="s">
        <v>35</v>
      </c>
      <c r="B16" s="8" t="s">
        <v>254</v>
      </c>
      <c r="C16" s="7" t="s">
        <v>16</v>
      </c>
      <c r="D16" s="7">
        <v>20</v>
      </c>
      <c r="E16" s="9"/>
      <c r="F16" s="9"/>
      <c r="G16" s="9"/>
      <c r="H16" s="10"/>
      <c r="I16" s="9"/>
      <c r="J16" s="9"/>
      <c r="K16" s="11"/>
      <c r="L16" s="11"/>
    </row>
    <row r="17" spans="1:12" ht="33.75">
      <c r="A17" s="7" t="s">
        <v>37</v>
      </c>
      <c r="B17" s="8" t="s">
        <v>255</v>
      </c>
      <c r="C17" s="7" t="s">
        <v>16</v>
      </c>
      <c r="D17" s="7">
        <v>7</v>
      </c>
      <c r="E17" s="9"/>
      <c r="F17" s="9"/>
      <c r="G17" s="9"/>
      <c r="H17" s="10"/>
      <c r="I17" s="9"/>
      <c r="J17" s="9"/>
      <c r="K17" s="11"/>
      <c r="L17" s="11"/>
    </row>
    <row r="18" spans="1:12" ht="33.75">
      <c r="A18" s="7" t="s">
        <v>39</v>
      </c>
      <c r="B18" s="8" t="s">
        <v>256</v>
      </c>
      <c r="C18" s="7" t="s">
        <v>16</v>
      </c>
      <c r="D18" s="7">
        <v>1</v>
      </c>
      <c r="E18" s="9"/>
      <c r="F18" s="9"/>
      <c r="G18" s="9"/>
      <c r="H18" s="10"/>
      <c r="I18" s="9"/>
      <c r="J18" s="9"/>
      <c r="K18" s="11"/>
      <c r="L18" s="11"/>
    </row>
    <row r="19" spans="1:12" ht="35.25" customHeight="1">
      <c r="A19" s="7" t="s">
        <v>41</v>
      </c>
      <c r="B19" s="8" t="s">
        <v>257</v>
      </c>
      <c r="C19" s="7" t="s">
        <v>258</v>
      </c>
      <c r="D19" s="7">
        <v>10</v>
      </c>
      <c r="E19" s="9"/>
      <c r="F19" s="9"/>
      <c r="G19" s="9"/>
      <c r="H19" s="10"/>
      <c r="I19" s="9"/>
      <c r="J19" s="9"/>
      <c r="K19" s="11"/>
      <c r="L19" s="11"/>
    </row>
    <row r="20" spans="1:12" ht="33.75">
      <c r="A20" s="7" t="s">
        <v>43</v>
      </c>
      <c r="B20" s="8" t="s">
        <v>259</v>
      </c>
      <c r="C20" s="7" t="s">
        <v>16</v>
      </c>
      <c r="D20" s="7">
        <v>13</v>
      </c>
      <c r="E20" s="9"/>
      <c r="F20" s="9"/>
      <c r="G20" s="9"/>
      <c r="H20" s="10"/>
      <c r="I20" s="9"/>
      <c r="J20" s="9"/>
      <c r="K20" s="11"/>
      <c r="L20" s="11"/>
    </row>
    <row r="21" spans="1:12" ht="33.75">
      <c r="A21" s="7" t="s">
        <v>45</v>
      </c>
      <c r="B21" s="8" t="s">
        <v>260</v>
      </c>
      <c r="C21" s="7" t="s">
        <v>51</v>
      </c>
      <c r="D21" s="7">
        <v>4</v>
      </c>
      <c r="E21" s="9"/>
      <c r="F21" s="9"/>
      <c r="G21" s="9"/>
      <c r="H21" s="10"/>
      <c r="I21" s="9"/>
      <c r="J21" s="9"/>
      <c r="K21" s="11"/>
      <c r="L21" s="11"/>
    </row>
    <row r="22" spans="1:12" ht="35.25" customHeight="1">
      <c r="A22" s="7" t="s">
        <v>47</v>
      </c>
      <c r="B22" s="8" t="s">
        <v>261</v>
      </c>
      <c r="C22" s="7" t="s">
        <v>51</v>
      </c>
      <c r="D22" s="7">
        <v>4</v>
      </c>
      <c r="E22" s="9"/>
      <c r="F22" s="9"/>
      <c r="G22" s="9"/>
      <c r="H22" s="10"/>
      <c r="I22" s="9"/>
      <c r="J22" s="9"/>
      <c r="K22" s="11"/>
      <c r="L22" s="11"/>
    </row>
    <row r="23" spans="1:12" ht="46.5" customHeight="1">
      <c r="A23" s="7" t="s">
        <v>49</v>
      </c>
      <c r="B23" s="8" t="s">
        <v>262</v>
      </c>
      <c r="C23" s="7" t="s">
        <v>16</v>
      </c>
      <c r="D23" s="7">
        <v>10</v>
      </c>
      <c r="E23" s="9"/>
      <c r="F23" s="9"/>
      <c r="G23" s="9"/>
      <c r="H23" s="10"/>
      <c r="I23" s="9"/>
      <c r="J23" s="9"/>
      <c r="K23" s="11"/>
      <c r="L23" s="11"/>
    </row>
    <row r="24" spans="1:12" ht="50.25" customHeight="1">
      <c r="A24" s="7" t="s">
        <v>52</v>
      </c>
      <c r="B24" s="8" t="s">
        <v>263</v>
      </c>
      <c r="C24" s="7" t="s">
        <v>16</v>
      </c>
      <c r="D24" s="7">
        <v>10</v>
      </c>
      <c r="E24" s="9"/>
      <c r="F24" s="9"/>
      <c r="G24" s="9"/>
      <c r="H24" s="10"/>
      <c r="I24" s="9"/>
      <c r="J24" s="9"/>
      <c r="K24" s="11"/>
      <c r="L24" s="11"/>
    </row>
    <row r="25" spans="1:12" ht="66.75" customHeight="1">
      <c r="A25" s="7" t="s">
        <v>54</v>
      </c>
      <c r="B25" s="8" t="s">
        <v>264</v>
      </c>
      <c r="C25" s="7" t="s">
        <v>16</v>
      </c>
      <c r="D25" s="7">
        <v>10</v>
      </c>
      <c r="E25" s="9"/>
      <c r="F25" s="9"/>
      <c r="G25" s="9"/>
      <c r="H25" s="10"/>
      <c r="I25" s="9"/>
      <c r="J25" s="9"/>
      <c r="K25" s="11"/>
      <c r="L25" s="11"/>
    </row>
    <row r="26" spans="1:12" ht="61.5" customHeight="1">
      <c r="A26" s="7" t="s">
        <v>56</v>
      </c>
      <c r="B26" s="8" t="s">
        <v>265</v>
      </c>
      <c r="C26" s="7" t="s">
        <v>16</v>
      </c>
      <c r="D26" s="7">
        <v>30</v>
      </c>
      <c r="E26" s="9"/>
      <c r="F26" s="9"/>
      <c r="G26" s="9"/>
      <c r="H26" s="10"/>
      <c r="I26" s="9"/>
      <c r="J26" s="9"/>
      <c r="K26" s="11"/>
      <c r="L26" s="11"/>
    </row>
    <row r="27" spans="1:12" ht="33.75">
      <c r="A27" s="7" t="s">
        <v>58</v>
      </c>
      <c r="B27" s="14" t="s">
        <v>266</v>
      </c>
      <c r="C27" s="7" t="s">
        <v>16</v>
      </c>
      <c r="D27" s="7">
        <v>8</v>
      </c>
      <c r="E27" s="9"/>
      <c r="F27" s="9"/>
      <c r="G27" s="9"/>
      <c r="H27" s="10"/>
      <c r="I27" s="9"/>
      <c r="J27" s="9"/>
      <c r="K27" s="11"/>
      <c r="L27" s="11"/>
    </row>
    <row r="28" spans="1:12" ht="22.5">
      <c r="A28" s="7" t="s">
        <v>61</v>
      </c>
      <c r="B28" s="8" t="s">
        <v>267</v>
      </c>
      <c r="C28" s="7" t="s">
        <v>16</v>
      </c>
      <c r="D28" s="7">
        <v>3</v>
      </c>
      <c r="E28" s="9"/>
      <c r="F28" s="9"/>
      <c r="G28" s="9"/>
      <c r="H28" s="10"/>
      <c r="I28" s="9"/>
      <c r="J28" s="9"/>
      <c r="K28" s="11"/>
      <c r="L28" s="11"/>
    </row>
    <row r="29" spans="1:12" ht="31.5" customHeight="1">
      <c r="A29" s="7" t="s">
        <v>63</v>
      </c>
      <c r="B29" s="8" t="s">
        <v>268</v>
      </c>
      <c r="C29" s="7" t="s">
        <v>16</v>
      </c>
      <c r="D29" s="7">
        <v>5</v>
      </c>
      <c r="E29" s="9"/>
      <c r="F29" s="9"/>
      <c r="G29" s="9"/>
      <c r="H29" s="10"/>
      <c r="I29" s="9"/>
      <c r="J29" s="9"/>
      <c r="K29" s="11"/>
      <c r="L29" s="11"/>
    </row>
    <row r="30" spans="1:12" ht="26.25" customHeight="1">
      <c r="A30" s="7" t="s">
        <v>65</v>
      </c>
      <c r="B30" s="8" t="s">
        <v>269</v>
      </c>
      <c r="C30" s="7" t="s">
        <v>51</v>
      </c>
      <c r="D30" s="7">
        <v>2</v>
      </c>
      <c r="E30" s="9"/>
      <c r="F30" s="9"/>
      <c r="G30" s="9"/>
      <c r="H30" s="10"/>
      <c r="I30" s="9"/>
      <c r="J30" s="9"/>
      <c r="K30" s="11"/>
      <c r="L30" s="11"/>
    </row>
    <row r="31" spans="1:12" ht="48" customHeight="1">
      <c r="A31" s="7" t="s">
        <v>67</v>
      </c>
      <c r="B31" s="8" t="s">
        <v>270</v>
      </c>
      <c r="C31" s="7" t="s">
        <v>16</v>
      </c>
      <c r="D31" s="7">
        <v>10</v>
      </c>
      <c r="E31" s="9"/>
      <c r="F31" s="9"/>
      <c r="G31" s="9"/>
      <c r="H31" s="10"/>
      <c r="I31" s="9"/>
      <c r="J31" s="9"/>
      <c r="K31" s="11"/>
      <c r="L31" s="11"/>
    </row>
    <row r="32" spans="1:12" ht="12.75">
      <c r="A32" s="7"/>
      <c r="B32" s="17" t="s">
        <v>73</v>
      </c>
      <c r="C32" s="18" t="s">
        <v>74</v>
      </c>
      <c r="D32" s="18" t="s">
        <v>74</v>
      </c>
      <c r="E32" s="18" t="s">
        <v>74</v>
      </c>
      <c r="F32" s="18" t="s">
        <v>74</v>
      </c>
      <c r="G32" s="11">
        <f>SUM(G6:G31)</f>
        <v>0</v>
      </c>
      <c r="H32" s="18" t="s">
        <v>74</v>
      </c>
      <c r="I32" s="9">
        <f>SUM(I6:I31)</f>
        <v>0</v>
      </c>
      <c r="J32" s="9">
        <f>SUM(J6:J31)</f>
        <v>0</v>
      </c>
      <c r="K32" s="18" t="s">
        <v>74</v>
      </c>
      <c r="L32" s="18" t="s">
        <v>74</v>
      </c>
    </row>
    <row r="33" spans="4:5" ht="12.75">
      <c r="D33" s="19"/>
      <c r="E33" s="19"/>
    </row>
    <row r="34" spans="1:5" ht="12.75">
      <c r="A34" s="1" t="s">
        <v>271</v>
      </c>
      <c r="D34" s="21">
        <f>G32</f>
        <v>0</v>
      </c>
      <c r="E34" s="19"/>
    </row>
    <row r="35" spans="1:5" ht="12.75">
      <c r="A35" s="1" t="s">
        <v>272</v>
      </c>
      <c r="D35" s="21">
        <f>J32</f>
        <v>0</v>
      </c>
      <c r="E35" s="19"/>
    </row>
    <row r="36" spans="4:5" ht="12.75">
      <c r="D36" s="19"/>
      <c r="E36" s="19"/>
    </row>
    <row r="37" spans="1:5" ht="12.75">
      <c r="A37" s="1" t="s">
        <v>78</v>
      </c>
      <c r="D37" s="19"/>
      <c r="E37" s="19"/>
    </row>
    <row r="38" spans="1:5" ht="12.75">
      <c r="A38" s="1" t="s">
        <v>79</v>
      </c>
      <c r="D38" s="19"/>
      <c r="E38" s="19"/>
    </row>
    <row r="39" spans="4:5" ht="12.75">
      <c r="D39" s="19"/>
      <c r="E39" s="19"/>
    </row>
    <row r="40" ht="12.75">
      <c r="B40" s="22"/>
    </row>
    <row r="200" ht="24.75" customHeight="1"/>
    <row r="201" ht="23.25" customHeight="1"/>
    <row r="202" ht="26.25" customHeight="1"/>
    <row r="203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L17"/>
  <sheetViews>
    <sheetView zoomScale="120" zoomScaleNormal="120" zoomScalePageLayoutView="0" workbookViewId="0" topLeftCell="A1">
      <selection activeCell="E6" sqref="E6"/>
    </sheetView>
  </sheetViews>
  <sheetFormatPr defaultColWidth="10.8515625" defaultRowHeight="12.75"/>
  <cols>
    <col min="1" max="1" width="4.57421875" style="1" customWidth="1"/>
    <col min="2" max="2" width="23.7109375" style="1" customWidth="1"/>
    <col min="3" max="3" width="5.57421875" style="1" customWidth="1"/>
    <col min="4" max="4" width="9.140625" style="1" customWidth="1"/>
    <col min="5" max="5" width="7.57421875" style="1" customWidth="1"/>
    <col min="6" max="6" width="8.421875" style="1" customWidth="1"/>
    <col min="7" max="7" width="8.574218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  <col min="65" max="16384" width="10.8515625" style="1" customWidth="1"/>
  </cols>
  <sheetData>
    <row r="1" ht="12.75">
      <c r="B1" s="2" t="s">
        <v>0</v>
      </c>
    </row>
    <row r="3" spans="1:3" ht="18">
      <c r="A3" s="3" t="s">
        <v>273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12" ht="56.25">
      <c r="A6" s="7" t="s">
        <v>14</v>
      </c>
      <c r="B6" s="8" t="s">
        <v>274</v>
      </c>
      <c r="C6" s="7" t="s">
        <v>16</v>
      </c>
      <c r="D6" s="7">
        <v>800</v>
      </c>
      <c r="E6" s="9"/>
      <c r="F6" s="9"/>
      <c r="G6" s="9"/>
      <c r="H6" s="10"/>
      <c r="I6" s="9"/>
      <c r="J6" s="9"/>
      <c r="K6" s="11"/>
      <c r="L6" s="11"/>
    </row>
    <row r="7" spans="1:12" ht="45">
      <c r="A7" s="7" t="s">
        <v>17</v>
      </c>
      <c r="B7" s="8" t="s">
        <v>275</v>
      </c>
      <c r="C7" s="7" t="s">
        <v>16</v>
      </c>
      <c r="D7" s="7">
        <v>100</v>
      </c>
      <c r="E7" s="9"/>
      <c r="F7" s="9"/>
      <c r="G7" s="9"/>
      <c r="H7" s="10"/>
      <c r="I7" s="9"/>
      <c r="J7" s="9"/>
      <c r="K7" s="11"/>
      <c r="L7" s="11"/>
    </row>
    <row r="8" spans="1:12" ht="33.75">
      <c r="A8" s="7" t="s">
        <v>19</v>
      </c>
      <c r="B8" s="8" t="s">
        <v>276</v>
      </c>
      <c r="C8" s="7" t="s">
        <v>16</v>
      </c>
      <c r="D8" s="7">
        <v>20</v>
      </c>
      <c r="E8" s="9"/>
      <c r="F8" s="9"/>
      <c r="G8" s="9"/>
      <c r="H8" s="10"/>
      <c r="I8" s="9"/>
      <c r="J8" s="9"/>
      <c r="K8" s="11"/>
      <c r="L8" s="11"/>
    </row>
    <row r="9" spans="1:12" ht="12.75">
      <c r="A9" s="7"/>
      <c r="B9" s="17" t="s">
        <v>73</v>
      </c>
      <c r="C9" s="18" t="s">
        <v>74</v>
      </c>
      <c r="D9" s="18" t="s">
        <v>74</v>
      </c>
      <c r="E9" s="18" t="s">
        <v>74</v>
      </c>
      <c r="F9" s="18" t="s">
        <v>74</v>
      </c>
      <c r="G9" s="9">
        <f>SUM(G6:G8)</f>
        <v>0</v>
      </c>
      <c r="H9" s="18" t="s">
        <v>74</v>
      </c>
      <c r="I9" s="9">
        <f>SUM(I6:I8)</f>
        <v>0</v>
      </c>
      <c r="J9" s="9">
        <f>SUM(J6:J8)</f>
        <v>0</v>
      </c>
      <c r="K9" s="18" t="s">
        <v>74</v>
      </c>
      <c r="L9" s="18" t="s">
        <v>74</v>
      </c>
    </row>
    <row r="10" spans="4:5" ht="12.75">
      <c r="D10" s="19"/>
      <c r="E10" s="19"/>
    </row>
    <row r="11" spans="1:5" ht="12.75">
      <c r="A11" s="1" t="s">
        <v>277</v>
      </c>
      <c r="D11" s="21">
        <f>G9</f>
        <v>0</v>
      </c>
      <c r="E11" s="19"/>
    </row>
    <row r="12" spans="1:5" ht="12.75">
      <c r="A12" s="1" t="s">
        <v>278</v>
      </c>
      <c r="D12" s="21">
        <f>J9</f>
        <v>0</v>
      </c>
      <c r="E12" s="19"/>
    </row>
    <row r="13" spans="4:5" ht="12.75">
      <c r="D13" s="19"/>
      <c r="E13" s="19"/>
    </row>
    <row r="14" spans="1:5" ht="12.75">
      <c r="A14" s="1" t="s">
        <v>78</v>
      </c>
      <c r="D14" s="19"/>
      <c r="E14" s="19"/>
    </row>
    <row r="15" spans="1:5" ht="12.75">
      <c r="A15" s="1" t="s">
        <v>79</v>
      </c>
      <c r="D15" s="19"/>
      <c r="E15" s="19"/>
    </row>
    <row r="16" spans="4:5" ht="12.75">
      <c r="D16" s="19"/>
      <c r="E16" s="19"/>
    </row>
    <row r="17" ht="12.75">
      <c r="B17" s="22"/>
    </row>
    <row r="137" ht="24.75" customHeight="1"/>
    <row r="138" ht="23.25" customHeight="1"/>
    <row r="139" ht="26.25" customHeight="1"/>
    <row r="140" ht="25.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Natasza Matuszewska</dc:creator>
  <cp:keywords/>
  <dc:description/>
  <cp:lastModifiedBy>USER</cp:lastModifiedBy>
  <dcterms:created xsi:type="dcterms:W3CDTF">2024-05-16T07:32:57Z</dcterms:created>
  <dcterms:modified xsi:type="dcterms:W3CDTF">2024-05-16T07:32:57Z</dcterms:modified>
  <cp:category/>
  <cp:version/>
  <cp:contentType/>
  <cp:contentStatus/>
</cp:coreProperties>
</file>