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rkusz 1" sheetId="1" r:id="rId1"/>
  </sheets>
  <definedNames>
    <definedName name="_xlnm.Print_Area" localSheetId="0">'Arkusz 1'!$A$1:$I$13</definedName>
  </definedNames>
  <calcPr fullCalcOnLoad="1"/>
</workbook>
</file>

<file path=xl/sharedStrings.xml><?xml version="1.0" encoding="utf-8"?>
<sst xmlns="http://schemas.openxmlformats.org/spreadsheetml/2006/main" count="49" uniqueCount="34">
  <si>
    <t>L.p.</t>
  </si>
  <si>
    <t>J.m.</t>
  </si>
  <si>
    <t>Cena jedn. netto</t>
  </si>
  <si>
    <t>Stawka VAT (%)</t>
  </si>
  <si>
    <t>1.</t>
  </si>
  <si>
    <t>2.</t>
  </si>
  <si>
    <t>3.</t>
  </si>
  <si>
    <t>4.</t>
  </si>
  <si>
    <t>kg</t>
  </si>
  <si>
    <t xml:space="preserve"> </t>
  </si>
  <si>
    <t>Opis przedmiotu zamówienia</t>
  </si>
  <si>
    <t>Ilość na 36 m-cy</t>
  </si>
  <si>
    <t>Usługa prania asortymentu stanowiącego własność Zamawiającego</t>
  </si>
  <si>
    <t>szt.</t>
  </si>
  <si>
    <t>Dzierżawa kołder</t>
  </si>
  <si>
    <t>Dzierżawa poduszek</t>
  </si>
  <si>
    <t>A</t>
  </si>
  <si>
    <t>B</t>
  </si>
  <si>
    <t>C</t>
  </si>
  <si>
    <t>D</t>
  </si>
  <si>
    <t>E</t>
  </si>
  <si>
    <t>F</t>
  </si>
  <si>
    <t>G</t>
  </si>
  <si>
    <t>H</t>
  </si>
  <si>
    <t>Wartość netto (kol D x E)</t>
  </si>
  <si>
    <t>Wartość brutto (kol F + kol G)</t>
  </si>
  <si>
    <t>Cena jedn. netto w zł za szt./m-c</t>
  </si>
  <si>
    <t>Liczba miesięcy w okresie obowiązywania umowy</t>
  </si>
  <si>
    <t>I</t>
  </si>
  <si>
    <t>Wartość netto (kol D x E x F)</t>
  </si>
  <si>
    <t>Wartość brutto (kol G + kol H)</t>
  </si>
  <si>
    <t>RAZEM:
(suma wierszy 1-4)</t>
  </si>
  <si>
    <t xml:space="preserve">Usługa prania wraz z dzierżawą bielizny operacyjnej i pościelowej, nakładek  na mopy oraz usługa prania pozostałego asortymentu dzierżawionego od Wykonawcy </t>
  </si>
  <si>
    <t>FORMULARZ ASORTYMENTOWO - CENOWY NA ŚWIADCZENIE USŁUG PRANIA ORAZ DZIERŻAWY BIELIZNY OPERACYJNEJ I POŚCIELOWEJ, NAKŁADEK NA MOPY, KOŁDER I PODUSZEK Z WDROŻENIEM SYSTEMU RFID HF
DLA "PODDĘBICKIEGO CENTRUM ZDROWIA" SP. Z O.O. W PODDĘBICACH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</si>
</sst>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d/mm/yyyy"/>
    <numFmt numFmtId="168" formatCode="\1"/>
    <numFmt numFmtId="169" formatCode="#,##0.00\ [$zł-415];[Red]\-#,##0.00\ [$zł-415]"/>
    <numFmt numFmtId="170" formatCode="#,##0.00&quot; zł&quot;"/>
    <numFmt numFmtId="171" formatCode="#,##0&quot;     &quot;"/>
    <numFmt numFmtId="172" formatCode="0.00;[Red]0.00"/>
    <numFmt numFmtId="173" formatCode="#,##0.00&quot; zł&quot;;[Red]#,##0.00&quot; zł&quot;"/>
    <numFmt numFmtId="174" formatCode="_-* #,##0.00&quot; zł&quot;_-;\-* #,##0.00&quot; zł&quot;_-;_-* \-??&quot; zł&quot;_-;_-@_-"/>
    <numFmt numFmtId="175" formatCode="#,##0.00\ _z_ł"/>
    <numFmt numFmtId="176" formatCode="#,##0.00\ &quot;zł&quot;"/>
    <numFmt numFmtId="177" formatCode="#,##0\ _z_ł"/>
    <numFmt numFmtId="178" formatCode="[$-415]dddd\,\ d\ mmmm\ yyyy"/>
  </numFmts>
  <fonts count="31">
    <font>
      <sz val="10"/>
      <name val="Times New Roman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name val="明朝"/>
      <family val="1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Palatino Linotype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0">
      <alignment/>
      <protection/>
    </xf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174" fontId="1" fillId="0" borderId="0" applyFill="0" applyBorder="0" applyAlignment="0" applyProtection="0"/>
    <xf numFmtId="42" fontId="1" fillId="0" borderId="0" applyFill="0" applyBorder="0" applyAlignment="0" applyProtection="0"/>
    <xf numFmtId="166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174" fontId="1" fillId="0" borderId="10" xfId="62" applyBorder="1" applyAlignment="1">
      <alignment horizontal="center" vertical="center" wrapText="1"/>
    </xf>
    <xf numFmtId="174" fontId="1" fillId="22" borderId="10" xfId="62" applyFill="1" applyBorder="1" applyAlignment="1">
      <alignment horizontal="center" vertical="center" wrapText="1"/>
    </xf>
    <xf numFmtId="174" fontId="1" fillId="0" borderId="12" xfId="62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9" fontId="1" fillId="0" borderId="10" xfId="62" applyNumberFormat="1" applyFill="1" applyBorder="1" applyAlignment="1" applyProtection="1">
      <alignment horizontal="center" vertical="center" wrapText="1"/>
      <protection/>
    </xf>
    <xf numFmtId="2" fontId="26" fillId="0" borderId="13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22" fillId="22" borderId="13" xfId="0" applyFont="1" applyFill="1" applyBorder="1" applyAlignment="1">
      <alignment horizontal="center" vertical="center" wrapText="1"/>
    </xf>
    <xf numFmtId="0" fontId="22" fillId="22" borderId="14" xfId="0" applyFont="1" applyFill="1" applyBorder="1" applyAlignment="1">
      <alignment horizontal="center" vertical="center" wrapText="1"/>
    </xf>
    <xf numFmtId="0" fontId="25" fillId="22" borderId="13" xfId="0" applyFont="1" applyFill="1" applyBorder="1" applyAlignment="1">
      <alignment horizontal="center" vertical="center"/>
    </xf>
    <xf numFmtId="0" fontId="25" fillId="22" borderId="14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3"/>
  <sheetViews>
    <sheetView tabSelected="1" zoomScaleSheetLayoutView="100" workbookViewId="0" topLeftCell="A1">
      <selection activeCell="K7" sqref="K7"/>
    </sheetView>
  </sheetViews>
  <sheetFormatPr defaultColWidth="9" defaultRowHeight="12.75"/>
  <cols>
    <col min="1" max="1" width="5" style="1" customWidth="1"/>
    <col min="2" max="2" width="51.66015625" style="1" customWidth="1"/>
    <col min="3" max="3" width="9.16015625" style="1" customWidth="1"/>
    <col min="4" max="4" width="14.66015625" style="1" customWidth="1"/>
    <col min="5" max="6" width="18.5" style="2" customWidth="1"/>
    <col min="7" max="7" width="25.66015625" style="2" customWidth="1"/>
    <col min="8" max="8" width="17.83203125" style="2" customWidth="1"/>
    <col min="9" max="9" width="18" style="1" customWidth="1"/>
    <col min="10" max="16384" width="9" style="1" customWidth="1"/>
  </cols>
  <sheetData>
    <row r="1" spans="1:9" s="3" customFormat="1" ht="15.75">
      <c r="A1" s="15"/>
      <c r="B1" s="15"/>
      <c r="C1" s="16"/>
      <c r="D1" s="17" t="s">
        <v>9</v>
      </c>
      <c r="E1" s="8"/>
      <c r="F1" s="8"/>
      <c r="G1" s="8"/>
      <c r="H1" s="18"/>
      <c r="I1" s="18"/>
    </row>
    <row r="2" spans="1:9" s="3" customFormat="1" ht="33" customHeight="1">
      <c r="A2" s="32"/>
      <c r="B2" s="32"/>
      <c r="C2" s="32"/>
      <c r="D2" s="19"/>
      <c r="E2" s="8"/>
      <c r="F2" s="8"/>
      <c r="G2" s="33"/>
      <c r="H2" s="33"/>
      <c r="I2" s="33"/>
    </row>
    <row r="3" spans="1:233" s="4" customFormat="1" ht="49.5" customHeight="1">
      <c r="A3" s="34" t="s">
        <v>33</v>
      </c>
      <c r="B3" s="34"/>
      <c r="C3" s="34"/>
      <c r="D3" s="34"/>
      <c r="E3" s="34"/>
      <c r="F3" s="34"/>
      <c r="G3" s="34"/>
      <c r="H3" s="34"/>
      <c r="I3" s="34"/>
      <c r="HY3" s="5"/>
    </row>
    <row r="4" spans="1:214" s="4" customFormat="1" ht="17.25" customHeight="1">
      <c r="A4" s="34"/>
      <c r="B4" s="34"/>
      <c r="C4" s="34"/>
      <c r="D4" s="34"/>
      <c r="E4" s="34"/>
      <c r="F4" s="34"/>
      <c r="G4" s="34"/>
      <c r="H4" s="34"/>
      <c r="I4" s="34"/>
      <c r="HF4" s="5"/>
    </row>
    <row r="5" spans="1:9" ht="45.75" customHeight="1">
      <c r="A5" s="9" t="s">
        <v>0</v>
      </c>
      <c r="B5" s="7" t="s">
        <v>10</v>
      </c>
      <c r="C5" s="7" t="s">
        <v>1</v>
      </c>
      <c r="D5" s="7" t="s">
        <v>11</v>
      </c>
      <c r="E5" s="35" t="s">
        <v>2</v>
      </c>
      <c r="F5" s="36"/>
      <c r="G5" s="7" t="s">
        <v>24</v>
      </c>
      <c r="H5" s="7" t="s">
        <v>3</v>
      </c>
      <c r="I5" s="7" t="s">
        <v>25</v>
      </c>
    </row>
    <row r="6" spans="1:9" ht="15.75" customHeight="1">
      <c r="A6" s="10" t="s">
        <v>16</v>
      </c>
      <c r="B6" s="11" t="s">
        <v>17</v>
      </c>
      <c r="C6" s="10" t="s">
        <v>18</v>
      </c>
      <c r="D6" s="11" t="s">
        <v>19</v>
      </c>
      <c r="E6" s="37" t="s">
        <v>20</v>
      </c>
      <c r="F6" s="38"/>
      <c r="G6" s="11" t="s">
        <v>21</v>
      </c>
      <c r="H6" s="10" t="s">
        <v>22</v>
      </c>
      <c r="I6" s="11" t="s">
        <v>23</v>
      </c>
    </row>
    <row r="7" spans="1:167" s="6" customFormat="1" ht="45" customHeight="1">
      <c r="A7" s="12" t="s">
        <v>4</v>
      </c>
      <c r="B7" s="13" t="s">
        <v>12</v>
      </c>
      <c r="C7" s="12" t="s">
        <v>8</v>
      </c>
      <c r="D7" s="20">
        <v>60000</v>
      </c>
      <c r="E7" s="27"/>
      <c r="F7" s="28"/>
      <c r="G7" s="21">
        <f>D7*E7</f>
        <v>0</v>
      </c>
      <c r="H7" s="26">
        <v>0.23</v>
      </c>
      <c r="I7" s="21">
        <f>G7*123%</f>
        <v>0</v>
      </c>
      <c r="FK7" s="1"/>
    </row>
    <row r="8" spans="1:167" s="6" customFormat="1" ht="52.5" customHeight="1">
      <c r="A8" s="12" t="s">
        <v>5</v>
      </c>
      <c r="B8" s="13" t="s">
        <v>32</v>
      </c>
      <c r="C8" s="12" t="s">
        <v>8</v>
      </c>
      <c r="D8" s="20">
        <v>130000</v>
      </c>
      <c r="E8" s="27"/>
      <c r="F8" s="28"/>
      <c r="G8" s="21">
        <f>D8*E8</f>
        <v>0</v>
      </c>
      <c r="H8" s="26">
        <v>0.23</v>
      </c>
      <c r="I8" s="21">
        <f>G8*123%</f>
        <v>0</v>
      </c>
      <c r="FK8" s="1"/>
    </row>
    <row r="9" spans="1:9" ht="55.5" customHeight="1">
      <c r="A9" s="9" t="s">
        <v>0</v>
      </c>
      <c r="B9" s="7" t="s">
        <v>10</v>
      </c>
      <c r="C9" s="7" t="s">
        <v>1</v>
      </c>
      <c r="D9" s="7" t="s">
        <v>11</v>
      </c>
      <c r="E9" s="7" t="s">
        <v>26</v>
      </c>
      <c r="F9" s="7" t="s">
        <v>27</v>
      </c>
      <c r="G9" s="7" t="s">
        <v>29</v>
      </c>
      <c r="H9" s="7" t="s">
        <v>3</v>
      </c>
      <c r="I9" s="7" t="s">
        <v>30</v>
      </c>
    </row>
    <row r="10" spans="1:9" ht="15.75" customHeight="1">
      <c r="A10" s="10" t="s">
        <v>16</v>
      </c>
      <c r="B10" s="11" t="s">
        <v>17</v>
      </c>
      <c r="C10" s="10" t="s">
        <v>18</v>
      </c>
      <c r="D10" s="11" t="s">
        <v>19</v>
      </c>
      <c r="E10" s="10" t="s">
        <v>20</v>
      </c>
      <c r="F10" s="11" t="s">
        <v>21</v>
      </c>
      <c r="G10" s="10" t="s">
        <v>22</v>
      </c>
      <c r="H10" s="11" t="s">
        <v>23</v>
      </c>
      <c r="I10" s="10" t="s">
        <v>28</v>
      </c>
    </row>
    <row r="11" spans="1:167" s="6" customFormat="1" ht="47.25" customHeight="1">
      <c r="A11" s="12" t="s">
        <v>6</v>
      </c>
      <c r="B11" s="13" t="s">
        <v>14</v>
      </c>
      <c r="C11" s="12" t="s">
        <v>13</v>
      </c>
      <c r="D11" s="20">
        <v>300</v>
      </c>
      <c r="E11" s="14"/>
      <c r="F11" s="24">
        <v>36</v>
      </c>
      <c r="G11" s="21">
        <f>(D11*E11*F11)</f>
        <v>0</v>
      </c>
      <c r="H11" s="26">
        <v>0.23</v>
      </c>
      <c r="I11" s="21">
        <f>G11*123%</f>
        <v>0</v>
      </c>
      <c r="FK11" s="1"/>
    </row>
    <row r="12" spans="1:167" s="6" customFormat="1" ht="48" customHeight="1">
      <c r="A12" s="12" t="s">
        <v>7</v>
      </c>
      <c r="B12" s="13" t="s">
        <v>15</v>
      </c>
      <c r="C12" s="12" t="s">
        <v>13</v>
      </c>
      <c r="D12" s="20">
        <v>300</v>
      </c>
      <c r="E12" s="14"/>
      <c r="F12" s="24">
        <v>36</v>
      </c>
      <c r="G12" s="21">
        <f>(D12*E12*F12)</f>
        <v>0</v>
      </c>
      <c r="H12" s="26">
        <v>0.23</v>
      </c>
      <c r="I12" s="21">
        <f>G12*123%</f>
        <v>0</v>
      </c>
      <c r="FK12" s="1"/>
    </row>
    <row r="13" spans="1:167" s="6" customFormat="1" ht="51" customHeight="1">
      <c r="A13" s="29"/>
      <c r="B13" s="30"/>
      <c r="C13" s="30"/>
      <c r="D13" s="30"/>
      <c r="E13" s="31"/>
      <c r="F13" s="25" t="s">
        <v>31</v>
      </c>
      <c r="G13" s="22">
        <f>SUM(G7:G12)</f>
        <v>0</v>
      </c>
      <c r="H13" s="23"/>
      <c r="I13" s="22">
        <f>SUM(I7:I12)</f>
        <v>0</v>
      </c>
      <c r="FK13" s="1"/>
    </row>
  </sheetData>
  <sheetProtection selectLockedCells="1" selectUnlockedCells="1"/>
  <mergeCells count="9">
    <mergeCell ref="E7:F7"/>
    <mergeCell ref="E8:F8"/>
    <mergeCell ref="A13:E13"/>
    <mergeCell ref="A2:C2"/>
    <mergeCell ref="G2:I2"/>
    <mergeCell ref="A3:I3"/>
    <mergeCell ref="A4:I4"/>
    <mergeCell ref="E5:F5"/>
    <mergeCell ref="E6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&amp;RZałącznik nr 2 do SWZ - Formularz asortymentowo - cenowy</oddHeader>
    <oddFooter xml:space="preserve">&amp;LPCZ/ZP/3331/9/2023&amp;CStrona &amp;P z &amp;N&amp;R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Pracownik</cp:lastModifiedBy>
  <cp:lastPrinted>2023-07-21T19:56:57Z</cp:lastPrinted>
  <dcterms:modified xsi:type="dcterms:W3CDTF">2023-08-10T09:40:20Z</dcterms:modified>
  <cp:category/>
  <cp:version/>
  <cp:contentType/>
  <cp:contentStatus/>
</cp:coreProperties>
</file>