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-105" yWindow="-105" windowWidth="23250" windowHeight="12570" tabRatio="725"/>
  </bookViews>
  <sheets>
    <sheet name="I warzywa owoce jaja" sheetId="2" r:id="rId1"/>
    <sheet name="II warzywa owoce jaja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3"/>
  <c r="G9" s="1"/>
  <c r="F10"/>
  <c r="G10" s="1"/>
  <c r="F11"/>
  <c r="G11"/>
  <c r="F12"/>
  <c r="G12" s="1"/>
  <c r="H12" s="1"/>
  <c r="F13"/>
  <c r="G13" s="1"/>
  <c r="H13" s="1"/>
  <c r="F14"/>
  <c r="G14" s="1"/>
  <c r="F15"/>
  <c r="G15" s="1"/>
  <c r="F16"/>
  <c r="G16" s="1"/>
  <c r="H16" s="1"/>
  <c r="F17"/>
  <c r="G17" s="1"/>
  <c r="F18"/>
  <c r="G18" s="1"/>
  <c r="F19"/>
  <c r="F20"/>
  <c r="G20" s="1"/>
  <c r="H20" s="1"/>
  <c r="F21"/>
  <c r="G21" s="1"/>
  <c r="H21" s="1"/>
  <c r="F22"/>
  <c r="G22" s="1"/>
  <c r="F23"/>
  <c r="G23" s="1"/>
  <c r="F24"/>
  <c r="F25"/>
  <c r="G25"/>
  <c r="H25"/>
  <c r="F26"/>
  <c r="G26" s="1"/>
  <c r="F27"/>
  <c r="G27"/>
  <c r="F28"/>
  <c r="G28" s="1"/>
  <c r="F29"/>
  <c r="G29" s="1"/>
  <c r="F30"/>
  <c r="G30" s="1"/>
  <c r="F31"/>
  <c r="G31" s="1"/>
  <c r="F32"/>
  <c r="G32" s="1"/>
  <c r="H32" s="1"/>
  <c r="F33"/>
  <c r="G33" s="1"/>
  <c r="F34"/>
  <c r="G34" s="1"/>
  <c r="F35"/>
  <c r="F36"/>
  <c r="G36" s="1"/>
  <c r="H36" s="1"/>
  <c r="F37"/>
  <c r="G37" s="1"/>
  <c r="F38"/>
  <c r="G38" s="1"/>
  <c r="F39"/>
  <c r="G39" s="1"/>
  <c r="F40"/>
  <c r="G40"/>
  <c r="F41"/>
  <c r="G41" s="1"/>
  <c r="F42"/>
  <c r="G42" s="1"/>
  <c r="F43"/>
  <c r="G43" s="1"/>
  <c r="F44"/>
  <c r="G44" s="1"/>
  <c r="F45"/>
  <c r="F46"/>
  <c r="G46" s="1"/>
  <c r="H41" l="1"/>
  <c r="H40"/>
  <c r="H37"/>
  <c r="G45"/>
  <c r="H45" s="1"/>
  <c r="H29"/>
  <c r="G24"/>
  <c r="H24" s="1"/>
  <c r="H33"/>
  <c r="H28"/>
  <c r="H27"/>
  <c r="H17"/>
  <c r="H31"/>
  <c r="H15"/>
  <c r="H11"/>
  <c r="H44"/>
  <c r="H43"/>
  <c r="F47"/>
  <c r="F49" s="1"/>
  <c r="H39"/>
  <c r="G35"/>
  <c r="H23"/>
  <c r="G19"/>
  <c r="H19" s="1"/>
  <c r="H9"/>
  <c r="H10"/>
  <c r="H46"/>
  <c r="H42"/>
  <c r="H38"/>
  <c r="H34"/>
  <c r="H30"/>
  <c r="H26"/>
  <c r="H22"/>
  <c r="H18"/>
  <c r="H14"/>
  <c r="G47" l="1"/>
  <c r="G49" s="1"/>
  <c r="H35"/>
  <c r="H47"/>
  <c r="H49" s="1"/>
</calcChain>
</file>

<file path=xl/sharedStrings.xml><?xml version="1.0" encoding="utf-8"?>
<sst xmlns="http://schemas.openxmlformats.org/spreadsheetml/2006/main" count="245" uniqueCount="123">
  <si>
    <t>Lp.</t>
  </si>
  <si>
    <t>Opis przedmiotu zamówienia</t>
  </si>
  <si>
    <t>cena jednostk. netto w zł</t>
  </si>
  <si>
    <t>Wartość netto w zł</t>
  </si>
  <si>
    <t>Wartość brutto w zł</t>
  </si>
  <si>
    <t>1</t>
  </si>
  <si>
    <t>2</t>
  </si>
  <si>
    <t>3</t>
  </si>
  <si>
    <t>Razem:</t>
  </si>
  <si>
    <t>Jedn. Miary</t>
  </si>
  <si>
    <t>Ilość</t>
  </si>
  <si>
    <t>4</t>
  </si>
  <si>
    <t>5</t>
  </si>
  <si>
    <t>6</t>
  </si>
  <si>
    <t>7</t>
  </si>
  <si>
    <t>8</t>
  </si>
  <si>
    <t>9</t>
  </si>
  <si>
    <t>kg</t>
  </si>
  <si>
    <t>szt.</t>
  </si>
  <si>
    <t>Jaja świeże- kod 1 – chów wolny wybiegowy, kategoria wagowa L</t>
  </si>
  <si>
    <t>szt</t>
  </si>
  <si>
    <t>pęczek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</si>
  <si>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</si>
  <si>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</si>
  <si>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</si>
  <si>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</si>
  <si>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</si>
  <si>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</si>
  <si>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</si>
  <si>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</si>
  <si>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</si>
  <si>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</si>
  <si>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</si>
  <si>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</si>
  <si>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</si>
  <si>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</si>
  <si>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</si>
  <si>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</si>
  <si>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</si>
  <si>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</si>
  <si>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</si>
  <si>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</si>
  <si>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</si>
  <si>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</si>
  <si>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</si>
  <si>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</si>
  <si>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</si>
  <si>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</si>
  <si>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</si>
  <si>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</si>
  <si>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</si>
  <si>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Truskawka - zdrowa, świeża, bez uszkodzeń i oznak gnicia</t>
  </si>
  <si>
    <t>Wszystkie produkty spożywcze muszą być wysokiej jakości (klasa/gatunek I) bez uszkodzeń, z okresami ważności odpowiednimi dla danego asortymentu, przewożone w odpowiednich pojemnikach zamkniętych o wadze do 15kg odpowiadających systemowi HACCP.  Cechy dyskwalifikujące towar:
Produkty posiadające mocne zniekształcenia, oznaki choroby, zaparzenie, zgnicie, obce 
zapachy, pozostałości środków ochrony roślin.   Zamawiający zastrzega, że wielkość przedmiotu zamówienia - ilości produktów w poszczególnych  pozycjach może ulec zmianie.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</si>
  <si>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</si>
  <si>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Wartość VAT wg stawki 5% w zł</t>
  </si>
  <si>
    <t>Załącznik nr 3 - część nr 2</t>
  </si>
  <si>
    <t>„Sukcesywna dostawa produktów żywnościowych dla Domu pomocy Społecznej w Piskorowicach - Mołyniach ”</t>
  </si>
  <si>
    <t xml:space="preserve">FORMULARZ CENOWY  </t>
  </si>
  <si>
    <t>banany - zdrowy, bez uszkodzeń i oznak gnicia</t>
  </si>
  <si>
    <t>buraki ćwikłowe - zdrowy, bez uszkodzeń i oznak gnicia</t>
  </si>
  <si>
    <t>cebula zdrowa, czysta, cała bez uszkodzeń i kiełków, bez oznak przemrożenia, bez odleżyn gnilnych</t>
  </si>
  <si>
    <t>cytryna - zdrowa, bez uszkodzeń i oznak gnicia</t>
  </si>
  <si>
    <r>
      <t>CZĘŚĆ nr 2 - Warzywa, owoce, jaja na okres</t>
    </r>
    <r>
      <rPr>
        <b/>
        <u/>
        <sz val="11"/>
        <color rgb="FFFF0000"/>
        <rFont val="Calibri"/>
        <family val="2"/>
        <charset val="238"/>
        <scheme val="minor"/>
      </rPr>
      <t xml:space="preserve"> od 01.07.2022 r. do 31.12.2022 r.</t>
    </r>
  </si>
  <si>
    <t>fasolka karłowa jaś</t>
  </si>
  <si>
    <t>grejfruty - zdrowe, bez uszkodzeń i oznak gnicia</t>
  </si>
  <si>
    <t>jabłka -średniej wielkości, bez oznak uszkodzeń i gnicia</t>
  </si>
  <si>
    <t>kapusta biała- o świeżym wyglądzie bez uszkodzeń i zanieczyszczeń, bez oznak przemrożenia i oznak gnilnych</t>
  </si>
  <si>
    <t>kapusta czerwona- nie zwiędnięta, czysta, bez uszkodzeń, bez oznak przemrożenia, bez oznak odleżyn gnilnych</t>
  </si>
  <si>
    <t>kapusta kiszona wiaderko 10kg- z marchewką, bez oznak gnicia, o zapachu właściwym dla takiego wyrobu</t>
  </si>
  <si>
    <t>kapusta pekińska- prawidłowo wykształcona, bez uszkodzeń, oznak przemrożenia, odleżyn gnilnych</t>
  </si>
  <si>
    <t>kiwi-zdrowe, bez uszkodzeń i oznak gnicia</t>
  </si>
  <si>
    <t xml:space="preserve"> koper (pęczek) -  świeży, nie zwiędnięty, sprężysty, bez oznak gnicia</t>
  </si>
  <si>
    <t>Mandarynka- zdrowe, bez uszkodzeń i oznak gnicia</t>
  </si>
  <si>
    <t>marchew– zdrowa, czysta, bez uszkodzeń i oznak gnicia</t>
  </si>
  <si>
    <t>natka pietruszki- zdrowa, bez uszkodzeń i oznak gnicia</t>
  </si>
  <si>
    <t>ogórek   świeży gruntowy-świeże, czyste, bez uszkodzeń</t>
  </si>
  <si>
    <t xml:space="preserve">ogórek kiszony wiadro- z przyprawami, zdrowe, twarde, bez oznak pleśni i gnicia o zapachu właściwym dla takiego wyrobu </t>
  </si>
  <si>
    <t>Ogórek szklarniowy-świeże, czyste, bez uszkodzeń</t>
  </si>
  <si>
    <t xml:space="preserve">pieczarka- świeże, czyste, bez uszkodzeń i pleśni, bez obcego zapachu, wolne od szkodników </t>
  </si>
  <si>
    <t>pietruszka korzeń– zdrowa, czysta, bez uszkodzeń i oznak gnicia</t>
  </si>
  <si>
    <t>pomarańcz-  zdrowe, bez uszkodzeń i oznak gnicia</t>
  </si>
  <si>
    <t>pomidor-świeże, dojrzałe wewnątrz, bez zanieczyszczeń i uszkodzeń</t>
  </si>
  <si>
    <t>por (szt.) - zdrowy, prawidłowo wykształcony, świeży, bez zanieczyszczeń</t>
  </si>
  <si>
    <t>rzodkiewka– świeża, bez oznak więdnięcia,  przemrożenia, chorobowych, zepsucia i odleżyn gnilnych</t>
  </si>
  <si>
    <t>sałata zielona (szt.) – świeża, bez oznak więdnięcia, bez uszkodzeń i zanieczyszczeń</t>
  </si>
  <si>
    <t>seler- zdrowy, czysty, bez uszkodzeń</t>
  </si>
  <si>
    <t>szczypior(pęczek)- świeży, zielony, bez oznak więdnięcia</t>
  </si>
  <si>
    <t xml:space="preserve">ziemniaki- jadalne, średniej wielkości (jednoodmianowe dostawy), bez uszkodzeń, plam </t>
  </si>
  <si>
    <t>Ziemniaki wczesne- jadalne, średniej wielkości (jednoodmianowe dostawy), bez uszkodzeń, plam</t>
  </si>
  <si>
    <t>arbuz - zdrowy, bez uszkodzeń i oznak gnicia</t>
  </si>
  <si>
    <t>banany -zdrowy, bez uszkodzeń i oznak gnicia</t>
  </si>
  <si>
    <t>cebula-zdrowa, czysta, cała bez uszkodzeń i kiełków, bez oznak przemrożenia, bez odleżyn gnilnych</t>
  </si>
  <si>
    <t>cytryna- zdrowa, bez uszkodzeń i oznak gnicia</t>
  </si>
  <si>
    <t>grejfruty- zdrowa, bez uszkodzeń i oznak gnicia</t>
  </si>
  <si>
    <t>groch łuszczony</t>
  </si>
  <si>
    <t>jabłka-średniej wielkości, bez oznak uszkodzeń i gnicia</t>
  </si>
  <si>
    <t>kapusta czerwona nie zwiędnięta, czysta, bez uszkodzeń, bez oznak przemrożenia, bez oznak odleżyn gnilnych</t>
  </si>
  <si>
    <t>kapusta kiszona wiaderko10kg- z marchewką, bez oznak gnicia, o zapachu właściwym dla takiego wyrobu</t>
  </si>
  <si>
    <t>kapusta biała młoda (szt.)- świeża, czysta, sucha, bez uszkodzeń i zanieczyszczeń, bez oznak bytowania szkodników</t>
  </si>
  <si>
    <t>kiwi-świeże, czyste, bez uszkodzeń</t>
  </si>
  <si>
    <t xml:space="preserve"> Koper (pęczek) -  świeży, nie zwiędnięty, sprężysty, bez oznak gnicia</t>
  </si>
  <si>
    <t>mandarynka</t>
  </si>
  <si>
    <t xml:space="preserve">Natka pietruszki (pęczek) -  świeży, nie zwiędnięty, sprężysty, bez oznak gnicia </t>
  </si>
  <si>
    <t>Nektarynki-świeże, czyste, bez uszkodzeń</t>
  </si>
  <si>
    <t>ogórek   świeży-świeże, czyste, bez uszkodzeń gruntowy</t>
  </si>
  <si>
    <t xml:space="preserve">ogórek kiszony wiadro - z przyprawami, zdrowe, twarde, bez oznak pleśni i gnicia o zapachu właściwym dla takiego wyrobu </t>
  </si>
  <si>
    <t>pory (szt.) - zdrowy, prawidłowo wykształcony, świeży, bez zanieczyszczeń</t>
  </si>
  <si>
    <t>rzodkiewka- zdrowy, czysty, bez uszkodzeń</t>
  </si>
  <si>
    <t>sałata zielona (szt.)</t>
  </si>
  <si>
    <t>Śliwka- zdrowa, świeża, bez uszkodzeń i oznak gnicia</t>
  </si>
  <si>
    <t>Truskawka- zdrowa, świeża, bez uszkodzeń i oznak gnicia</t>
  </si>
  <si>
    <t>winogrono białe</t>
  </si>
  <si>
    <t>ziemniaki- jadalne, średniej wielkości (jednoodmianowe dostawy), bez uszkodzeń, plam</t>
  </si>
  <si>
    <t>350</t>
  </si>
  <si>
    <t xml:space="preserve"> </t>
  </si>
  <si>
    <t>Razem:II półrocze</t>
  </si>
  <si>
    <t>Razem:I półrocze</t>
  </si>
  <si>
    <t>Razem:I i II półrocze</t>
  </si>
  <si>
    <t xml:space="preserve">      szt.</t>
  </si>
  <si>
    <t xml:space="preserve">       szt.</t>
  </si>
  <si>
    <t xml:space="preserve"> stawka VAT w % </t>
  </si>
  <si>
    <r>
      <t xml:space="preserve">CZĘŚĆ nr 2 - Warzywa, owoce, jaja 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od 01.01.2023 r. do 30.06.2023 r</t>
    </r>
    <r>
      <rPr>
        <b/>
        <u/>
        <sz val="11"/>
        <rFont val="Calibri"/>
        <family val="2"/>
        <charset val="238"/>
        <scheme val="minor"/>
      </rPr>
      <t>.</t>
    </r>
  </si>
  <si>
    <t>Załącznik nr 1.2 - część nr 2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</si>
</sst>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49" fontId="4" fillId="0" borderId="2" xfId="0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/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top" wrapText="1"/>
    </xf>
    <xf numFmtId="0" fontId="13" fillId="0" borderId="2" xfId="0" applyFont="1" applyBorder="1"/>
    <xf numFmtId="49" fontId="14" fillId="0" borderId="5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/>
    <xf numFmtId="0" fontId="14" fillId="0" borderId="4" xfId="0" applyFont="1" applyBorder="1"/>
    <xf numFmtId="4" fontId="13" fillId="0" borderId="14" xfId="0" applyNumberFormat="1" applyFont="1" applyBorder="1" applyAlignment="1">
      <alignment horizontal="center"/>
    </xf>
    <xf numFmtId="4" fontId="13" fillId="0" borderId="13" xfId="0" applyNumberFormat="1" applyFont="1" applyBorder="1"/>
    <xf numFmtId="0" fontId="11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0" fillId="0" borderId="0" xfId="0" applyAlignment="1">
      <alignment horizontal="center" vertical="center" wrapText="1"/>
    </xf>
  </cellXfs>
  <cellStyles count="22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Hiperłącze" xfId="18" builtinId="8" hidden="1"/>
    <cellStyle name="Hiperłącze" xfId="20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  <cellStyle name="Odwiedzone hiperłącze" xfId="19" builtinId="9" hidden="1"/>
    <cellStyle name="Odwiedzone hiperłącze" xfId="2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zoomScale="120" zoomScaleNormal="120" zoomScalePageLayoutView="125" workbookViewId="0">
      <selection activeCell="J1" sqref="J1"/>
    </sheetView>
  </sheetViews>
  <sheetFormatPr defaultColWidth="11.42578125" defaultRowHeight="15"/>
  <cols>
    <col min="1" max="1" width="4.42578125" customWidth="1"/>
    <col min="2" max="2" width="59.140625" customWidth="1"/>
    <col min="3" max="3" width="6.28515625" customWidth="1"/>
    <col min="4" max="4" width="7.85546875" customWidth="1"/>
    <col min="5" max="5" width="10.42578125" customWidth="1"/>
    <col min="6" max="6" width="9.42578125" customWidth="1"/>
    <col min="7" max="7" width="9.85546875" customWidth="1"/>
  </cols>
  <sheetData>
    <row r="1" spans="1:8" ht="49.5" customHeight="1">
      <c r="A1" s="25" t="s">
        <v>53</v>
      </c>
      <c r="B1" s="25"/>
      <c r="C1" s="25"/>
      <c r="D1" s="25"/>
      <c r="E1" s="25"/>
      <c r="F1" s="25"/>
      <c r="G1" s="25"/>
      <c r="H1" s="25"/>
    </row>
    <row r="2" spans="1:8">
      <c r="E2" s="31" t="s">
        <v>122</v>
      </c>
      <c r="F2" s="31"/>
      <c r="G2" s="31"/>
      <c r="H2" s="31"/>
    </row>
    <row r="3" spans="1:8">
      <c r="A3" s="30"/>
      <c r="B3" s="30"/>
      <c r="G3" s="31"/>
      <c r="H3" s="31"/>
    </row>
    <row r="4" spans="1:8">
      <c r="A4" s="32" t="s">
        <v>57</v>
      </c>
      <c r="B4" s="32"/>
      <c r="C4" s="32"/>
      <c r="D4" s="32"/>
      <c r="E4" s="32"/>
      <c r="F4" s="32"/>
      <c r="G4" s="32"/>
      <c r="H4" s="32"/>
    </row>
    <row r="5" spans="1:8" ht="15" customHeight="1">
      <c r="A5" s="28" t="s">
        <v>56</v>
      </c>
      <c r="B5" s="28"/>
      <c r="C5" s="28"/>
      <c r="D5" s="28"/>
      <c r="E5" s="28"/>
      <c r="F5" s="28"/>
      <c r="G5" s="28"/>
      <c r="H5" s="28"/>
    </row>
    <row r="6" spans="1:8">
      <c r="A6" s="28"/>
      <c r="B6" s="28"/>
      <c r="C6" s="28"/>
      <c r="D6" s="28"/>
      <c r="E6" s="28"/>
      <c r="F6" s="28"/>
      <c r="G6" s="28"/>
      <c r="H6" s="28"/>
    </row>
    <row r="7" spans="1:8">
      <c r="A7" s="29" t="s">
        <v>121</v>
      </c>
      <c r="B7" s="29"/>
      <c r="C7" s="29"/>
      <c r="D7" s="29"/>
      <c r="E7" s="29"/>
      <c r="F7" s="29"/>
      <c r="G7" s="29"/>
      <c r="H7" s="29"/>
    </row>
    <row r="8" spans="1:8" ht="36">
      <c r="A8" s="6" t="s">
        <v>0</v>
      </c>
      <c r="B8" s="6" t="s">
        <v>1</v>
      </c>
      <c r="C8" s="6" t="s">
        <v>9</v>
      </c>
      <c r="D8" s="6" t="s">
        <v>10</v>
      </c>
      <c r="E8" s="7" t="s">
        <v>2</v>
      </c>
      <c r="F8" s="6" t="s">
        <v>3</v>
      </c>
      <c r="G8" s="6" t="s">
        <v>120</v>
      </c>
      <c r="H8" s="6" t="s">
        <v>4</v>
      </c>
    </row>
    <row r="9" spans="1:8">
      <c r="A9" s="2" t="s">
        <v>5</v>
      </c>
      <c r="B9" s="9" t="s">
        <v>58</v>
      </c>
      <c r="C9" s="13" t="s">
        <v>17</v>
      </c>
      <c r="D9" s="18">
        <v>144</v>
      </c>
      <c r="E9" s="3"/>
      <c r="F9" s="4"/>
      <c r="G9" s="4"/>
      <c r="H9" s="4"/>
    </row>
    <row r="10" spans="1:8">
      <c r="A10" s="2" t="s">
        <v>6</v>
      </c>
      <c r="B10" s="9" t="s">
        <v>59</v>
      </c>
      <c r="C10" s="14" t="s">
        <v>17</v>
      </c>
      <c r="D10" s="18">
        <v>430</v>
      </c>
      <c r="E10" s="3"/>
      <c r="F10" s="4"/>
      <c r="G10" s="4"/>
      <c r="H10" s="4"/>
    </row>
    <row r="11" spans="1:8" ht="25.5">
      <c r="A11" s="2" t="s">
        <v>7</v>
      </c>
      <c r="B11" s="9" t="s">
        <v>60</v>
      </c>
      <c r="C11" s="14" t="s">
        <v>17</v>
      </c>
      <c r="D11" s="18">
        <v>650</v>
      </c>
      <c r="E11" s="3"/>
      <c r="F11" s="4"/>
      <c r="G11" s="4"/>
      <c r="H11" s="4"/>
    </row>
    <row r="12" spans="1:8">
      <c r="A12" s="2" t="s">
        <v>11</v>
      </c>
      <c r="B12" s="9" t="s">
        <v>61</v>
      </c>
      <c r="C12" s="14" t="s">
        <v>17</v>
      </c>
      <c r="D12" s="18">
        <v>90</v>
      </c>
      <c r="E12" s="3"/>
      <c r="F12" s="4"/>
      <c r="G12" s="4"/>
      <c r="H12" s="4"/>
    </row>
    <row r="13" spans="1:8">
      <c r="A13" s="2" t="s">
        <v>12</v>
      </c>
      <c r="B13" s="9" t="s">
        <v>63</v>
      </c>
      <c r="C13" s="14" t="s">
        <v>17</v>
      </c>
      <c r="D13" s="18">
        <v>15</v>
      </c>
      <c r="E13" s="3"/>
      <c r="F13" s="4"/>
      <c r="G13" s="4"/>
      <c r="H13" s="4"/>
    </row>
    <row r="14" spans="1:8" s="1" customFormat="1">
      <c r="A14" s="2" t="s">
        <v>13</v>
      </c>
      <c r="B14" s="9" t="s">
        <v>64</v>
      </c>
      <c r="C14" s="14" t="s">
        <v>17</v>
      </c>
      <c r="D14" s="18">
        <v>15</v>
      </c>
      <c r="E14" s="3"/>
      <c r="F14" s="4"/>
      <c r="G14" s="4"/>
      <c r="H14" s="4"/>
    </row>
    <row r="15" spans="1:8">
      <c r="A15" s="2" t="s">
        <v>14</v>
      </c>
      <c r="B15" s="9" t="s">
        <v>65</v>
      </c>
      <c r="C15" s="14" t="s">
        <v>17</v>
      </c>
      <c r="D15" s="18">
        <v>2000</v>
      </c>
      <c r="E15" s="3"/>
      <c r="F15" s="4"/>
      <c r="G15" s="4"/>
      <c r="H15" s="4"/>
    </row>
    <row r="16" spans="1:8">
      <c r="A16" s="2" t="s">
        <v>15</v>
      </c>
      <c r="B16" s="9" t="s">
        <v>19</v>
      </c>
      <c r="C16" s="14" t="s">
        <v>20</v>
      </c>
      <c r="D16" s="18">
        <v>6000</v>
      </c>
      <c r="E16" s="3"/>
      <c r="F16" s="4"/>
      <c r="G16" s="4"/>
      <c r="H16" s="4"/>
    </row>
    <row r="17" spans="1:8" ht="25.5">
      <c r="A17" s="2" t="s">
        <v>16</v>
      </c>
      <c r="B17" s="9" t="s">
        <v>66</v>
      </c>
      <c r="C17" s="15" t="s">
        <v>17</v>
      </c>
      <c r="D17" s="18">
        <v>120</v>
      </c>
      <c r="E17" s="3"/>
      <c r="F17" s="4"/>
      <c r="G17" s="4"/>
      <c r="H17" s="4"/>
    </row>
    <row r="18" spans="1:8" s="1" customFormat="1" ht="25.5">
      <c r="A18" s="2" t="s">
        <v>22</v>
      </c>
      <c r="B18" s="9" t="s">
        <v>67</v>
      </c>
      <c r="C18" s="14" t="s">
        <v>17</v>
      </c>
      <c r="D18" s="18">
        <v>32</v>
      </c>
      <c r="E18" s="3"/>
      <c r="F18" s="4"/>
      <c r="G18" s="4"/>
      <c r="H18" s="4"/>
    </row>
    <row r="19" spans="1:8" ht="25.5">
      <c r="A19" s="2" t="s">
        <v>23</v>
      </c>
      <c r="B19" s="10" t="s">
        <v>68</v>
      </c>
      <c r="C19" s="14" t="s">
        <v>17</v>
      </c>
      <c r="D19" s="18">
        <v>500</v>
      </c>
      <c r="E19" s="3"/>
      <c r="F19" s="4"/>
      <c r="G19" s="4"/>
      <c r="H19" s="4"/>
    </row>
    <row r="20" spans="1:8" ht="25.5">
      <c r="A20" s="2" t="s">
        <v>24</v>
      </c>
      <c r="B20" s="10" t="s">
        <v>69</v>
      </c>
      <c r="C20" s="16" t="s">
        <v>18</v>
      </c>
      <c r="D20" s="18">
        <v>115</v>
      </c>
      <c r="E20" s="3"/>
      <c r="F20" s="4"/>
      <c r="G20" s="4"/>
      <c r="H20" s="4"/>
    </row>
    <row r="21" spans="1:8" ht="15" customHeight="1">
      <c r="A21" s="2" t="s">
        <v>25</v>
      </c>
      <c r="B21" s="10" t="s">
        <v>70</v>
      </c>
      <c r="C21" s="15" t="s">
        <v>17</v>
      </c>
      <c r="D21" s="18">
        <v>50</v>
      </c>
      <c r="E21" s="3"/>
      <c r="F21" s="4"/>
      <c r="G21" s="4"/>
      <c r="H21" s="4"/>
    </row>
    <row r="22" spans="1:8">
      <c r="A22" s="2" t="s">
        <v>26</v>
      </c>
      <c r="B22" s="10" t="s">
        <v>71</v>
      </c>
      <c r="C22" s="16" t="s">
        <v>21</v>
      </c>
      <c r="D22" s="18">
        <v>200</v>
      </c>
      <c r="E22" s="3"/>
      <c r="F22" s="4"/>
      <c r="G22" s="4"/>
      <c r="H22" s="4"/>
    </row>
    <row r="23" spans="1:8">
      <c r="A23" s="2" t="s">
        <v>27</v>
      </c>
      <c r="B23" s="10" t="s">
        <v>72</v>
      </c>
      <c r="C23" s="15" t="s">
        <v>17</v>
      </c>
      <c r="D23" s="18">
        <v>40</v>
      </c>
      <c r="E23" s="3"/>
      <c r="F23" s="4"/>
      <c r="G23" s="4"/>
      <c r="H23" s="4"/>
    </row>
    <row r="24" spans="1:8">
      <c r="A24" s="2" t="s">
        <v>28</v>
      </c>
      <c r="B24" s="10" t="s">
        <v>73</v>
      </c>
      <c r="C24" s="15" t="s">
        <v>17</v>
      </c>
      <c r="D24" s="18">
        <v>1000</v>
      </c>
      <c r="E24" s="3"/>
      <c r="F24" s="4"/>
      <c r="G24" s="4"/>
      <c r="H24" s="4"/>
    </row>
    <row r="25" spans="1:8">
      <c r="A25" s="2" t="s">
        <v>29</v>
      </c>
      <c r="B25" s="10" t="s">
        <v>74</v>
      </c>
      <c r="C25" s="16" t="s">
        <v>21</v>
      </c>
      <c r="D25" s="18">
        <v>150</v>
      </c>
      <c r="E25" s="3"/>
      <c r="F25" s="4"/>
      <c r="G25" s="4"/>
      <c r="H25" s="4"/>
    </row>
    <row r="26" spans="1:8" ht="18" customHeight="1">
      <c r="A26" s="2" t="s">
        <v>30</v>
      </c>
      <c r="B26" s="10" t="s">
        <v>75</v>
      </c>
      <c r="C26" s="15" t="s">
        <v>17</v>
      </c>
      <c r="D26" s="18">
        <v>25</v>
      </c>
      <c r="E26" s="3"/>
      <c r="F26" s="4"/>
      <c r="G26" s="4"/>
      <c r="H26" s="4"/>
    </row>
    <row r="27" spans="1:8" ht="25.5">
      <c r="A27" s="2" t="s">
        <v>31</v>
      </c>
      <c r="B27" s="10" t="s">
        <v>76</v>
      </c>
      <c r="C27" s="15" t="s">
        <v>17</v>
      </c>
      <c r="D27" s="18">
        <v>370</v>
      </c>
      <c r="E27" s="3"/>
      <c r="F27" s="4"/>
      <c r="G27" s="4"/>
      <c r="H27" s="4"/>
    </row>
    <row r="28" spans="1:8">
      <c r="A28" s="2" t="s">
        <v>32</v>
      </c>
      <c r="B28" s="10" t="s">
        <v>77</v>
      </c>
      <c r="C28" s="15" t="s">
        <v>17</v>
      </c>
      <c r="D28" s="18">
        <v>230</v>
      </c>
      <c r="E28" s="3"/>
      <c r="F28" s="4"/>
      <c r="G28" s="4"/>
      <c r="H28" s="4"/>
    </row>
    <row r="29" spans="1:8" ht="25.5">
      <c r="A29" s="2" t="s">
        <v>33</v>
      </c>
      <c r="B29" s="10" t="s">
        <v>78</v>
      </c>
      <c r="C29" s="15" t="s">
        <v>17</v>
      </c>
      <c r="D29" s="18">
        <v>10</v>
      </c>
      <c r="E29" s="3"/>
      <c r="F29" s="4"/>
      <c r="G29" s="4"/>
      <c r="H29" s="4"/>
    </row>
    <row r="30" spans="1:8">
      <c r="A30" s="2" t="s">
        <v>34</v>
      </c>
      <c r="B30" s="10" t="s">
        <v>79</v>
      </c>
      <c r="C30" s="15" t="s">
        <v>17</v>
      </c>
      <c r="D30" s="18">
        <v>620</v>
      </c>
      <c r="E30" s="3"/>
      <c r="F30" s="4"/>
      <c r="G30" s="4"/>
      <c r="H30" s="4"/>
    </row>
    <row r="31" spans="1:8">
      <c r="A31" s="2" t="s">
        <v>35</v>
      </c>
      <c r="B31" s="10" t="s">
        <v>80</v>
      </c>
      <c r="C31" s="15" t="s">
        <v>17</v>
      </c>
      <c r="D31" s="18">
        <v>200</v>
      </c>
      <c r="E31" s="3"/>
      <c r="F31" s="4"/>
      <c r="G31" s="4"/>
      <c r="H31" s="4"/>
    </row>
    <row r="32" spans="1:8">
      <c r="A32" s="2" t="s">
        <v>36</v>
      </c>
      <c r="B32" s="10" t="s">
        <v>81</v>
      </c>
      <c r="C32" s="15" t="s">
        <v>17</v>
      </c>
      <c r="D32" s="18">
        <v>750</v>
      </c>
      <c r="E32" s="3"/>
      <c r="F32" s="4"/>
      <c r="G32" s="4"/>
      <c r="H32" s="4"/>
    </row>
    <row r="33" spans="1:8" ht="21.6" customHeight="1">
      <c r="A33" s="2" t="s">
        <v>37</v>
      </c>
      <c r="B33" s="10" t="s">
        <v>82</v>
      </c>
      <c r="C33" s="16" t="s">
        <v>18</v>
      </c>
      <c r="D33" s="18">
        <v>260</v>
      </c>
      <c r="E33" s="3"/>
      <c r="F33" s="4"/>
      <c r="G33" s="4"/>
      <c r="H33" s="4"/>
    </row>
    <row r="34" spans="1:8" ht="25.5">
      <c r="A34" s="2" t="s">
        <v>38</v>
      </c>
      <c r="B34" s="10" t="s">
        <v>83</v>
      </c>
      <c r="C34" s="16" t="s">
        <v>21</v>
      </c>
      <c r="D34" s="18">
        <v>120</v>
      </c>
      <c r="E34" s="3"/>
      <c r="F34" s="4"/>
      <c r="G34" s="4"/>
      <c r="H34" s="4"/>
    </row>
    <row r="35" spans="1:8" ht="25.5">
      <c r="A35" s="2" t="s">
        <v>39</v>
      </c>
      <c r="B35" s="10" t="s">
        <v>84</v>
      </c>
      <c r="C35" s="16" t="s">
        <v>18</v>
      </c>
      <c r="D35" s="18">
        <v>125</v>
      </c>
      <c r="E35" s="3"/>
      <c r="F35" s="4"/>
      <c r="G35" s="4"/>
      <c r="H35" s="4"/>
    </row>
    <row r="36" spans="1:8">
      <c r="A36" s="2" t="s">
        <v>40</v>
      </c>
      <c r="B36" s="10" t="s">
        <v>85</v>
      </c>
      <c r="C36" s="15" t="s">
        <v>17</v>
      </c>
      <c r="D36" s="18">
        <v>100</v>
      </c>
      <c r="E36" s="3"/>
      <c r="F36" s="4"/>
      <c r="G36" s="4"/>
      <c r="H36" s="4"/>
    </row>
    <row r="37" spans="1:8" ht="20.45" customHeight="1">
      <c r="A37" s="2" t="s">
        <v>41</v>
      </c>
      <c r="B37" s="10" t="s">
        <v>86</v>
      </c>
      <c r="C37" s="16" t="s">
        <v>21</v>
      </c>
      <c r="D37" s="18">
        <v>100</v>
      </c>
      <c r="E37" s="3"/>
      <c r="F37" s="4"/>
      <c r="G37" s="4"/>
      <c r="H37" s="4"/>
    </row>
    <row r="38" spans="1:8">
      <c r="A38" s="2" t="s">
        <v>42</v>
      </c>
      <c r="B38" s="10" t="s">
        <v>51</v>
      </c>
      <c r="C38" s="15" t="s">
        <v>17</v>
      </c>
      <c r="D38" s="18">
        <v>64</v>
      </c>
      <c r="E38" s="3"/>
      <c r="F38" s="4"/>
      <c r="G38" s="4"/>
      <c r="H38" s="4"/>
    </row>
    <row r="39" spans="1:8" ht="25.5">
      <c r="A39" s="2" t="s">
        <v>43</v>
      </c>
      <c r="B39" s="11" t="s">
        <v>87</v>
      </c>
      <c r="C39" s="15" t="s">
        <v>17</v>
      </c>
      <c r="D39" s="18">
        <v>4500</v>
      </c>
      <c r="E39" s="3"/>
      <c r="F39" s="4"/>
      <c r="G39" s="4"/>
      <c r="H39" s="4"/>
    </row>
    <row r="40" spans="1:8" ht="26.25" thickBot="1">
      <c r="A40" s="2" t="s">
        <v>44</v>
      </c>
      <c r="B40" s="12" t="s">
        <v>88</v>
      </c>
      <c r="C40" s="17" t="s">
        <v>17</v>
      </c>
      <c r="D40" s="18">
        <v>400</v>
      </c>
      <c r="E40" s="3"/>
      <c r="F40" s="4"/>
      <c r="G40" s="4"/>
      <c r="H40" s="4"/>
    </row>
    <row r="41" spans="1:8">
      <c r="A41" s="33" t="s">
        <v>8</v>
      </c>
      <c r="B41" s="34"/>
      <c r="C41" s="34"/>
      <c r="D41" s="34"/>
      <c r="E41" s="35"/>
      <c r="F41" s="5"/>
      <c r="G41" s="8"/>
      <c r="H41" s="5"/>
    </row>
    <row r="42" spans="1:8">
      <c r="A42" s="26" t="s">
        <v>52</v>
      </c>
      <c r="B42" s="26"/>
      <c r="C42" s="26"/>
      <c r="D42" s="26"/>
      <c r="E42" s="26"/>
      <c r="F42" s="26"/>
      <c r="G42" s="26"/>
      <c r="H42" s="26"/>
    </row>
    <row r="43" spans="1:8">
      <c r="A43" s="27"/>
      <c r="B43" s="27"/>
      <c r="C43" s="27"/>
      <c r="D43" s="27"/>
      <c r="E43" s="27"/>
      <c r="F43" s="27"/>
      <c r="G43" s="27"/>
      <c r="H43" s="27"/>
    </row>
    <row r="44" spans="1:8">
      <c r="A44" s="27"/>
      <c r="B44" s="27"/>
      <c r="C44" s="27"/>
      <c r="D44" s="27"/>
      <c r="E44" s="27"/>
      <c r="F44" s="27"/>
      <c r="G44" s="27"/>
      <c r="H44" s="27"/>
    </row>
    <row r="45" spans="1:8">
      <c r="A45" s="27"/>
      <c r="B45" s="27"/>
      <c r="C45" s="27"/>
      <c r="D45" s="27"/>
      <c r="E45" s="27"/>
      <c r="F45" s="27"/>
      <c r="G45" s="27"/>
      <c r="H45" s="27"/>
    </row>
    <row r="46" spans="1:8">
      <c r="A46" s="27"/>
      <c r="B46" s="27"/>
      <c r="C46" s="27"/>
      <c r="D46" s="27"/>
      <c r="E46" s="27"/>
      <c r="F46" s="27"/>
      <c r="G46" s="27"/>
      <c r="H46" s="27"/>
    </row>
    <row r="47" spans="1:8">
      <c r="A47" s="27"/>
      <c r="B47" s="27"/>
      <c r="C47" s="27"/>
      <c r="D47" s="27"/>
      <c r="E47" s="27"/>
      <c r="F47" s="27"/>
      <c r="G47" s="27"/>
      <c r="H47" s="27"/>
    </row>
    <row r="48" spans="1:8" ht="24.75" customHeight="1">
      <c r="A48" s="27"/>
      <c r="B48" s="27"/>
      <c r="C48" s="27"/>
      <c r="D48" s="27"/>
      <c r="E48" s="27"/>
      <c r="F48" s="27"/>
      <c r="G48" s="27"/>
      <c r="H48" s="27"/>
    </row>
    <row r="49" spans="1:8">
      <c r="A49" s="27"/>
      <c r="B49" s="27"/>
      <c r="C49" s="27"/>
      <c r="D49" s="27"/>
      <c r="E49" s="27"/>
      <c r="F49" s="27"/>
      <c r="G49" s="27"/>
      <c r="H49" s="27"/>
    </row>
  </sheetData>
  <mergeCells count="9">
    <mergeCell ref="A1:H1"/>
    <mergeCell ref="A42:H49"/>
    <mergeCell ref="A5:H6"/>
    <mergeCell ref="A7:H7"/>
    <mergeCell ref="A3:B3"/>
    <mergeCell ref="G3:H3"/>
    <mergeCell ref="A4:H4"/>
    <mergeCell ref="A41:E41"/>
    <mergeCell ref="E2:H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57"/>
  <sheetViews>
    <sheetView topLeftCell="A19" zoomScale="130" zoomScaleNormal="130" workbookViewId="0">
      <selection activeCell="E46" sqref="E46"/>
    </sheetView>
  </sheetViews>
  <sheetFormatPr defaultRowHeight="15"/>
  <cols>
    <col min="1" max="1" width="5.140625" customWidth="1"/>
    <col min="2" max="2" width="53.140625" customWidth="1"/>
    <col min="7" max="8" width="8.85546875" customWidth="1"/>
  </cols>
  <sheetData>
    <row r="1" spans="1:8" ht="45.6" customHeight="1">
      <c r="A1" s="25" t="s">
        <v>53</v>
      </c>
      <c r="B1" s="25"/>
      <c r="C1" s="25"/>
      <c r="D1" s="25"/>
      <c r="E1" s="25"/>
      <c r="F1" s="25"/>
      <c r="G1" s="25"/>
      <c r="H1" s="25"/>
    </row>
    <row r="2" spans="1:8">
      <c r="E2" s="31" t="s">
        <v>55</v>
      </c>
      <c r="F2" s="31"/>
      <c r="G2" s="31"/>
      <c r="H2" s="31"/>
    </row>
    <row r="3" spans="1:8">
      <c r="A3" s="30"/>
      <c r="B3" s="30"/>
      <c r="G3" s="31"/>
      <c r="H3" s="31"/>
    </row>
    <row r="4" spans="1:8">
      <c r="A4" s="32" t="s">
        <v>57</v>
      </c>
      <c r="B4" s="32"/>
      <c r="C4" s="32"/>
      <c r="D4" s="32"/>
      <c r="E4" s="32"/>
      <c r="F4" s="32"/>
      <c r="G4" s="32"/>
      <c r="H4" s="32"/>
    </row>
    <row r="5" spans="1:8">
      <c r="A5" s="28" t="s">
        <v>56</v>
      </c>
      <c r="B5" s="28"/>
      <c r="C5" s="28"/>
      <c r="D5" s="28"/>
      <c r="E5" s="28"/>
      <c r="F5" s="28"/>
      <c r="G5" s="28"/>
      <c r="H5" s="28"/>
    </row>
    <row r="6" spans="1:8">
      <c r="A6" s="28"/>
      <c r="B6" s="28"/>
      <c r="C6" s="28"/>
      <c r="D6" s="28"/>
      <c r="E6" s="28"/>
      <c r="F6" s="28"/>
      <c r="G6" s="28"/>
      <c r="H6" s="28"/>
    </row>
    <row r="7" spans="1:8">
      <c r="A7" s="29" t="s">
        <v>62</v>
      </c>
      <c r="B7" s="29"/>
      <c r="C7" s="29"/>
      <c r="D7" s="29"/>
      <c r="E7" s="29"/>
      <c r="F7" s="29"/>
      <c r="G7" s="29"/>
      <c r="H7" s="29"/>
    </row>
    <row r="8" spans="1:8" ht="48">
      <c r="A8" s="6" t="s">
        <v>0</v>
      </c>
      <c r="B8" s="6" t="s">
        <v>1</v>
      </c>
      <c r="C8" s="6" t="s">
        <v>9</v>
      </c>
      <c r="D8" s="6" t="s">
        <v>10</v>
      </c>
      <c r="E8" s="7" t="s">
        <v>2</v>
      </c>
      <c r="F8" s="6" t="s">
        <v>3</v>
      </c>
      <c r="G8" s="6" t="s">
        <v>54</v>
      </c>
      <c r="H8" s="6" t="s">
        <v>4</v>
      </c>
    </row>
    <row r="9" spans="1:8" ht="16.5" customHeight="1">
      <c r="A9" s="2" t="s">
        <v>5</v>
      </c>
      <c r="B9" s="19" t="s">
        <v>89</v>
      </c>
      <c r="C9" s="13" t="s">
        <v>17</v>
      </c>
      <c r="D9" s="20" t="s">
        <v>113</v>
      </c>
      <c r="E9" s="3">
        <v>0</v>
      </c>
      <c r="F9" s="4">
        <f t="shared" ref="F9:F46" si="0">D9*E9</f>
        <v>0</v>
      </c>
      <c r="G9" s="4">
        <f>F9*5%</f>
        <v>0</v>
      </c>
      <c r="H9" s="4">
        <f t="shared" ref="H9:H46" si="1">F9+G9</f>
        <v>0</v>
      </c>
    </row>
    <row r="10" spans="1:8" ht="15.6" customHeight="1">
      <c r="A10" s="2" t="s">
        <v>6</v>
      </c>
      <c r="B10" s="9" t="s">
        <v>90</v>
      </c>
      <c r="C10" s="13" t="s">
        <v>17</v>
      </c>
      <c r="D10" s="18">
        <v>120</v>
      </c>
      <c r="E10" s="3">
        <v>0</v>
      </c>
      <c r="F10" s="4">
        <f t="shared" si="0"/>
        <v>0</v>
      </c>
      <c r="G10" s="4">
        <f t="shared" ref="G10:G46" si="2">F10*5%</f>
        <v>0</v>
      </c>
      <c r="H10" s="4">
        <f t="shared" si="1"/>
        <v>0</v>
      </c>
    </row>
    <row r="11" spans="1:8" ht="16.149999999999999" customHeight="1">
      <c r="A11" s="2" t="s">
        <v>7</v>
      </c>
      <c r="B11" s="9" t="s">
        <v>59</v>
      </c>
      <c r="C11" s="14" t="s">
        <v>17</v>
      </c>
      <c r="D11" s="18">
        <v>520</v>
      </c>
      <c r="E11" s="3">
        <v>0</v>
      </c>
      <c r="F11" s="4">
        <f t="shared" si="0"/>
        <v>0</v>
      </c>
      <c r="G11" s="4">
        <f t="shared" si="2"/>
        <v>0</v>
      </c>
      <c r="H11" s="4">
        <f t="shared" si="1"/>
        <v>0</v>
      </c>
    </row>
    <row r="12" spans="1:8" ht="27.75" customHeight="1">
      <c r="A12" s="2" t="s">
        <v>11</v>
      </c>
      <c r="B12" s="9" t="s">
        <v>91</v>
      </c>
      <c r="C12" s="14" t="s">
        <v>17</v>
      </c>
      <c r="D12" s="18">
        <v>785</v>
      </c>
      <c r="E12" s="3">
        <v>0</v>
      </c>
      <c r="F12" s="4">
        <f t="shared" si="0"/>
        <v>0</v>
      </c>
      <c r="G12" s="4">
        <f t="shared" si="2"/>
        <v>0</v>
      </c>
      <c r="H12" s="4">
        <f t="shared" si="1"/>
        <v>0</v>
      </c>
    </row>
    <row r="13" spans="1:8" ht="12.75" customHeight="1">
      <c r="A13" s="2" t="s">
        <v>12</v>
      </c>
      <c r="B13" s="9" t="s">
        <v>92</v>
      </c>
      <c r="C13" s="14" t="s">
        <v>17</v>
      </c>
      <c r="D13" s="18">
        <v>60</v>
      </c>
      <c r="E13" s="3">
        <v>0</v>
      </c>
      <c r="F13" s="4">
        <f t="shared" si="0"/>
        <v>0</v>
      </c>
      <c r="G13" s="4">
        <f t="shared" si="2"/>
        <v>0</v>
      </c>
      <c r="H13" s="4">
        <f t="shared" si="1"/>
        <v>0</v>
      </c>
    </row>
    <row r="14" spans="1:8">
      <c r="A14" s="2" t="s">
        <v>13</v>
      </c>
      <c r="B14" s="9" t="s">
        <v>63</v>
      </c>
      <c r="C14" s="14" t="s">
        <v>17</v>
      </c>
      <c r="D14" s="18">
        <v>30</v>
      </c>
      <c r="E14" s="3">
        <v>0</v>
      </c>
      <c r="F14" s="4">
        <f t="shared" si="0"/>
        <v>0</v>
      </c>
      <c r="G14" s="4">
        <f t="shared" si="2"/>
        <v>0</v>
      </c>
      <c r="H14" s="4">
        <f t="shared" si="1"/>
        <v>0</v>
      </c>
    </row>
    <row r="15" spans="1:8" ht="14.25" customHeight="1">
      <c r="A15" s="2" t="s">
        <v>14</v>
      </c>
      <c r="B15" s="9" t="s">
        <v>93</v>
      </c>
      <c r="C15" s="14" t="s">
        <v>17</v>
      </c>
      <c r="D15" s="18">
        <v>15</v>
      </c>
      <c r="E15" s="3">
        <v>0</v>
      </c>
      <c r="F15" s="4">
        <f t="shared" si="0"/>
        <v>0</v>
      </c>
      <c r="G15" s="4">
        <f t="shared" si="2"/>
        <v>0</v>
      </c>
      <c r="H15" s="4">
        <f t="shared" si="1"/>
        <v>0</v>
      </c>
    </row>
    <row r="16" spans="1:8" ht="14.25" customHeight="1">
      <c r="A16" s="2" t="s">
        <v>15</v>
      </c>
      <c r="B16" s="9" t="s">
        <v>94</v>
      </c>
      <c r="C16" s="14" t="s">
        <v>17</v>
      </c>
      <c r="D16" s="18">
        <v>10</v>
      </c>
      <c r="E16" s="3">
        <v>0</v>
      </c>
      <c r="F16" s="4">
        <f t="shared" si="0"/>
        <v>0</v>
      </c>
      <c r="G16" s="4">
        <f t="shared" si="2"/>
        <v>0</v>
      </c>
      <c r="H16" s="4">
        <f t="shared" si="1"/>
        <v>0</v>
      </c>
    </row>
    <row r="17" spans="1:8" ht="14.45" customHeight="1">
      <c r="A17" s="2" t="s">
        <v>16</v>
      </c>
      <c r="B17" s="9" t="s">
        <v>95</v>
      </c>
      <c r="C17" s="14" t="s">
        <v>17</v>
      </c>
      <c r="D17" s="18">
        <v>2200</v>
      </c>
      <c r="E17" s="3">
        <v>0</v>
      </c>
      <c r="F17" s="4">
        <f t="shared" si="0"/>
        <v>0</v>
      </c>
      <c r="G17" s="4">
        <f t="shared" si="2"/>
        <v>0</v>
      </c>
      <c r="H17" s="4">
        <f t="shared" si="1"/>
        <v>0</v>
      </c>
    </row>
    <row r="18" spans="1:8" ht="15.75" customHeight="1">
      <c r="A18" s="2" t="s">
        <v>22</v>
      </c>
      <c r="B18" s="9" t="s">
        <v>19</v>
      </c>
      <c r="C18" s="14" t="s">
        <v>20</v>
      </c>
      <c r="D18" s="18">
        <v>6200</v>
      </c>
      <c r="E18" s="3">
        <v>0</v>
      </c>
      <c r="F18" s="4">
        <f t="shared" si="0"/>
        <v>0</v>
      </c>
      <c r="G18" s="4">
        <f t="shared" si="2"/>
        <v>0</v>
      </c>
      <c r="H18" s="4">
        <f t="shared" si="1"/>
        <v>0</v>
      </c>
    </row>
    <row r="19" spans="1:8" ht="25.5">
      <c r="A19" s="2" t="s">
        <v>23</v>
      </c>
      <c r="B19" s="9" t="s">
        <v>66</v>
      </c>
      <c r="C19" s="15" t="s">
        <v>17</v>
      </c>
      <c r="D19" s="18">
        <v>110</v>
      </c>
      <c r="E19" s="3">
        <v>0</v>
      </c>
      <c r="F19" s="4">
        <f t="shared" si="0"/>
        <v>0</v>
      </c>
      <c r="G19" s="4">
        <f t="shared" si="2"/>
        <v>0</v>
      </c>
      <c r="H19" s="4">
        <f t="shared" si="1"/>
        <v>0</v>
      </c>
    </row>
    <row r="20" spans="1:8" ht="27.75" customHeight="1">
      <c r="A20" s="2" t="s">
        <v>24</v>
      </c>
      <c r="B20" s="9" t="s">
        <v>96</v>
      </c>
      <c r="C20" s="14" t="s">
        <v>17</v>
      </c>
      <c r="D20" s="18">
        <v>30</v>
      </c>
      <c r="E20" s="3">
        <v>0</v>
      </c>
      <c r="F20" s="4">
        <f t="shared" si="0"/>
        <v>0</v>
      </c>
      <c r="G20" s="4">
        <f t="shared" si="2"/>
        <v>0</v>
      </c>
      <c r="H20" s="4">
        <f t="shared" si="1"/>
        <v>0</v>
      </c>
    </row>
    <row r="21" spans="1:8" ht="28.15" customHeight="1">
      <c r="A21" s="2" t="s">
        <v>25</v>
      </c>
      <c r="B21" s="10" t="s">
        <v>97</v>
      </c>
      <c r="C21" s="14" t="s">
        <v>17</v>
      </c>
      <c r="D21" s="18">
        <v>400</v>
      </c>
      <c r="E21" s="3">
        <v>0</v>
      </c>
      <c r="F21" s="4">
        <f t="shared" si="0"/>
        <v>0</v>
      </c>
      <c r="G21" s="4">
        <f t="shared" si="2"/>
        <v>0</v>
      </c>
      <c r="H21" s="4">
        <f t="shared" si="1"/>
        <v>0</v>
      </c>
    </row>
    <row r="22" spans="1:8" ht="15.6" customHeight="1">
      <c r="A22" s="2" t="s">
        <v>26</v>
      </c>
      <c r="B22" s="10" t="s">
        <v>98</v>
      </c>
      <c r="C22" s="16" t="s">
        <v>118</v>
      </c>
      <c r="D22" s="21">
        <v>30</v>
      </c>
      <c r="E22" s="3">
        <v>0</v>
      </c>
      <c r="F22" s="4">
        <f t="shared" si="0"/>
        <v>0</v>
      </c>
      <c r="G22" s="4">
        <f t="shared" si="2"/>
        <v>0</v>
      </c>
      <c r="H22" s="4">
        <f t="shared" si="1"/>
        <v>0</v>
      </c>
    </row>
    <row r="23" spans="1:8" ht="26.25" customHeight="1">
      <c r="A23" s="2" t="s">
        <v>27</v>
      </c>
      <c r="B23" s="10" t="s">
        <v>69</v>
      </c>
      <c r="C23" s="16" t="s">
        <v>118</v>
      </c>
      <c r="D23" s="18">
        <v>80</v>
      </c>
      <c r="E23" s="3">
        <v>0</v>
      </c>
      <c r="F23" s="4">
        <f t="shared" si="0"/>
        <v>0</v>
      </c>
      <c r="G23" s="4">
        <f t="shared" si="2"/>
        <v>0</v>
      </c>
      <c r="H23" s="4">
        <f t="shared" si="1"/>
        <v>0</v>
      </c>
    </row>
    <row r="24" spans="1:8" ht="14.25" customHeight="1">
      <c r="A24" s="2" t="s">
        <v>28</v>
      </c>
      <c r="B24" s="10" t="s">
        <v>99</v>
      </c>
      <c r="C24" s="15" t="s">
        <v>17</v>
      </c>
      <c r="D24" s="18">
        <v>20</v>
      </c>
      <c r="E24" s="3">
        <v>0</v>
      </c>
      <c r="F24" s="4">
        <f t="shared" si="0"/>
        <v>0</v>
      </c>
      <c r="G24" s="4">
        <f t="shared" si="2"/>
        <v>0</v>
      </c>
      <c r="H24" s="4">
        <f t="shared" si="1"/>
        <v>0</v>
      </c>
    </row>
    <row r="25" spans="1:8" ht="28.9" customHeight="1">
      <c r="A25" s="2" t="s">
        <v>29</v>
      </c>
      <c r="B25" s="10" t="s">
        <v>100</v>
      </c>
      <c r="C25" s="16" t="s">
        <v>21</v>
      </c>
      <c r="D25" s="18">
        <v>170</v>
      </c>
      <c r="E25" s="3">
        <v>0</v>
      </c>
      <c r="F25" s="4">
        <f t="shared" si="0"/>
        <v>0</v>
      </c>
      <c r="G25" s="4">
        <f t="shared" si="2"/>
        <v>0</v>
      </c>
      <c r="H25" s="4">
        <f t="shared" si="1"/>
        <v>0</v>
      </c>
    </row>
    <row r="26" spans="1:8" ht="15.6" customHeight="1">
      <c r="A26" s="2" t="s">
        <v>30</v>
      </c>
      <c r="B26" s="10" t="s">
        <v>101</v>
      </c>
      <c r="C26" s="15" t="s">
        <v>17</v>
      </c>
      <c r="D26" s="18">
        <v>12</v>
      </c>
      <c r="E26" s="3">
        <v>0</v>
      </c>
      <c r="F26" s="4">
        <f t="shared" si="0"/>
        <v>0</v>
      </c>
      <c r="G26" s="4">
        <f t="shared" si="2"/>
        <v>0</v>
      </c>
      <c r="H26" s="4">
        <f t="shared" si="1"/>
        <v>0</v>
      </c>
    </row>
    <row r="27" spans="1:8" ht="15" customHeight="1">
      <c r="A27" s="2" t="s">
        <v>31</v>
      </c>
      <c r="B27" s="10" t="s">
        <v>73</v>
      </c>
      <c r="C27" s="15" t="s">
        <v>17</v>
      </c>
      <c r="D27" s="18">
        <v>1200</v>
      </c>
      <c r="E27" s="3">
        <v>0</v>
      </c>
      <c r="F27" s="4">
        <f t="shared" si="0"/>
        <v>0</v>
      </c>
      <c r="G27" s="4">
        <f t="shared" si="2"/>
        <v>0</v>
      </c>
      <c r="H27" s="4">
        <f t="shared" si="1"/>
        <v>0</v>
      </c>
    </row>
    <row r="28" spans="1:8" ht="30.6" customHeight="1">
      <c r="A28" s="2" t="s">
        <v>32</v>
      </c>
      <c r="B28" s="10" t="s">
        <v>102</v>
      </c>
      <c r="C28" s="16" t="s">
        <v>21</v>
      </c>
      <c r="D28" s="18">
        <v>150</v>
      </c>
      <c r="E28" s="3">
        <v>0</v>
      </c>
      <c r="F28" s="4">
        <f t="shared" si="0"/>
        <v>0</v>
      </c>
      <c r="G28" s="4">
        <f t="shared" si="2"/>
        <v>0</v>
      </c>
      <c r="H28" s="4">
        <f t="shared" si="1"/>
        <v>0</v>
      </c>
    </row>
    <row r="29" spans="1:8" ht="15" customHeight="1">
      <c r="A29" s="2" t="s">
        <v>33</v>
      </c>
      <c r="B29" s="10" t="s">
        <v>103</v>
      </c>
      <c r="C29" s="15" t="s">
        <v>17</v>
      </c>
      <c r="D29" s="18">
        <v>125</v>
      </c>
      <c r="E29" s="3">
        <v>0</v>
      </c>
      <c r="F29" s="4">
        <f t="shared" si="0"/>
        <v>0</v>
      </c>
      <c r="G29" s="4">
        <f t="shared" si="2"/>
        <v>0</v>
      </c>
      <c r="H29" s="4">
        <f t="shared" si="1"/>
        <v>0</v>
      </c>
    </row>
    <row r="30" spans="1:8" ht="14.25" customHeight="1">
      <c r="A30" s="2" t="s">
        <v>34</v>
      </c>
      <c r="B30" s="10" t="s">
        <v>104</v>
      </c>
      <c r="C30" s="15" t="s">
        <v>17</v>
      </c>
      <c r="D30" s="18">
        <v>250</v>
      </c>
      <c r="E30" s="3">
        <v>0</v>
      </c>
      <c r="F30" s="4">
        <f t="shared" si="0"/>
        <v>0</v>
      </c>
      <c r="G30" s="4">
        <f t="shared" si="2"/>
        <v>0</v>
      </c>
      <c r="H30" s="4">
        <f t="shared" si="1"/>
        <v>0</v>
      </c>
    </row>
    <row r="31" spans="1:8" ht="27" customHeight="1">
      <c r="A31" s="2" t="s">
        <v>35</v>
      </c>
      <c r="B31" s="10" t="s">
        <v>105</v>
      </c>
      <c r="C31" s="15" t="s">
        <v>17</v>
      </c>
      <c r="D31" s="18">
        <v>300</v>
      </c>
      <c r="E31" s="3">
        <v>0</v>
      </c>
      <c r="F31" s="4">
        <f t="shared" si="0"/>
        <v>0</v>
      </c>
      <c r="G31" s="4">
        <f t="shared" si="2"/>
        <v>0</v>
      </c>
      <c r="H31" s="4">
        <f t="shared" si="1"/>
        <v>0</v>
      </c>
    </row>
    <row r="32" spans="1:8" ht="15" customHeight="1">
      <c r="A32" s="2" t="s">
        <v>36</v>
      </c>
      <c r="B32" s="10" t="s">
        <v>77</v>
      </c>
      <c r="C32" s="15" t="s">
        <v>17</v>
      </c>
      <c r="D32" s="18">
        <v>104</v>
      </c>
      <c r="E32" s="3">
        <v>0</v>
      </c>
      <c r="F32" s="4">
        <f t="shared" si="0"/>
        <v>0</v>
      </c>
      <c r="G32" s="4">
        <f t="shared" si="2"/>
        <v>0</v>
      </c>
      <c r="H32" s="4">
        <f t="shared" si="1"/>
        <v>0</v>
      </c>
    </row>
    <row r="33" spans="1:8" ht="25.5" customHeight="1">
      <c r="A33" s="2" t="s">
        <v>37</v>
      </c>
      <c r="B33" s="10" t="s">
        <v>78</v>
      </c>
      <c r="C33" s="15" t="s">
        <v>17</v>
      </c>
      <c r="D33" s="18">
        <v>20</v>
      </c>
      <c r="E33" s="3">
        <v>0</v>
      </c>
      <c r="F33" s="4">
        <f t="shared" si="0"/>
        <v>0</v>
      </c>
      <c r="G33" s="4">
        <f t="shared" si="2"/>
        <v>0</v>
      </c>
      <c r="H33" s="4">
        <f t="shared" si="1"/>
        <v>0</v>
      </c>
    </row>
    <row r="34" spans="1:8" ht="13.5" customHeight="1">
      <c r="A34" s="2" t="s">
        <v>38</v>
      </c>
      <c r="B34" s="10" t="s">
        <v>79</v>
      </c>
      <c r="C34" s="15" t="s">
        <v>17</v>
      </c>
      <c r="D34" s="18">
        <v>700</v>
      </c>
      <c r="E34" s="3">
        <v>0</v>
      </c>
      <c r="F34" s="4">
        <f t="shared" si="0"/>
        <v>0</v>
      </c>
      <c r="G34" s="4">
        <f t="shared" si="2"/>
        <v>0</v>
      </c>
      <c r="H34" s="4">
        <f t="shared" si="1"/>
        <v>0</v>
      </c>
    </row>
    <row r="35" spans="1:8" ht="15" customHeight="1">
      <c r="A35" s="2" t="s">
        <v>39</v>
      </c>
      <c r="B35" s="10" t="s">
        <v>80</v>
      </c>
      <c r="C35" s="15" t="s">
        <v>17</v>
      </c>
      <c r="D35" s="18">
        <v>50</v>
      </c>
      <c r="E35" s="3">
        <v>0</v>
      </c>
      <c r="F35" s="4">
        <f t="shared" si="0"/>
        <v>0</v>
      </c>
      <c r="G35" s="4">
        <f t="shared" si="2"/>
        <v>0</v>
      </c>
      <c r="H35" s="4">
        <f t="shared" si="1"/>
        <v>0</v>
      </c>
    </row>
    <row r="36" spans="1:8" ht="25.9" customHeight="1">
      <c r="A36" s="2" t="s">
        <v>40</v>
      </c>
      <c r="B36" s="10" t="s">
        <v>81</v>
      </c>
      <c r="C36" s="15" t="s">
        <v>17</v>
      </c>
      <c r="D36" s="18">
        <v>800</v>
      </c>
      <c r="E36" s="3">
        <v>0</v>
      </c>
      <c r="F36" s="4">
        <f t="shared" si="0"/>
        <v>0</v>
      </c>
      <c r="G36" s="4">
        <f t="shared" si="2"/>
        <v>0</v>
      </c>
      <c r="H36" s="4">
        <f t="shared" si="1"/>
        <v>0</v>
      </c>
    </row>
    <row r="37" spans="1:8" ht="25.5" customHeight="1">
      <c r="A37" s="2" t="s">
        <v>41</v>
      </c>
      <c r="B37" s="10" t="s">
        <v>106</v>
      </c>
      <c r="C37" s="16" t="s">
        <v>119</v>
      </c>
      <c r="D37" s="18">
        <v>100</v>
      </c>
      <c r="E37" s="3">
        <v>0</v>
      </c>
      <c r="F37" s="4">
        <f t="shared" si="0"/>
        <v>0</v>
      </c>
      <c r="G37" s="4">
        <f t="shared" si="2"/>
        <v>0</v>
      </c>
      <c r="H37" s="4">
        <f t="shared" si="1"/>
        <v>0</v>
      </c>
    </row>
    <row r="38" spans="1:8" ht="16.899999999999999" customHeight="1">
      <c r="A38" s="2" t="s">
        <v>42</v>
      </c>
      <c r="B38" s="10" t="s">
        <v>107</v>
      </c>
      <c r="C38" s="16" t="s">
        <v>21</v>
      </c>
      <c r="D38" s="18">
        <v>200</v>
      </c>
      <c r="E38" s="3">
        <v>0</v>
      </c>
      <c r="F38" s="4">
        <f t="shared" si="0"/>
        <v>0</v>
      </c>
      <c r="G38" s="4">
        <f t="shared" si="2"/>
        <v>0</v>
      </c>
      <c r="H38" s="4">
        <f t="shared" si="1"/>
        <v>0</v>
      </c>
    </row>
    <row r="39" spans="1:8" ht="14.25" customHeight="1">
      <c r="A39" s="2" t="s">
        <v>43</v>
      </c>
      <c r="B39" s="10" t="s">
        <v>108</v>
      </c>
      <c r="C39" s="16" t="s">
        <v>118</v>
      </c>
      <c r="D39" s="18">
        <v>250</v>
      </c>
      <c r="E39" s="3">
        <v>0</v>
      </c>
      <c r="F39" s="4">
        <f t="shared" si="0"/>
        <v>0</v>
      </c>
      <c r="G39" s="4">
        <f t="shared" si="2"/>
        <v>0</v>
      </c>
      <c r="H39" s="4">
        <f t="shared" si="1"/>
        <v>0</v>
      </c>
    </row>
    <row r="40" spans="1:8" ht="13.5" customHeight="1">
      <c r="A40" s="2" t="s">
        <v>44</v>
      </c>
      <c r="B40" s="10" t="s">
        <v>85</v>
      </c>
      <c r="C40" s="15" t="s">
        <v>17</v>
      </c>
      <c r="D40" s="18">
        <v>190</v>
      </c>
      <c r="E40" s="3">
        <v>0</v>
      </c>
      <c r="F40" s="4">
        <f t="shared" si="0"/>
        <v>0</v>
      </c>
      <c r="G40" s="4">
        <f t="shared" si="2"/>
        <v>0</v>
      </c>
      <c r="H40" s="4">
        <f t="shared" si="1"/>
        <v>0</v>
      </c>
    </row>
    <row r="41" spans="1:8" ht="13.5" customHeight="1">
      <c r="A41" s="2" t="s">
        <v>45</v>
      </c>
      <c r="B41" s="10" t="s">
        <v>86</v>
      </c>
      <c r="C41" s="16" t="s">
        <v>21</v>
      </c>
      <c r="D41" s="18">
        <v>110</v>
      </c>
      <c r="E41" s="3">
        <v>0</v>
      </c>
      <c r="F41" s="4">
        <f t="shared" si="0"/>
        <v>0</v>
      </c>
      <c r="G41" s="4">
        <f t="shared" si="2"/>
        <v>0</v>
      </c>
      <c r="H41" s="4">
        <f t="shared" si="1"/>
        <v>0</v>
      </c>
    </row>
    <row r="42" spans="1:8" ht="15.6" customHeight="1">
      <c r="A42" s="2" t="s">
        <v>46</v>
      </c>
      <c r="B42" s="10" t="s">
        <v>109</v>
      </c>
      <c r="C42" s="15" t="s">
        <v>17</v>
      </c>
      <c r="D42" s="18">
        <v>200</v>
      </c>
      <c r="E42" s="3">
        <v>0</v>
      </c>
      <c r="F42" s="4">
        <f t="shared" si="0"/>
        <v>0</v>
      </c>
      <c r="G42" s="4">
        <f t="shared" si="2"/>
        <v>0</v>
      </c>
      <c r="H42" s="4">
        <f t="shared" si="1"/>
        <v>0</v>
      </c>
    </row>
    <row r="43" spans="1:8" ht="16.149999999999999" customHeight="1">
      <c r="A43" s="2" t="s">
        <v>47</v>
      </c>
      <c r="B43" s="10" t="s">
        <v>110</v>
      </c>
      <c r="C43" s="15" t="s">
        <v>17</v>
      </c>
      <c r="D43" s="18">
        <v>64</v>
      </c>
      <c r="E43" s="3">
        <v>0</v>
      </c>
      <c r="F43" s="4">
        <f t="shared" si="0"/>
        <v>0</v>
      </c>
      <c r="G43" s="4">
        <f t="shared" si="2"/>
        <v>0</v>
      </c>
      <c r="H43" s="4">
        <f t="shared" si="1"/>
        <v>0</v>
      </c>
    </row>
    <row r="44" spans="1:8" ht="15.6" customHeight="1">
      <c r="A44" s="2" t="s">
        <v>48</v>
      </c>
      <c r="B44" s="11" t="s">
        <v>111</v>
      </c>
      <c r="C44" s="15" t="s">
        <v>17</v>
      </c>
      <c r="D44" s="18">
        <v>15</v>
      </c>
      <c r="E44" s="3">
        <v>0</v>
      </c>
      <c r="F44" s="4">
        <f t="shared" si="0"/>
        <v>0</v>
      </c>
      <c r="G44" s="4">
        <f t="shared" si="2"/>
        <v>0</v>
      </c>
      <c r="H44" s="4">
        <f t="shared" si="1"/>
        <v>0</v>
      </c>
    </row>
    <row r="45" spans="1:8" ht="27" customHeight="1">
      <c r="A45" s="2" t="s">
        <v>49</v>
      </c>
      <c r="B45" s="11" t="s">
        <v>112</v>
      </c>
      <c r="C45" s="15" t="s">
        <v>17</v>
      </c>
      <c r="D45" s="18">
        <v>2500</v>
      </c>
      <c r="E45" s="3">
        <v>0</v>
      </c>
      <c r="F45" s="4">
        <f t="shared" si="0"/>
        <v>0</v>
      </c>
      <c r="G45" s="4">
        <f t="shared" si="2"/>
        <v>0</v>
      </c>
      <c r="H45" s="4">
        <f t="shared" si="1"/>
        <v>0</v>
      </c>
    </row>
    <row r="46" spans="1:8" ht="30.6" customHeight="1" thickBot="1">
      <c r="A46" s="2" t="s">
        <v>50</v>
      </c>
      <c r="B46" s="12" t="s">
        <v>88</v>
      </c>
      <c r="C46" s="17" t="s">
        <v>17</v>
      </c>
      <c r="D46" s="22">
        <v>2200</v>
      </c>
      <c r="E46" s="3">
        <v>0</v>
      </c>
      <c r="F46" s="4">
        <f t="shared" si="0"/>
        <v>0</v>
      </c>
      <c r="G46" s="4">
        <f t="shared" si="2"/>
        <v>0</v>
      </c>
      <c r="H46" s="4">
        <f t="shared" si="1"/>
        <v>0</v>
      </c>
    </row>
    <row r="47" spans="1:8" ht="16.5" customHeight="1" thickBot="1">
      <c r="A47" s="36" t="s">
        <v>115</v>
      </c>
      <c r="B47" s="37"/>
      <c r="C47" s="37"/>
      <c r="D47" s="37"/>
      <c r="E47" s="38"/>
      <c r="F47" s="5">
        <f>SUM(F6:F46)</f>
        <v>0</v>
      </c>
      <c r="G47" s="8">
        <f>SUM(G6:G46)</f>
        <v>0</v>
      </c>
      <c r="H47" s="5">
        <f>SUM(H6:H46)</f>
        <v>0</v>
      </c>
    </row>
    <row r="48" spans="1:8" ht="14.25" customHeight="1" thickBot="1">
      <c r="A48" s="36" t="s">
        <v>116</v>
      </c>
      <c r="B48" s="37"/>
      <c r="C48" s="37"/>
      <c r="D48" s="37"/>
      <c r="E48" s="38"/>
      <c r="F48" s="24" t="s">
        <v>114</v>
      </c>
      <c r="G48" s="23" t="s">
        <v>114</v>
      </c>
      <c r="H48" s="24"/>
    </row>
    <row r="49" spans="1:8" ht="15.75" thickBot="1">
      <c r="A49" s="36" t="s">
        <v>117</v>
      </c>
      <c r="B49" s="37"/>
      <c r="C49" s="37"/>
      <c r="D49" s="37"/>
      <c r="E49" s="39"/>
      <c r="F49" s="5">
        <f>SUM(F8:F48)</f>
        <v>0</v>
      </c>
      <c r="G49" s="8">
        <f>SUM(G8:G48)</f>
        <v>0</v>
      </c>
      <c r="H49" s="5">
        <f>SUM(H8:H48)</f>
        <v>0</v>
      </c>
    </row>
    <row r="50" spans="1:8">
      <c r="A50" s="26" t="s">
        <v>52</v>
      </c>
      <c r="B50" s="26"/>
      <c r="C50" s="26"/>
      <c r="D50" s="26"/>
      <c r="E50" s="26"/>
      <c r="F50" s="26"/>
      <c r="G50" s="26"/>
      <c r="H50" s="26"/>
    </row>
    <row r="51" spans="1:8">
      <c r="A51" s="40"/>
      <c r="B51" s="40"/>
      <c r="C51" s="40"/>
      <c r="D51" s="40"/>
      <c r="E51" s="40"/>
      <c r="F51" s="40"/>
      <c r="G51" s="40"/>
      <c r="H51" s="40"/>
    </row>
    <row r="52" spans="1:8">
      <c r="A52" s="40"/>
      <c r="B52" s="40"/>
      <c r="C52" s="40"/>
      <c r="D52" s="40"/>
      <c r="E52" s="40"/>
      <c r="F52" s="40"/>
      <c r="G52" s="40"/>
      <c r="H52" s="40"/>
    </row>
    <row r="53" spans="1:8">
      <c r="A53" s="40"/>
      <c r="B53" s="40"/>
      <c r="C53" s="40"/>
      <c r="D53" s="40"/>
      <c r="E53" s="40"/>
      <c r="F53" s="40"/>
      <c r="G53" s="40"/>
      <c r="H53" s="40"/>
    </row>
    <row r="54" spans="1:8">
      <c r="A54" s="40"/>
      <c r="B54" s="40"/>
      <c r="C54" s="40"/>
      <c r="D54" s="40"/>
      <c r="E54" s="40"/>
      <c r="F54" s="40"/>
      <c r="G54" s="40"/>
      <c r="H54" s="40"/>
    </row>
    <row r="55" spans="1:8">
      <c r="A55" s="40"/>
      <c r="B55" s="40"/>
      <c r="C55" s="40"/>
      <c r="D55" s="40"/>
      <c r="E55" s="40"/>
      <c r="F55" s="40"/>
      <c r="G55" s="40"/>
      <c r="H55" s="40"/>
    </row>
    <row r="56" spans="1:8">
      <c r="A56" s="40"/>
      <c r="B56" s="40"/>
      <c r="C56" s="40"/>
      <c r="D56" s="40"/>
      <c r="E56" s="40"/>
      <c r="F56" s="40"/>
      <c r="G56" s="40"/>
      <c r="H56" s="40"/>
    </row>
    <row r="57" spans="1:8">
      <c r="A57" s="40"/>
      <c r="B57" s="40"/>
      <c r="C57" s="40"/>
      <c r="D57" s="40"/>
      <c r="E57" s="40"/>
      <c r="F57" s="40"/>
      <c r="G57" s="40"/>
      <c r="H57" s="40"/>
    </row>
  </sheetData>
  <mergeCells count="11">
    <mergeCell ref="A48:E48"/>
    <mergeCell ref="A49:E49"/>
    <mergeCell ref="A7:H7"/>
    <mergeCell ref="A50:H57"/>
    <mergeCell ref="A47:E47"/>
    <mergeCell ref="A5:H6"/>
    <mergeCell ref="A1:H1"/>
    <mergeCell ref="E2:H2"/>
    <mergeCell ref="A3:B3"/>
    <mergeCell ref="G3:H3"/>
    <mergeCell ref="A4:H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 warzywa owoce jaja</vt:lpstr>
      <vt:lpstr>II warzywa owoce jaja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Piotrek</cp:lastModifiedBy>
  <cp:lastPrinted>2022-10-14T11:11:37Z</cp:lastPrinted>
  <dcterms:created xsi:type="dcterms:W3CDTF">2015-12-02T10:15:46Z</dcterms:created>
  <dcterms:modified xsi:type="dcterms:W3CDTF">2022-10-14T11:27:56Z</dcterms:modified>
</cp:coreProperties>
</file>