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\\dysk.pfr.pomorskie.eu\SI\Dokumenty_wykazane_OPZ\"/>
    </mc:Choice>
  </mc:AlternateContent>
  <xr:revisionPtr revIDLastSave="0" documentId="13_ncr:1_{C42D28EF-EE6A-40F5-81C6-4DF22E362C1E}" xr6:coauthVersionLast="47" xr6:coauthVersionMax="47" xr10:uidLastSave="{00000000-0000-0000-0000-000000000000}"/>
  <bookViews>
    <workbookView xWindow="-120" yWindow="-120" windowWidth="29040" windowHeight="15720" tabRatio="697" xr2:uid="{00000000-000D-0000-FFFF-FFFF00000000}"/>
  </bookViews>
  <sheets>
    <sheet name="zamówienia do 130000 zł" sheetId="2" r:id="rId1"/>
    <sheet name="postępowania przetargowe" sheetId="11" r:id="rId2"/>
    <sheet name="słowniki" sheetId="4" state="hidden" r:id="rId3"/>
  </sheets>
  <definedNames>
    <definedName name="_xlnm._FilterDatabase" localSheetId="0" hidden="1">'zamówienia do 130000 zł'!$A$2:$D$15</definedName>
    <definedName name="_xlnm.Print_Area" localSheetId="0">zamowienia[]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2" l="1"/>
  <c r="A4" i="2"/>
  <c r="A6" i="2"/>
  <c r="A7" i="2"/>
  <c r="A27" i="2" l="1"/>
  <c r="A28" i="2"/>
  <c r="A5" i="2" l="1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2" i="2" l="1"/>
  <c r="A5" i="11" l="1"/>
  <c r="A6" i="11"/>
  <c r="A7" i="11"/>
  <c r="A4" i="11"/>
  <c r="B42" i="4" l="1"/>
  <c r="B41" i="4"/>
  <c r="B40" i="4"/>
</calcChain>
</file>

<file path=xl/sharedStrings.xml><?xml version="1.0" encoding="utf-8"?>
<sst xmlns="http://schemas.openxmlformats.org/spreadsheetml/2006/main" count="55" uniqueCount="52">
  <si>
    <t>lp.</t>
  </si>
  <si>
    <t>koordynator</t>
  </si>
  <si>
    <t>ADIT - Karol Nowakowski</t>
  </si>
  <si>
    <t>Sekretariat - Sylwia Langowska</t>
  </si>
  <si>
    <t>Kadry - Asia Keller</t>
  </si>
  <si>
    <t>DOAK - Hania Stefańska</t>
  </si>
  <si>
    <t>DRIF - Jacek Baczewski</t>
  </si>
  <si>
    <t>Promo - Maciek Kniter</t>
  </si>
  <si>
    <t>miesiac</t>
  </si>
  <si>
    <t>istotnosc</t>
  </si>
  <si>
    <t>Usługi obce</t>
  </si>
  <si>
    <t>grupa</t>
  </si>
  <si>
    <t>kwota</t>
  </si>
  <si>
    <t>decyzja</t>
  </si>
  <si>
    <t>tak</t>
  </si>
  <si>
    <t>nie</t>
  </si>
  <si>
    <t>ZP - Basia Stelmaszyk</t>
  </si>
  <si>
    <t>czeka</t>
  </si>
  <si>
    <r>
      <t xml:space="preserve">MH </t>
    </r>
    <r>
      <rPr>
        <b/>
        <sz val="11"/>
        <color theme="1"/>
        <rFont val="Calibri"/>
        <family val="2"/>
        <charset val="238"/>
        <scheme val="minor"/>
      </rPr>
      <t>niezbędny</t>
    </r>
  </si>
  <si>
    <r>
      <t xml:space="preserve">SH </t>
    </r>
    <r>
      <rPr>
        <b/>
        <sz val="11"/>
        <color theme="1"/>
        <rFont val="Calibri"/>
        <family val="2"/>
        <charset val="238"/>
        <scheme val="minor"/>
      </rPr>
      <t>potrzebny</t>
    </r>
  </si>
  <si>
    <r>
      <t xml:space="preserve">NtH </t>
    </r>
    <r>
      <rPr>
        <b/>
        <sz val="11"/>
        <color theme="1"/>
        <rFont val="Calibri"/>
        <family val="2"/>
        <charset val="238"/>
        <scheme val="minor"/>
      </rPr>
      <t>oczekiwany</t>
    </r>
  </si>
  <si>
    <t xml:space="preserve">dorabianie kluczy wg potrzeb </t>
  </si>
  <si>
    <t>Amortyzacja</t>
  </si>
  <si>
    <t>Zużycie materiałów i energii</t>
  </si>
  <si>
    <t>Podatki i opłaty</t>
  </si>
  <si>
    <t>Koszty osobowe</t>
  </si>
  <si>
    <t>Poza układem</t>
  </si>
  <si>
    <t>Pozostałe koszty rodzajowe</t>
  </si>
  <si>
    <t xml:space="preserve">przedmiot zamówienia </t>
  </si>
  <si>
    <t xml:space="preserve">wartość szacunkowa netto </t>
  </si>
  <si>
    <t xml:space="preserve"> naprawy sprzętu AGD</t>
  </si>
  <si>
    <t>zakup mebli gotowych</t>
  </si>
  <si>
    <t>Osoba/ koordynator</t>
  </si>
  <si>
    <t>przedmiot zamówienia</t>
  </si>
  <si>
    <t>Informacja, czy sprawdzono</t>
  </si>
  <si>
    <t>Lp.</t>
  </si>
  <si>
    <t xml:space="preserve">Szacowana wartość zamówienia
bez VAT
[PLN]
</t>
  </si>
  <si>
    <t>naprawa części do samochodów służbowych (w tym opony)</t>
  </si>
  <si>
    <t>zamówienia</t>
  </si>
  <si>
    <t>poprzednie uwagi 
Działu Finansowego z 2021 r.</t>
  </si>
  <si>
    <t xml:space="preserve">uwagi na spotkaniu </t>
  </si>
  <si>
    <t xml:space="preserve">wydatki 2023 rok - do 20.09.2022 r.  Netto </t>
  </si>
  <si>
    <t xml:space="preserve">zrealizowane </t>
  </si>
  <si>
    <t xml:space="preserve">wniosek zakupowy </t>
  </si>
  <si>
    <t>Kolumna1</t>
  </si>
  <si>
    <t>brak</t>
  </si>
  <si>
    <t>X</t>
  </si>
  <si>
    <t>+120 000 z usług</t>
  </si>
  <si>
    <t>nie było u Wojtka</t>
  </si>
  <si>
    <t xml:space="preserve">Wytworzenie  na potrzeby PFR </t>
  </si>
  <si>
    <t>20xx/xx</t>
  </si>
  <si>
    <t>uwagi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</si>
</sst>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[$-415]mmm\ yy;@"/>
    <numFmt numFmtId="165" formatCode="#,##0.00\ &quot;zł&quot;"/>
    <numFmt numFmtId="166" formatCode="#,##0.00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trike/>
      <sz val="10"/>
      <name val="Calibri"/>
      <family val="2"/>
      <charset val="238"/>
      <scheme val="minor"/>
    </font>
    <font>
      <b/>
      <strike/>
      <sz val="10"/>
      <name val="Calibri"/>
      <family val="2"/>
      <charset val="238"/>
      <scheme val="minor"/>
    </font>
    <font>
      <strike/>
      <sz val="9"/>
      <name val="Calibri"/>
      <family val="2"/>
      <charset val="238"/>
      <scheme val="minor"/>
    </font>
    <font>
      <i/>
      <sz val="9"/>
      <color rgb="FFFF0000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theme="9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0" fontId="2" fillId="5" borderId="1" xfId="0" applyFont="1" applyFill="1" applyBorder="1"/>
    <xf numFmtId="0" fontId="3" fillId="6" borderId="1" xfId="0" applyFont="1" applyFill="1" applyBorder="1" applyAlignment="1">
      <alignment horizontal="left" vertical="top" wrapText="1"/>
    </xf>
    <xf numFmtId="8" fontId="3" fillId="6" borderId="1" xfId="1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top" wrapText="1"/>
    </xf>
    <xf numFmtId="8" fontId="3" fillId="4" borderId="1" xfId="1" applyNumberFormat="1" applyFont="1" applyFill="1" applyBorder="1" applyAlignment="1">
      <alignment horizontal="center" vertical="center" wrapText="1"/>
    </xf>
    <xf numFmtId="0" fontId="0" fillId="4" borderId="1" xfId="0" applyFill="1" applyBorder="1"/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2" borderId="0" xfId="0" applyFont="1" applyFill="1"/>
    <xf numFmtId="0" fontId="6" fillId="0" borderId="1" xfId="0" applyFont="1" applyBorder="1" applyAlignment="1">
      <alignment horizontal="left" vertical="top" wrapText="1"/>
    </xf>
    <xf numFmtId="44" fontId="6" fillId="0" borderId="1" xfId="1" applyFont="1" applyFill="1" applyBorder="1" applyAlignment="1">
      <alignment horizontal="center" vertical="center" wrapText="1"/>
    </xf>
    <xf numFmtId="165" fontId="6" fillId="0" borderId="0" xfId="0" applyNumberFormat="1" applyFont="1"/>
    <xf numFmtId="0" fontId="7" fillId="0" borderId="0" xfId="0" applyFont="1"/>
    <xf numFmtId="165" fontId="6" fillId="0" borderId="1" xfId="0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44" fontId="10" fillId="0" borderId="1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0" xfId="0" applyFont="1"/>
    <xf numFmtId="0" fontId="6" fillId="0" borderId="4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0" fillId="0" borderId="7" xfId="0" applyFont="1" applyBorder="1" applyAlignment="1">
      <alignment wrapText="1"/>
    </xf>
    <xf numFmtId="0" fontId="13" fillId="0" borderId="1" xfId="0" applyFont="1" applyBorder="1" applyAlignment="1">
      <alignment wrapText="1"/>
    </xf>
    <xf numFmtId="43" fontId="14" fillId="0" borderId="1" xfId="61" applyFont="1" applyFill="1" applyBorder="1" applyAlignment="1">
      <alignment horizontal="right" vertical="top"/>
    </xf>
    <xf numFmtId="166" fontId="13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43" fontId="8" fillId="0" borderId="1" xfId="6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3" fontId="15" fillId="0" borderId="1" xfId="61" quotePrefix="1" applyFont="1" applyBorder="1" applyAlignment="1">
      <alignment horizontal="right" vertical="center"/>
    </xf>
    <xf numFmtId="43" fontId="15" fillId="0" borderId="1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</cellXfs>
  <cellStyles count="62">
    <cellStyle name="Dziesiętny" xfId="61" builtinId="3"/>
    <cellStyle name="Normalny" xfId="0" builtinId="0"/>
    <cellStyle name="Walutowy" xfId="1" builtinId="4"/>
    <cellStyle name="Walutowy 2" xfId="2" xr:uid="{00000000-0005-0000-0000-000002000000}"/>
    <cellStyle name="Walutowy 2 2" xfId="7" xr:uid="{00000000-0005-0000-0000-000003000000}"/>
    <cellStyle name="Walutowy 2 2 2" xfId="17" xr:uid="{00000000-0005-0000-0000-000004000000}"/>
    <cellStyle name="Walutowy 2 2 2 2" xfId="47" xr:uid="{09E4B2E2-3252-4D9C-9603-25ED3C3298FF}"/>
    <cellStyle name="Walutowy 2 2 3" xfId="27" xr:uid="{00000000-0005-0000-0000-000005000000}"/>
    <cellStyle name="Walutowy 2 2 3 2" xfId="57" xr:uid="{60198DF4-D5C8-4F75-AB75-72D8296F2C8D}"/>
    <cellStyle name="Walutowy 2 2 4" xfId="37" xr:uid="{05DC3220-14BC-4B54-93FF-C8A2413FF5FD}"/>
    <cellStyle name="Walutowy 2 3" xfId="12" xr:uid="{00000000-0005-0000-0000-000006000000}"/>
    <cellStyle name="Walutowy 2 3 2" xfId="42" xr:uid="{E78D0538-F566-43F7-BE86-8243A9C3EDAD}"/>
    <cellStyle name="Walutowy 2 4" xfId="22" xr:uid="{00000000-0005-0000-0000-000007000000}"/>
    <cellStyle name="Walutowy 2 4 2" xfId="52" xr:uid="{3E3AC181-419B-4CCC-B1C3-A33C25D8E3A2}"/>
    <cellStyle name="Walutowy 2 5" xfId="32" xr:uid="{4D2D7FC3-2357-4551-9677-B2E51D63BDD9}"/>
    <cellStyle name="Walutowy 3" xfId="3" xr:uid="{00000000-0005-0000-0000-000008000000}"/>
    <cellStyle name="Walutowy 3 2" xfId="8" xr:uid="{00000000-0005-0000-0000-000009000000}"/>
    <cellStyle name="Walutowy 3 2 2" xfId="18" xr:uid="{00000000-0005-0000-0000-00000A000000}"/>
    <cellStyle name="Walutowy 3 2 2 2" xfId="48" xr:uid="{AE3A5A16-C47A-4CD5-AD3A-AFC2B77154B5}"/>
    <cellStyle name="Walutowy 3 2 3" xfId="28" xr:uid="{00000000-0005-0000-0000-00000B000000}"/>
    <cellStyle name="Walutowy 3 2 3 2" xfId="58" xr:uid="{CBE849AF-B5F6-4E66-8D33-9B3DAC160F96}"/>
    <cellStyle name="Walutowy 3 2 4" xfId="38" xr:uid="{D1ED3C2D-0626-4A74-A3D1-1A915587ADDF}"/>
    <cellStyle name="Walutowy 3 3" xfId="13" xr:uid="{00000000-0005-0000-0000-00000C000000}"/>
    <cellStyle name="Walutowy 3 3 2" xfId="43" xr:uid="{0123AB19-69BC-4CF0-91BB-473C64ED39AD}"/>
    <cellStyle name="Walutowy 3 4" xfId="23" xr:uid="{00000000-0005-0000-0000-00000D000000}"/>
    <cellStyle name="Walutowy 3 4 2" xfId="53" xr:uid="{F687B9B9-C255-431A-B201-516BC67CEE75}"/>
    <cellStyle name="Walutowy 3 5" xfId="33" xr:uid="{6025DF06-1CFC-4530-95AB-C83384F68B7A}"/>
    <cellStyle name="Walutowy 4" xfId="4" xr:uid="{00000000-0005-0000-0000-00000E000000}"/>
    <cellStyle name="Walutowy 4 2" xfId="9" xr:uid="{00000000-0005-0000-0000-00000F000000}"/>
    <cellStyle name="Walutowy 4 2 2" xfId="19" xr:uid="{00000000-0005-0000-0000-000010000000}"/>
    <cellStyle name="Walutowy 4 2 2 2" xfId="49" xr:uid="{C1CFAA65-3BC6-48E7-8AB4-5B3E375B319D}"/>
    <cellStyle name="Walutowy 4 2 3" xfId="29" xr:uid="{00000000-0005-0000-0000-000011000000}"/>
    <cellStyle name="Walutowy 4 2 3 2" xfId="59" xr:uid="{AE434297-1A53-4755-B73E-D211115AE3E6}"/>
    <cellStyle name="Walutowy 4 2 4" xfId="39" xr:uid="{4E051EF6-9359-4899-8634-F7F71FEE0789}"/>
    <cellStyle name="Walutowy 4 3" xfId="14" xr:uid="{00000000-0005-0000-0000-000012000000}"/>
    <cellStyle name="Walutowy 4 3 2" xfId="44" xr:uid="{DACBC953-F9FC-4BCE-B4E2-653A19986130}"/>
    <cellStyle name="Walutowy 4 4" xfId="24" xr:uid="{00000000-0005-0000-0000-000013000000}"/>
    <cellStyle name="Walutowy 4 4 2" xfId="54" xr:uid="{CB8AABB2-4142-4631-94E6-6B10705D590E}"/>
    <cellStyle name="Walutowy 4 5" xfId="34" xr:uid="{E5D90CE4-5BF8-4717-B528-43521250EBE9}"/>
    <cellStyle name="Walutowy 5" xfId="5" xr:uid="{00000000-0005-0000-0000-000014000000}"/>
    <cellStyle name="Walutowy 5 2" xfId="10" xr:uid="{00000000-0005-0000-0000-000015000000}"/>
    <cellStyle name="Walutowy 5 2 2" xfId="20" xr:uid="{00000000-0005-0000-0000-000016000000}"/>
    <cellStyle name="Walutowy 5 2 2 2" xfId="50" xr:uid="{C277A719-4A85-457E-B7AD-8D5584D6152B}"/>
    <cellStyle name="Walutowy 5 2 3" xfId="30" xr:uid="{00000000-0005-0000-0000-000017000000}"/>
    <cellStyle name="Walutowy 5 2 3 2" xfId="60" xr:uid="{6D456092-680F-4B4F-A456-A7F388EEDB44}"/>
    <cellStyle name="Walutowy 5 2 4" xfId="40" xr:uid="{2FEA0B8C-44CE-4CAE-962E-934ABBD1A4C8}"/>
    <cellStyle name="Walutowy 5 3" xfId="15" xr:uid="{00000000-0005-0000-0000-000018000000}"/>
    <cellStyle name="Walutowy 5 3 2" xfId="45" xr:uid="{10ACD669-FF65-4AD9-ABDA-4F44542FF4A2}"/>
    <cellStyle name="Walutowy 5 4" xfId="25" xr:uid="{00000000-0005-0000-0000-000019000000}"/>
    <cellStyle name="Walutowy 5 4 2" xfId="55" xr:uid="{7FB4B9CF-DEC1-48C2-89E7-E398B06CF9B8}"/>
    <cellStyle name="Walutowy 5 5" xfId="35" xr:uid="{0AEC1F3E-45CD-4F71-A7F7-1A79BB4C0DBF}"/>
    <cellStyle name="Walutowy 6" xfId="6" xr:uid="{00000000-0005-0000-0000-00001A000000}"/>
    <cellStyle name="Walutowy 6 2" xfId="16" xr:uid="{00000000-0005-0000-0000-00001B000000}"/>
    <cellStyle name="Walutowy 6 2 2" xfId="46" xr:uid="{E76B8A62-B4EE-4D24-8976-5853DB8E5CA6}"/>
    <cellStyle name="Walutowy 6 3" xfId="26" xr:uid="{00000000-0005-0000-0000-00001C000000}"/>
    <cellStyle name="Walutowy 6 3 2" xfId="56" xr:uid="{8E168AEB-DCBA-4D73-9190-BDB361DED840}"/>
    <cellStyle name="Walutowy 6 4" xfId="36" xr:uid="{87B6C1E3-D29A-4B10-BA87-E83311E5A2C6}"/>
    <cellStyle name="Walutowy 7" xfId="11" xr:uid="{00000000-0005-0000-0000-00001D000000}"/>
    <cellStyle name="Walutowy 7 2" xfId="41" xr:uid="{B1B43607-2979-4ECE-AD57-9195A0DAE028}"/>
    <cellStyle name="Walutowy 8" xfId="21" xr:uid="{00000000-0005-0000-0000-00001E000000}"/>
    <cellStyle name="Walutowy 8 2" xfId="51" xr:uid="{853C7DDD-413A-4877-B9AD-679F96B6A0F6}"/>
    <cellStyle name="Walutowy 9" xfId="31" xr:uid="{DF89F3FE-9BA5-4FE6-A4E7-4D66A020112A}"/>
  </cellStyles>
  <dxfs count="29">
    <dxf>
      <numFmt numFmtId="164" formatCode="[$-415]mmm\ yy;@"/>
    </dxf>
    <dxf>
      <numFmt numFmtId="164" formatCode="[$-415]mmm\ yy;@"/>
    </dxf>
    <dxf>
      <alignment horizontal="center" vertical="center" textRotation="0" wrapText="0" indent="0" justifyLastLine="0" shrinkToFit="0" readingOrder="0"/>
    </dxf>
    <dxf>
      <font>
        <b val="0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textRotation="0" wrapText="1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zamowienia" displayName="zamowienia" ref="A1:L50" totalsRowShown="0" headerRowDxfId="28" dataDxfId="27" totalsRowDxfId="26">
  <autoFilter ref="A1:L50" xr:uid="{00000000-0009-0000-0100-000003000000}"/>
  <tableColumns count="12">
    <tableColumn id="1" xr3:uid="{00000000-0010-0000-0000-000001000000}" name="lp." dataDxfId="25" totalsRowDxfId="24">
      <calculatedColumnFormula>ROW(A1)</calculatedColumnFormula>
    </tableColumn>
    <tableColumn id="19" xr3:uid="{00000000-0010-0000-0000-000013000000}" name="Osoba/ koordynator" dataDxfId="23" totalsRowDxfId="22"/>
    <tableColumn id="5" xr3:uid="{00000000-0010-0000-0000-000005000000}" name="przedmiot zamówienia" dataDxfId="21" totalsRowDxfId="20"/>
    <tableColumn id="7" xr3:uid="{00000000-0010-0000-0000-000007000000}" name="Szacowana wartość zamówienia_x000a_bez VAT_x000a_[PLN]_x000a_" dataDxfId="19" totalsRowDxfId="18" dataCellStyle="Walutowy"/>
    <tableColumn id="2" xr3:uid="{00000000-0010-0000-0000-000002000000}" name="Informacja, czy sprawdzono" dataDxfId="17" totalsRowDxfId="16"/>
    <tableColumn id="3" xr3:uid="{00000000-0010-0000-0000-000003000000}" name="poprzednie uwagi _x000a_Działu Finansowego z 2021 r." dataDxfId="15" totalsRowDxfId="14"/>
    <tableColumn id="4" xr3:uid="{6702E000-68FB-4B60-B8BF-C2D1203669FD}" name="uwagi" dataDxfId="13"/>
    <tableColumn id="6" xr3:uid="{9A783249-E2B3-49DD-B462-1E4DE5692ED3}" name="wydatki 2023 rok - do 20.09.2022 r.  Netto " dataDxfId="12" totalsRowDxfId="11"/>
    <tableColumn id="8" xr3:uid="{21AE1B8F-4962-467C-A5C4-2CAFDE56785C}" name="uwagi na spotkaniu " dataDxfId="10" totalsRowDxfId="9"/>
    <tableColumn id="11" xr3:uid="{BA75E8C4-C0BA-4B53-8F6F-55227201921D}" name="Kolumna1" dataDxfId="8" totalsRowDxfId="7"/>
    <tableColumn id="9" xr3:uid="{1968BA80-FD5F-4745-9C9C-1ED01A35C442}" name="zrealizowane " dataDxfId="6" totalsRowDxfId="5"/>
    <tableColumn id="10" xr3:uid="{5D34569B-C04E-425B-95BA-BA7DA12BB5ED}" name="wniosek zakupowy " dataDxfId="4" totalsRowDxfId="3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koszty" displayName="koszty" ref="B2:B9" totalsRowShown="0" headerRowDxfId="2">
  <autoFilter ref="B2:B9" xr:uid="{00000000-0009-0000-0100-000001000000}"/>
  <sortState xmlns:xlrd2="http://schemas.microsoft.com/office/spreadsheetml/2017/richdata2" ref="B3:B9">
    <sortCondition ref="B4"/>
  </sortState>
  <tableColumns count="1">
    <tableColumn id="4" xr3:uid="{00000000-0010-0000-0100-000004000000}" name="grupa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istotnosci" displayName="istotnosci" ref="B11:B14" totalsRowShown="0">
  <autoFilter ref="B11:B14" xr:uid="{00000000-0009-0000-0100-000002000000}"/>
  <tableColumns count="1">
    <tableColumn id="1" xr3:uid="{00000000-0010-0000-0200-000001000000}" name="istotnosc"/>
  </tableColumns>
  <tableStyleInfo name="TableStyleMedium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koordynatorzy" displayName="koordynatorzy" ref="B16:B23" totalsRowShown="0">
  <autoFilter ref="B16:B23" xr:uid="{00000000-0009-0000-0100-000004000000}"/>
  <sortState xmlns:xlrd2="http://schemas.microsoft.com/office/spreadsheetml/2017/richdata2" ref="B17:B23">
    <sortCondition ref="B22"/>
  </sortState>
  <tableColumns count="1">
    <tableColumn id="1" xr3:uid="{00000000-0010-0000-0300-000001000000}" name="koordynator"/>
  </tableColumns>
  <tableStyleInfo name="TableStyleMedium10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miesiace" displayName="miesiace" ref="B25:B37" totalsRowShown="0" dataDxfId="1">
  <autoFilter ref="B25:B37" xr:uid="{00000000-0009-0000-0100-000005000000}"/>
  <tableColumns count="1">
    <tableColumn id="1" xr3:uid="{00000000-0010-0000-0400-000001000000}" name="miesiac" dataDxfId="0"/>
  </tableColumns>
  <tableStyleInfo name="TableStyleMedium10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5000000}" name="kwoty" displayName="kwoty" ref="B39:B42" totalsRowShown="0">
  <autoFilter ref="B39:B42" xr:uid="{00000000-0009-0000-0100-00000F000000}"/>
  <tableColumns count="1">
    <tableColumn id="1" xr3:uid="{00000000-0010-0000-0500-000001000000}" name="kwota"/>
  </tableColumns>
  <tableStyleInfo name="TableStyleMedium10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6000000}" name="decyzje" displayName="decyzje" ref="B44:B47" totalsRowShown="0">
  <autoFilter ref="B44:B47" xr:uid="{00000000-0009-0000-0100-000010000000}"/>
  <sortState xmlns:xlrd2="http://schemas.microsoft.com/office/spreadsheetml/2017/richdata2" ref="B45:B47">
    <sortCondition ref="B46"/>
  </sortState>
  <tableColumns count="1">
    <tableColumn id="1" xr3:uid="{00000000-0010-0000-0600-000001000000}" name="decyzja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Relationship Id="rId6" Type="http://schemas.openxmlformats.org/officeDocument/2006/relationships/table" Target="../tables/table7.xml"/><Relationship Id="rId5" Type="http://schemas.openxmlformats.org/officeDocument/2006/relationships/table" Target="../tables/table6.xml"/><Relationship Id="rId4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A1:AF833"/>
  <sheetViews>
    <sheetView tabSelected="1" zoomScale="106" zoomScaleNormal="106" workbookViewId="0"/>
  </sheetViews>
  <sheetFormatPr defaultColWidth="8.85546875" defaultRowHeight="12.75" x14ac:dyDescent="0.2"/>
  <cols>
    <col min="1" max="1" width="6.28515625" style="16" customWidth="1"/>
    <col min="2" max="2" width="12.140625" style="16" customWidth="1"/>
    <col min="3" max="3" width="50.7109375" style="16" customWidth="1"/>
    <col min="4" max="4" width="22.7109375" style="16" customWidth="1"/>
    <col min="5" max="5" width="11.28515625" style="20" customWidth="1"/>
    <col min="6" max="6" width="27.5703125" style="22" customWidth="1"/>
    <col min="7" max="7" width="25.85546875" style="20" customWidth="1"/>
    <col min="8" max="8" width="15.42578125" style="21" customWidth="1"/>
    <col min="9" max="10" width="26.42578125" style="16" customWidth="1"/>
    <col min="11" max="16384" width="8.85546875" style="16"/>
  </cols>
  <sheetData>
    <row r="1" spans="1:32" ht="63.75" x14ac:dyDescent="0.2">
      <c r="A1" s="12" t="s">
        <v>0</v>
      </c>
      <c r="B1" s="13" t="s">
        <v>32</v>
      </c>
      <c r="C1" s="14" t="s">
        <v>33</v>
      </c>
      <c r="D1" s="15" t="s">
        <v>36</v>
      </c>
      <c r="E1" s="15" t="s">
        <v>34</v>
      </c>
      <c r="F1" s="15" t="s">
        <v>39</v>
      </c>
      <c r="G1" s="15" t="s">
        <v>51</v>
      </c>
      <c r="H1" s="11" t="s">
        <v>41</v>
      </c>
      <c r="I1" s="12" t="s">
        <v>40</v>
      </c>
      <c r="J1" s="12" t="s">
        <v>44</v>
      </c>
      <c r="K1" s="12" t="s">
        <v>42</v>
      </c>
      <c r="L1" s="12" t="s">
        <v>43</v>
      </c>
    </row>
    <row r="2" spans="1:32" s="17" customFormat="1" x14ac:dyDescent="0.2">
      <c r="A2" s="11">
        <f t="shared" ref="A2:A50" si="0">ROW(A1)</f>
        <v>1</v>
      </c>
      <c r="B2" s="18" t="s">
        <v>38</v>
      </c>
      <c r="C2" s="36" t="s">
        <v>37</v>
      </c>
      <c r="D2" s="19">
        <v>1111</v>
      </c>
      <c r="E2" s="10"/>
      <c r="F2" s="11"/>
      <c r="G2" s="23"/>
      <c r="H2" s="25"/>
      <c r="I2" s="40"/>
      <c r="J2" s="40"/>
      <c r="K2" s="25"/>
      <c r="L2" s="25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</row>
    <row r="3" spans="1:32" x14ac:dyDescent="0.2">
      <c r="A3" s="11">
        <f t="shared" si="0"/>
        <v>2</v>
      </c>
      <c r="B3" s="18" t="s">
        <v>38</v>
      </c>
      <c r="C3" s="36" t="s">
        <v>21</v>
      </c>
      <c r="D3" s="19">
        <v>1111</v>
      </c>
      <c r="E3" s="10"/>
      <c r="F3" s="11"/>
      <c r="G3" s="24"/>
      <c r="H3" s="25"/>
      <c r="I3" s="40"/>
      <c r="J3" s="40"/>
      <c r="K3" s="25"/>
      <c r="L3" s="25" t="s">
        <v>50</v>
      </c>
    </row>
    <row r="4" spans="1:32" ht="51.6" customHeight="1" x14ac:dyDescent="0.2">
      <c r="A4" s="11">
        <f t="shared" si="0"/>
        <v>3</v>
      </c>
      <c r="B4" s="18" t="s">
        <v>38</v>
      </c>
      <c r="C4" s="36" t="s">
        <v>31</v>
      </c>
      <c r="D4" s="19">
        <v>1111</v>
      </c>
      <c r="E4" s="10"/>
      <c r="F4" s="11"/>
      <c r="G4" s="24"/>
      <c r="H4" s="25"/>
      <c r="I4" s="40"/>
      <c r="J4" s="40"/>
      <c r="K4" s="25"/>
      <c r="L4" s="25"/>
    </row>
    <row r="5" spans="1:32" x14ac:dyDescent="0.2">
      <c r="A5" s="11">
        <f t="shared" si="0"/>
        <v>4</v>
      </c>
      <c r="B5" s="18" t="s">
        <v>38</v>
      </c>
      <c r="C5" s="36" t="s">
        <v>30</v>
      </c>
      <c r="D5" s="19">
        <v>11111</v>
      </c>
      <c r="E5" s="10"/>
      <c r="F5" s="11"/>
      <c r="G5" s="23"/>
      <c r="H5" s="25"/>
      <c r="I5" s="40"/>
      <c r="J5" s="40"/>
      <c r="K5" s="25"/>
      <c r="L5" s="25"/>
    </row>
    <row r="6" spans="1:32" x14ac:dyDescent="0.2">
      <c r="A6" s="11">
        <f t="shared" si="0"/>
        <v>5</v>
      </c>
      <c r="B6" s="18"/>
      <c r="C6" s="36"/>
      <c r="D6" s="19"/>
      <c r="E6" s="10"/>
      <c r="F6" s="11"/>
      <c r="G6" s="23"/>
      <c r="H6" s="25"/>
      <c r="I6" s="40"/>
      <c r="J6" s="40"/>
      <c r="K6" s="25"/>
      <c r="L6" s="25"/>
    </row>
    <row r="7" spans="1:32" x14ac:dyDescent="0.2">
      <c r="A7" s="11">
        <f t="shared" si="0"/>
        <v>6</v>
      </c>
      <c r="B7" s="18"/>
      <c r="C7" s="36"/>
      <c r="D7" s="19"/>
      <c r="E7" s="10"/>
      <c r="F7" s="11"/>
      <c r="G7" s="23"/>
      <c r="H7" s="25"/>
      <c r="I7" s="40"/>
      <c r="J7" s="40"/>
      <c r="K7" s="25"/>
      <c r="L7" s="25"/>
    </row>
    <row r="8" spans="1:32" x14ac:dyDescent="0.2">
      <c r="A8" s="11">
        <f t="shared" si="0"/>
        <v>7</v>
      </c>
      <c r="B8" s="18"/>
      <c r="C8" s="36"/>
      <c r="D8" s="19"/>
      <c r="E8" s="10"/>
      <c r="F8" s="11"/>
      <c r="G8" s="23"/>
      <c r="H8" s="25"/>
      <c r="I8" s="40"/>
      <c r="J8" s="40"/>
      <c r="K8" s="25"/>
      <c r="L8" s="25"/>
    </row>
    <row r="9" spans="1:32" x14ac:dyDescent="0.2">
      <c r="A9" s="11">
        <f t="shared" si="0"/>
        <v>8</v>
      </c>
      <c r="B9" s="18"/>
      <c r="C9" s="36"/>
      <c r="D9" s="19"/>
      <c r="E9" s="10"/>
      <c r="F9" s="11"/>
      <c r="G9" s="23"/>
      <c r="H9" s="25"/>
      <c r="I9" s="40"/>
      <c r="J9" s="40"/>
      <c r="K9" s="25"/>
      <c r="L9" s="25"/>
    </row>
    <row r="10" spans="1:32" x14ac:dyDescent="0.2">
      <c r="A10" s="11">
        <f t="shared" si="0"/>
        <v>9</v>
      </c>
      <c r="B10" s="18"/>
      <c r="C10" s="36"/>
      <c r="D10" s="19"/>
      <c r="E10" s="10"/>
      <c r="F10" s="11"/>
      <c r="G10" s="23"/>
      <c r="H10" s="25"/>
      <c r="I10" s="40"/>
      <c r="J10" s="40"/>
      <c r="K10" s="25"/>
      <c r="L10" s="25"/>
    </row>
    <row r="11" spans="1:32" s="35" customFormat="1" ht="23.25" customHeight="1" x14ac:dyDescent="0.2">
      <c r="A11" s="29">
        <f t="shared" si="0"/>
        <v>10</v>
      </c>
      <c r="B11" s="30"/>
      <c r="C11" s="37"/>
      <c r="D11" s="31"/>
      <c r="E11" s="32"/>
      <c r="F11" s="29"/>
      <c r="G11" s="33"/>
      <c r="H11" s="34"/>
      <c r="I11" s="40"/>
      <c r="J11" s="40"/>
      <c r="K11" s="25"/>
      <c r="L11" s="25"/>
    </row>
    <row r="12" spans="1:32" ht="31.15" customHeight="1" x14ac:dyDescent="0.2">
      <c r="A12" s="11">
        <f t="shared" si="0"/>
        <v>11</v>
      </c>
      <c r="B12" s="18"/>
      <c r="C12" s="36"/>
      <c r="D12" s="19"/>
      <c r="E12" s="10"/>
      <c r="F12" s="11"/>
      <c r="G12" s="24"/>
      <c r="H12" s="25"/>
      <c r="I12" s="40"/>
      <c r="J12" s="40"/>
      <c r="K12" s="25"/>
      <c r="L12" s="25"/>
    </row>
    <row r="13" spans="1:32" x14ac:dyDescent="0.2">
      <c r="A13" s="11">
        <f t="shared" si="0"/>
        <v>12</v>
      </c>
      <c r="B13" s="18"/>
      <c r="C13" s="36"/>
      <c r="D13" s="19"/>
      <c r="E13" s="10"/>
      <c r="F13" s="11"/>
      <c r="G13" s="23"/>
      <c r="H13" s="25"/>
      <c r="I13" s="40"/>
      <c r="J13" s="40"/>
      <c r="K13" s="25"/>
      <c r="L13" s="25"/>
    </row>
    <row r="14" spans="1:32" x14ac:dyDescent="0.2">
      <c r="A14" s="11">
        <f t="shared" si="0"/>
        <v>13</v>
      </c>
      <c r="B14" s="18"/>
      <c r="C14" s="36"/>
      <c r="D14" s="19"/>
      <c r="E14" s="10"/>
      <c r="F14" s="11"/>
      <c r="G14" s="23"/>
      <c r="H14" s="25"/>
      <c r="I14" s="40"/>
      <c r="J14" s="40"/>
      <c r="K14" s="25"/>
      <c r="L14" s="25"/>
    </row>
    <row r="15" spans="1:32" x14ac:dyDescent="0.2">
      <c r="A15" s="11">
        <f t="shared" si="0"/>
        <v>14</v>
      </c>
      <c r="B15" s="18"/>
      <c r="C15" s="36"/>
      <c r="D15" s="19"/>
      <c r="E15" s="10"/>
      <c r="F15" s="11"/>
      <c r="G15" s="23"/>
      <c r="H15" s="25"/>
      <c r="I15" s="40"/>
      <c r="J15" s="40"/>
      <c r="K15" s="25"/>
      <c r="L15" s="25"/>
    </row>
    <row r="16" spans="1:32" ht="52.9" customHeight="1" x14ac:dyDescent="0.2">
      <c r="A16" s="11">
        <f t="shared" si="0"/>
        <v>15</v>
      </c>
      <c r="B16" s="18"/>
      <c r="C16" s="36"/>
      <c r="D16" s="19"/>
      <c r="E16" s="10"/>
      <c r="F16" s="11"/>
      <c r="G16" s="24"/>
      <c r="H16" s="25"/>
      <c r="I16" s="40"/>
      <c r="J16" s="40"/>
      <c r="K16" s="25"/>
      <c r="L16" s="25"/>
    </row>
    <row r="17" spans="1:12" x14ac:dyDescent="0.2">
      <c r="A17" s="11">
        <f t="shared" si="0"/>
        <v>16</v>
      </c>
      <c r="B17" s="18"/>
      <c r="C17" s="36"/>
      <c r="D17" s="19"/>
      <c r="E17" s="10"/>
      <c r="F17" s="11"/>
      <c r="G17" s="23"/>
      <c r="H17" s="25"/>
      <c r="I17" s="40"/>
      <c r="J17" s="40"/>
      <c r="K17" s="25"/>
      <c r="L17" s="25"/>
    </row>
    <row r="18" spans="1:12" x14ac:dyDescent="0.2">
      <c r="A18" s="11">
        <f t="shared" si="0"/>
        <v>17</v>
      </c>
      <c r="B18" s="18"/>
      <c r="C18" s="36"/>
      <c r="D18" s="19"/>
      <c r="E18" s="10"/>
      <c r="F18" s="11"/>
      <c r="G18" s="23"/>
      <c r="H18" s="25"/>
      <c r="I18" s="40"/>
      <c r="J18" s="40"/>
      <c r="K18" s="25"/>
      <c r="L18" s="25"/>
    </row>
    <row r="19" spans="1:12" x14ac:dyDescent="0.2">
      <c r="A19" s="11">
        <f t="shared" si="0"/>
        <v>18</v>
      </c>
      <c r="B19" s="18"/>
      <c r="C19" s="36"/>
      <c r="D19" s="19"/>
      <c r="E19" s="10"/>
      <c r="F19" s="11"/>
      <c r="G19" s="23"/>
      <c r="H19" s="25"/>
      <c r="I19" s="40"/>
      <c r="J19" s="40"/>
      <c r="K19" s="25"/>
      <c r="L19" s="25"/>
    </row>
    <row r="20" spans="1:12" x14ac:dyDescent="0.2">
      <c r="A20" s="11">
        <f t="shared" si="0"/>
        <v>19</v>
      </c>
      <c r="B20" s="18"/>
      <c r="C20" s="36"/>
      <c r="D20" s="19"/>
      <c r="E20" s="10"/>
      <c r="F20" s="11"/>
      <c r="G20" s="24"/>
      <c r="H20" s="25"/>
      <c r="I20" s="40"/>
      <c r="J20" s="40"/>
      <c r="K20" s="25"/>
      <c r="L20" s="25"/>
    </row>
    <row r="21" spans="1:12" s="35" customFormat="1" x14ac:dyDescent="0.2">
      <c r="A21" s="29">
        <f t="shared" si="0"/>
        <v>20</v>
      </c>
      <c r="B21" s="30"/>
      <c r="C21" s="37"/>
      <c r="D21" s="31"/>
      <c r="E21" s="32"/>
      <c r="F21" s="29"/>
      <c r="G21" s="52"/>
      <c r="H21" s="34"/>
      <c r="I21" s="40"/>
      <c r="J21" s="42"/>
      <c r="K21" s="34"/>
      <c r="L21" s="34"/>
    </row>
    <row r="22" spans="1:12" ht="21" customHeight="1" x14ac:dyDescent="0.2">
      <c r="A22" s="11">
        <f t="shared" si="0"/>
        <v>21</v>
      </c>
      <c r="B22" s="18"/>
      <c r="C22" s="36"/>
      <c r="D22" s="19"/>
      <c r="E22" s="10"/>
      <c r="F22" s="11"/>
      <c r="G22" s="24"/>
      <c r="H22" s="25"/>
      <c r="I22" s="40"/>
      <c r="J22" s="40"/>
      <c r="K22" s="25"/>
      <c r="L22" s="25"/>
    </row>
    <row r="23" spans="1:12" x14ac:dyDescent="0.2">
      <c r="A23" s="11">
        <f t="shared" si="0"/>
        <v>22</v>
      </c>
      <c r="B23" s="18"/>
      <c r="C23" s="36"/>
      <c r="D23" s="19"/>
      <c r="E23" s="10"/>
      <c r="F23" s="11"/>
      <c r="G23" s="24"/>
      <c r="H23" s="25"/>
      <c r="I23" s="40"/>
      <c r="J23" s="40"/>
      <c r="K23" s="25"/>
      <c r="L23" s="25"/>
    </row>
    <row r="24" spans="1:12" x14ac:dyDescent="0.2">
      <c r="A24" s="11">
        <f t="shared" si="0"/>
        <v>23</v>
      </c>
      <c r="B24" s="18"/>
      <c r="C24" s="36"/>
      <c r="D24" s="19"/>
      <c r="E24" s="10"/>
      <c r="F24" s="11"/>
      <c r="G24" s="24"/>
      <c r="H24" s="25"/>
      <c r="I24" s="40"/>
      <c r="J24" s="40"/>
      <c r="K24" s="25"/>
      <c r="L24" s="25"/>
    </row>
    <row r="25" spans="1:12" x14ac:dyDescent="0.2">
      <c r="A25" s="11">
        <f t="shared" si="0"/>
        <v>24</v>
      </c>
      <c r="B25" s="18"/>
      <c r="C25" s="36"/>
      <c r="D25" s="19"/>
      <c r="E25" s="10"/>
      <c r="F25" s="11"/>
      <c r="G25" s="23"/>
      <c r="H25" s="25"/>
      <c r="I25" s="40"/>
      <c r="J25" s="40"/>
      <c r="K25" s="25"/>
      <c r="L25" s="25"/>
    </row>
    <row r="26" spans="1:12" x14ac:dyDescent="0.2">
      <c r="A26" s="11">
        <f t="shared" si="0"/>
        <v>25</v>
      </c>
      <c r="B26" s="18"/>
      <c r="C26" s="36"/>
      <c r="D26" s="19"/>
      <c r="E26" s="10"/>
      <c r="F26" s="11"/>
      <c r="G26" s="24"/>
      <c r="H26" s="25"/>
      <c r="I26" s="40"/>
      <c r="J26" s="40"/>
      <c r="K26" s="25"/>
      <c r="L26" s="25"/>
    </row>
    <row r="27" spans="1:12" x14ac:dyDescent="0.2">
      <c r="A27" s="11">
        <f t="shared" si="0"/>
        <v>26</v>
      </c>
      <c r="B27" s="18"/>
      <c r="C27" s="36"/>
      <c r="D27" s="19"/>
      <c r="E27" s="10"/>
      <c r="F27" s="11"/>
      <c r="G27" s="24"/>
      <c r="H27" s="25"/>
      <c r="I27" s="40"/>
      <c r="J27" s="40"/>
      <c r="K27" s="25"/>
      <c r="L27" s="25"/>
    </row>
    <row r="28" spans="1:12" ht="15" customHeight="1" x14ac:dyDescent="0.2">
      <c r="A28" s="11">
        <f t="shared" si="0"/>
        <v>27</v>
      </c>
      <c r="B28" s="18"/>
      <c r="C28" s="38"/>
      <c r="D28" s="19"/>
      <c r="E28" s="10"/>
      <c r="F28" s="11"/>
      <c r="G28" s="24"/>
      <c r="H28" s="25"/>
      <c r="I28" s="40"/>
      <c r="J28" s="40"/>
      <c r="K28" s="25"/>
      <c r="L28" s="25"/>
    </row>
    <row r="29" spans="1:12" ht="18.600000000000001" customHeight="1" x14ac:dyDescent="0.2">
      <c r="A29" s="11">
        <f t="shared" si="0"/>
        <v>28</v>
      </c>
      <c r="B29" s="18"/>
      <c r="C29" s="39"/>
      <c r="D29" s="19"/>
      <c r="E29" s="10"/>
      <c r="F29" s="11"/>
      <c r="G29" s="24"/>
      <c r="H29" s="25"/>
      <c r="I29" s="40"/>
      <c r="J29" s="40"/>
      <c r="K29" s="25"/>
      <c r="L29" s="25"/>
    </row>
    <row r="30" spans="1:12" ht="15" customHeight="1" x14ac:dyDescent="0.2">
      <c r="A30" s="11">
        <f t="shared" si="0"/>
        <v>29</v>
      </c>
      <c r="B30" s="18"/>
      <c r="C30" s="38"/>
      <c r="D30" s="19"/>
      <c r="E30" s="10"/>
      <c r="F30" s="11"/>
      <c r="G30" s="24"/>
      <c r="H30" s="25"/>
      <c r="I30" s="40"/>
      <c r="J30" s="40"/>
      <c r="K30" s="25"/>
      <c r="L30" s="25"/>
    </row>
    <row r="31" spans="1:12" ht="18.600000000000001" customHeight="1" x14ac:dyDescent="0.2">
      <c r="A31" s="11">
        <f t="shared" si="0"/>
        <v>30</v>
      </c>
      <c r="B31" s="18"/>
      <c r="C31" s="39"/>
      <c r="D31" s="19"/>
      <c r="E31" s="10"/>
      <c r="F31" s="11"/>
      <c r="G31" s="24"/>
      <c r="H31" s="25"/>
      <c r="I31" s="40"/>
      <c r="J31" s="40"/>
      <c r="K31" s="25"/>
      <c r="L31" s="25"/>
    </row>
    <row r="32" spans="1:12" s="35" customFormat="1" x14ac:dyDescent="0.2">
      <c r="A32" s="29">
        <f t="shared" si="0"/>
        <v>31</v>
      </c>
      <c r="B32" s="30"/>
      <c r="C32" s="37"/>
      <c r="D32" s="31"/>
      <c r="E32" s="32"/>
      <c r="F32" s="29"/>
      <c r="G32" s="33"/>
      <c r="H32" s="34"/>
      <c r="I32" s="40"/>
      <c r="J32" s="42"/>
      <c r="K32" s="34"/>
      <c r="L32" s="34"/>
    </row>
    <row r="33" spans="1:12" x14ac:dyDescent="0.2">
      <c r="A33" s="11">
        <f t="shared" si="0"/>
        <v>32</v>
      </c>
      <c r="B33" s="18"/>
      <c r="C33" s="36"/>
      <c r="D33" s="19"/>
      <c r="E33" s="10"/>
      <c r="F33" s="11"/>
      <c r="G33" s="23"/>
      <c r="H33" s="25"/>
      <c r="I33" s="40"/>
      <c r="J33" s="40"/>
      <c r="K33" s="25"/>
      <c r="L33" s="25"/>
    </row>
    <row r="34" spans="1:12" x14ac:dyDescent="0.2">
      <c r="A34" s="11">
        <f t="shared" si="0"/>
        <v>33</v>
      </c>
      <c r="B34" s="18"/>
      <c r="C34" s="36"/>
      <c r="D34" s="19"/>
      <c r="E34" s="10"/>
      <c r="F34" s="11"/>
      <c r="G34" s="24"/>
      <c r="H34" s="25"/>
      <c r="I34" s="40"/>
      <c r="J34" s="40"/>
      <c r="K34" s="25"/>
      <c r="L34" s="25"/>
    </row>
    <row r="35" spans="1:12" x14ac:dyDescent="0.2">
      <c r="A35" s="11">
        <f t="shared" si="0"/>
        <v>34</v>
      </c>
      <c r="B35" s="18"/>
      <c r="C35" s="36"/>
      <c r="D35" s="19"/>
      <c r="E35" s="10"/>
      <c r="F35" s="11"/>
      <c r="G35" s="24"/>
      <c r="H35" s="25"/>
      <c r="I35" s="40"/>
      <c r="J35" s="40"/>
      <c r="K35" s="25"/>
      <c r="L35" s="25"/>
    </row>
    <row r="36" spans="1:12" x14ac:dyDescent="0.2">
      <c r="A36" s="11">
        <f t="shared" si="0"/>
        <v>35</v>
      </c>
      <c r="B36" s="18"/>
      <c r="C36" s="36"/>
      <c r="D36" s="19"/>
      <c r="E36" s="10"/>
      <c r="F36" s="11"/>
      <c r="G36" s="23"/>
      <c r="H36" s="25"/>
      <c r="I36" s="40"/>
      <c r="J36" s="40"/>
      <c r="K36" s="25"/>
      <c r="L36" s="25"/>
    </row>
    <row r="37" spans="1:12" x14ac:dyDescent="0.2">
      <c r="A37" s="11">
        <f t="shared" si="0"/>
        <v>36</v>
      </c>
      <c r="B37" s="18"/>
      <c r="C37" s="36"/>
      <c r="D37" s="19"/>
      <c r="E37" s="10"/>
      <c r="F37" s="11"/>
      <c r="G37" s="24"/>
      <c r="H37" s="25"/>
      <c r="I37" s="40"/>
      <c r="J37" s="40"/>
      <c r="K37" s="25"/>
      <c r="L37" s="25"/>
    </row>
    <row r="38" spans="1:12" ht="22.9" customHeight="1" x14ac:dyDescent="0.2">
      <c r="A38" s="11">
        <f t="shared" si="0"/>
        <v>37</v>
      </c>
      <c r="B38" s="18"/>
      <c r="C38" s="36"/>
      <c r="D38" s="19"/>
      <c r="E38" s="10"/>
      <c r="F38" s="11"/>
      <c r="G38" s="23"/>
      <c r="H38" s="26"/>
      <c r="I38" s="41"/>
      <c r="J38" s="41"/>
      <c r="K38" s="25"/>
      <c r="L38" s="25"/>
    </row>
    <row r="39" spans="1:12" ht="56.45" customHeight="1" x14ac:dyDescent="0.2">
      <c r="A39" s="11">
        <f t="shared" si="0"/>
        <v>38</v>
      </c>
      <c r="B39" s="18"/>
      <c r="C39" s="36"/>
      <c r="D39" s="19"/>
      <c r="E39" s="10"/>
      <c r="F39" s="11"/>
      <c r="G39" s="24"/>
      <c r="H39" s="26"/>
      <c r="I39" s="41"/>
      <c r="J39" s="41"/>
      <c r="K39" s="25"/>
      <c r="L39" s="25"/>
    </row>
    <row r="40" spans="1:12" x14ac:dyDescent="0.2">
      <c r="A40" s="11">
        <f t="shared" si="0"/>
        <v>39</v>
      </c>
      <c r="B40" s="18"/>
      <c r="C40" s="36"/>
      <c r="D40" s="19"/>
      <c r="E40" s="10"/>
      <c r="F40" s="11"/>
      <c r="G40" s="23"/>
      <c r="H40" s="26"/>
      <c r="I40" s="41"/>
      <c r="J40" s="41"/>
      <c r="K40" s="25"/>
      <c r="L40" s="25"/>
    </row>
    <row r="41" spans="1:12" ht="21.6" customHeight="1" x14ac:dyDescent="0.2">
      <c r="A41" s="11">
        <f t="shared" si="0"/>
        <v>40</v>
      </c>
      <c r="B41" s="18"/>
      <c r="C41" s="36"/>
      <c r="D41" s="19"/>
      <c r="E41" s="10"/>
      <c r="F41" s="11"/>
      <c r="G41" s="24"/>
      <c r="H41" s="26"/>
      <c r="I41" s="41"/>
      <c r="J41" s="41"/>
      <c r="K41" s="25"/>
      <c r="L41" s="25"/>
    </row>
    <row r="42" spans="1:12" x14ac:dyDescent="0.2">
      <c r="A42" s="11">
        <f t="shared" si="0"/>
        <v>41</v>
      </c>
      <c r="B42" s="18"/>
      <c r="C42" s="36"/>
      <c r="D42" s="19"/>
      <c r="E42" s="10"/>
      <c r="F42" s="11"/>
      <c r="G42" s="11"/>
      <c r="H42" s="27"/>
      <c r="I42" s="40"/>
      <c r="J42" s="40"/>
      <c r="K42" s="25"/>
      <c r="L42" s="25"/>
    </row>
    <row r="43" spans="1:12" ht="19.149999999999999" customHeight="1" x14ac:dyDescent="0.2">
      <c r="A43" s="11">
        <f t="shared" si="0"/>
        <v>42</v>
      </c>
      <c r="B43" s="18"/>
      <c r="C43" s="39"/>
      <c r="D43" s="19"/>
      <c r="E43" s="10"/>
      <c r="F43" s="11"/>
      <c r="G43" s="11"/>
      <c r="H43" s="27"/>
      <c r="I43" s="40"/>
      <c r="J43" s="40"/>
      <c r="K43" s="25"/>
      <c r="L43" s="25"/>
    </row>
    <row r="44" spans="1:12" x14ac:dyDescent="0.2">
      <c r="A44" s="11">
        <f t="shared" si="0"/>
        <v>43</v>
      </c>
      <c r="B44" s="18"/>
      <c r="C44" s="36"/>
      <c r="D44" s="19"/>
      <c r="E44" s="10"/>
      <c r="F44" s="11"/>
      <c r="G44" s="28"/>
      <c r="H44" s="27"/>
      <c r="I44" s="40"/>
      <c r="J44" s="40"/>
      <c r="K44" s="25"/>
      <c r="L44" s="25"/>
    </row>
    <row r="45" spans="1:12" x14ac:dyDescent="0.2">
      <c r="A45" s="11">
        <f t="shared" si="0"/>
        <v>44</v>
      </c>
      <c r="B45" s="18"/>
      <c r="C45" s="36"/>
      <c r="D45" s="19"/>
      <c r="E45" s="10"/>
      <c r="F45" s="11"/>
      <c r="G45" s="28"/>
      <c r="H45" s="27"/>
      <c r="I45" s="40"/>
      <c r="J45" s="40"/>
      <c r="K45" s="25"/>
      <c r="L45" s="25"/>
    </row>
    <row r="46" spans="1:12" x14ac:dyDescent="0.2">
      <c r="A46" s="11">
        <f t="shared" si="0"/>
        <v>45</v>
      </c>
      <c r="B46" s="18"/>
      <c r="C46" s="36"/>
      <c r="D46" s="19"/>
      <c r="E46" s="10"/>
      <c r="F46" s="11"/>
      <c r="G46" s="28"/>
      <c r="H46" s="27"/>
      <c r="I46" s="40"/>
      <c r="J46" s="40"/>
      <c r="K46" s="25"/>
      <c r="L46" s="25"/>
    </row>
    <row r="47" spans="1:12" x14ac:dyDescent="0.2">
      <c r="A47" s="11">
        <f t="shared" si="0"/>
        <v>46</v>
      </c>
      <c r="B47" s="18"/>
      <c r="C47" s="36"/>
      <c r="D47" s="19"/>
      <c r="E47" s="10"/>
      <c r="F47" s="11"/>
      <c r="G47" s="28"/>
      <c r="H47" s="27"/>
      <c r="I47" s="40"/>
      <c r="J47" s="40"/>
      <c r="K47" s="25"/>
      <c r="L47" s="25"/>
    </row>
    <row r="48" spans="1:12" ht="51" customHeight="1" x14ac:dyDescent="0.2">
      <c r="A48" s="11">
        <f t="shared" si="0"/>
        <v>47</v>
      </c>
      <c r="B48" s="18"/>
      <c r="C48" s="36"/>
      <c r="D48" s="19"/>
      <c r="E48" s="10"/>
      <c r="F48" s="11"/>
      <c r="G48" s="28"/>
      <c r="H48" s="27"/>
      <c r="I48" s="40"/>
      <c r="J48" s="40"/>
      <c r="K48" s="25"/>
      <c r="L48" s="25"/>
    </row>
    <row r="49" spans="1:12" x14ac:dyDescent="0.2">
      <c r="A49" s="11">
        <f t="shared" si="0"/>
        <v>48</v>
      </c>
      <c r="B49" s="18"/>
      <c r="C49" s="36"/>
      <c r="D49" s="19"/>
      <c r="E49" s="10"/>
      <c r="F49" s="11"/>
      <c r="G49" s="11"/>
      <c r="H49" s="27"/>
      <c r="I49" s="40"/>
      <c r="J49" s="40"/>
      <c r="K49" s="25"/>
      <c r="L49" s="25"/>
    </row>
    <row r="50" spans="1:12" x14ac:dyDescent="0.2">
      <c r="A50" s="11">
        <f t="shared" si="0"/>
        <v>49</v>
      </c>
      <c r="B50" s="18"/>
      <c r="C50" s="36"/>
      <c r="D50" s="19"/>
      <c r="E50" s="10"/>
      <c r="F50" s="11"/>
      <c r="G50" s="11"/>
      <c r="H50" s="27"/>
      <c r="I50" s="40"/>
      <c r="J50" s="40"/>
      <c r="K50" s="25"/>
      <c r="L50" s="25"/>
    </row>
    <row r="51" spans="1:12" x14ac:dyDescent="0.2">
      <c r="F51" s="20"/>
      <c r="G51" s="21"/>
      <c r="H51" s="16"/>
    </row>
    <row r="52" spans="1:12" x14ac:dyDescent="0.2">
      <c r="F52" s="20"/>
      <c r="G52" s="21"/>
      <c r="H52" s="16"/>
    </row>
    <row r="53" spans="1:12" x14ac:dyDescent="0.2">
      <c r="F53" s="20"/>
      <c r="G53" s="21"/>
      <c r="H53" s="16"/>
    </row>
    <row r="54" spans="1:12" x14ac:dyDescent="0.2">
      <c r="F54" s="20"/>
      <c r="G54" s="21"/>
      <c r="H54" s="16"/>
    </row>
    <row r="55" spans="1:12" x14ac:dyDescent="0.2">
      <c r="F55" s="20"/>
      <c r="G55" s="21"/>
      <c r="H55" s="16"/>
    </row>
    <row r="56" spans="1:12" x14ac:dyDescent="0.2">
      <c r="F56" s="20"/>
      <c r="G56" s="21"/>
      <c r="H56" s="16"/>
    </row>
    <row r="57" spans="1:12" x14ac:dyDescent="0.2">
      <c r="F57" s="20"/>
      <c r="G57" s="21"/>
      <c r="H57" s="16"/>
    </row>
    <row r="58" spans="1:12" x14ac:dyDescent="0.2">
      <c r="F58" s="20"/>
      <c r="G58" s="21"/>
      <c r="H58" s="16"/>
    </row>
    <row r="59" spans="1:12" x14ac:dyDescent="0.2">
      <c r="F59" s="20"/>
      <c r="G59" s="21"/>
      <c r="H59" s="16"/>
    </row>
    <row r="60" spans="1:12" x14ac:dyDescent="0.2">
      <c r="F60" s="20"/>
      <c r="G60" s="21"/>
      <c r="H60" s="16"/>
    </row>
    <row r="61" spans="1:12" x14ac:dyDescent="0.2">
      <c r="F61" s="20"/>
      <c r="G61" s="21"/>
      <c r="H61" s="16"/>
    </row>
    <row r="62" spans="1:12" x14ac:dyDescent="0.2">
      <c r="F62" s="20"/>
      <c r="G62" s="21"/>
      <c r="H62" s="16"/>
    </row>
    <row r="63" spans="1:12" x14ac:dyDescent="0.2">
      <c r="F63" s="20"/>
      <c r="G63" s="21"/>
      <c r="H63" s="16"/>
    </row>
    <row r="64" spans="1:12" x14ac:dyDescent="0.2">
      <c r="F64" s="20"/>
      <c r="G64" s="21"/>
      <c r="H64" s="16"/>
    </row>
    <row r="65" spans="6:8" x14ac:dyDescent="0.2">
      <c r="F65" s="20"/>
      <c r="G65" s="21"/>
      <c r="H65" s="16"/>
    </row>
    <row r="66" spans="6:8" x14ac:dyDescent="0.2">
      <c r="F66" s="20"/>
      <c r="G66" s="21"/>
      <c r="H66" s="16"/>
    </row>
    <row r="67" spans="6:8" x14ac:dyDescent="0.2">
      <c r="F67" s="20"/>
      <c r="G67" s="21"/>
      <c r="H67" s="16"/>
    </row>
    <row r="68" spans="6:8" x14ac:dyDescent="0.2">
      <c r="F68" s="20"/>
      <c r="G68" s="21"/>
      <c r="H68" s="16"/>
    </row>
    <row r="69" spans="6:8" x14ac:dyDescent="0.2">
      <c r="F69" s="20"/>
      <c r="G69" s="21"/>
      <c r="H69" s="16"/>
    </row>
    <row r="70" spans="6:8" x14ac:dyDescent="0.2">
      <c r="F70" s="20"/>
      <c r="G70" s="21"/>
      <c r="H70" s="16"/>
    </row>
    <row r="71" spans="6:8" x14ac:dyDescent="0.2">
      <c r="F71" s="20"/>
      <c r="G71" s="21"/>
      <c r="H71" s="16"/>
    </row>
    <row r="72" spans="6:8" x14ac:dyDescent="0.2">
      <c r="F72" s="20"/>
      <c r="G72" s="21"/>
      <c r="H72" s="16"/>
    </row>
    <row r="73" spans="6:8" x14ac:dyDescent="0.2">
      <c r="F73" s="20"/>
      <c r="G73" s="21"/>
      <c r="H73" s="16"/>
    </row>
    <row r="74" spans="6:8" x14ac:dyDescent="0.2">
      <c r="F74" s="20"/>
      <c r="G74" s="21"/>
      <c r="H74" s="16"/>
    </row>
    <row r="75" spans="6:8" x14ac:dyDescent="0.2">
      <c r="F75" s="20"/>
      <c r="G75" s="21"/>
      <c r="H75" s="16"/>
    </row>
    <row r="76" spans="6:8" x14ac:dyDescent="0.2">
      <c r="F76" s="20"/>
      <c r="G76" s="21"/>
      <c r="H76" s="16"/>
    </row>
    <row r="77" spans="6:8" x14ac:dyDescent="0.2">
      <c r="F77" s="20"/>
      <c r="G77" s="21"/>
      <c r="H77" s="16"/>
    </row>
    <row r="78" spans="6:8" x14ac:dyDescent="0.2">
      <c r="F78" s="20"/>
      <c r="G78" s="21"/>
      <c r="H78" s="16"/>
    </row>
    <row r="79" spans="6:8" x14ac:dyDescent="0.2">
      <c r="F79" s="20"/>
      <c r="G79" s="21"/>
      <c r="H79" s="16"/>
    </row>
    <row r="80" spans="6:8" x14ac:dyDescent="0.2">
      <c r="F80" s="20"/>
      <c r="G80" s="21"/>
      <c r="H80" s="16"/>
    </row>
    <row r="81" spans="6:8" x14ac:dyDescent="0.2">
      <c r="F81" s="20"/>
      <c r="G81" s="21"/>
      <c r="H81" s="16"/>
    </row>
    <row r="82" spans="6:8" x14ac:dyDescent="0.2">
      <c r="F82" s="20"/>
      <c r="G82" s="21"/>
      <c r="H82" s="16"/>
    </row>
    <row r="83" spans="6:8" x14ac:dyDescent="0.2">
      <c r="F83" s="20"/>
      <c r="G83" s="21"/>
      <c r="H83" s="16"/>
    </row>
    <row r="84" spans="6:8" x14ac:dyDescent="0.2">
      <c r="F84" s="20"/>
      <c r="G84" s="21"/>
      <c r="H84" s="16"/>
    </row>
    <row r="85" spans="6:8" x14ac:dyDescent="0.2">
      <c r="F85" s="20"/>
      <c r="G85" s="21"/>
      <c r="H85" s="16"/>
    </row>
    <row r="86" spans="6:8" x14ac:dyDescent="0.2">
      <c r="F86" s="20"/>
      <c r="G86" s="21"/>
      <c r="H86" s="16"/>
    </row>
    <row r="87" spans="6:8" x14ac:dyDescent="0.2">
      <c r="F87" s="20"/>
      <c r="G87" s="21"/>
      <c r="H87" s="16"/>
    </row>
    <row r="88" spans="6:8" x14ac:dyDescent="0.2">
      <c r="F88" s="20"/>
      <c r="G88" s="21"/>
      <c r="H88" s="16"/>
    </row>
    <row r="89" spans="6:8" x14ac:dyDescent="0.2">
      <c r="F89" s="20"/>
      <c r="G89" s="21"/>
      <c r="H89" s="16"/>
    </row>
    <row r="90" spans="6:8" x14ac:dyDescent="0.2">
      <c r="F90" s="20"/>
      <c r="G90" s="21"/>
      <c r="H90" s="16"/>
    </row>
    <row r="91" spans="6:8" x14ac:dyDescent="0.2">
      <c r="F91" s="20"/>
      <c r="G91" s="21"/>
      <c r="H91" s="16"/>
    </row>
    <row r="92" spans="6:8" x14ac:dyDescent="0.2">
      <c r="F92" s="20"/>
      <c r="G92" s="21"/>
      <c r="H92" s="16"/>
    </row>
    <row r="93" spans="6:8" x14ac:dyDescent="0.2">
      <c r="F93" s="20"/>
      <c r="G93" s="21"/>
      <c r="H93" s="16"/>
    </row>
    <row r="94" spans="6:8" x14ac:dyDescent="0.2">
      <c r="F94" s="20"/>
      <c r="G94" s="21"/>
      <c r="H94" s="16"/>
    </row>
    <row r="95" spans="6:8" x14ac:dyDescent="0.2">
      <c r="F95" s="20"/>
      <c r="G95" s="21"/>
      <c r="H95" s="16"/>
    </row>
    <row r="96" spans="6:8" x14ac:dyDescent="0.2">
      <c r="F96" s="20"/>
      <c r="G96" s="21"/>
      <c r="H96" s="16"/>
    </row>
    <row r="97" spans="6:8" x14ac:dyDescent="0.2">
      <c r="F97" s="20"/>
      <c r="G97" s="21"/>
      <c r="H97" s="16"/>
    </row>
    <row r="98" spans="6:8" x14ac:dyDescent="0.2">
      <c r="F98" s="20"/>
      <c r="G98" s="21"/>
      <c r="H98" s="16"/>
    </row>
    <row r="99" spans="6:8" x14ac:dyDescent="0.2">
      <c r="F99" s="20"/>
      <c r="G99" s="21"/>
      <c r="H99" s="16"/>
    </row>
    <row r="100" spans="6:8" x14ac:dyDescent="0.2">
      <c r="F100" s="20"/>
      <c r="G100" s="21"/>
      <c r="H100" s="16"/>
    </row>
    <row r="101" spans="6:8" x14ac:dyDescent="0.2">
      <c r="F101" s="20"/>
      <c r="G101" s="21"/>
      <c r="H101" s="16"/>
    </row>
    <row r="102" spans="6:8" x14ac:dyDescent="0.2">
      <c r="F102" s="20"/>
      <c r="G102" s="21"/>
      <c r="H102" s="16"/>
    </row>
    <row r="103" spans="6:8" x14ac:dyDescent="0.2">
      <c r="F103" s="20"/>
      <c r="G103" s="21"/>
      <c r="H103" s="16"/>
    </row>
    <row r="104" spans="6:8" x14ac:dyDescent="0.2">
      <c r="F104" s="20"/>
      <c r="G104" s="21"/>
      <c r="H104" s="16"/>
    </row>
    <row r="105" spans="6:8" x14ac:dyDescent="0.2">
      <c r="F105" s="20"/>
      <c r="G105" s="21"/>
      <c r="H105" s="16"/>
    </row>
    <row r="106" spans="6:8" x14ac:dyDescent="0.2">
      <c r="F106" s="20"/>
      <c r="G106" s="21"/>
      <c r="H106" s="16"/>
    </row>
    <row r="107" spans="6:8" x14ac:dyDescent="0.2">
      <c r="F107" s="20"/>
      <c r="G107" s="21"/>
      <c r="H107" s="16"/>
    </row>
    <row r="108" spans="6:8" x14ac:dyDescent="0.2">
      <c r="F108" s="20"/>
      <c r="G108" s="21"/>
      <c r="H108" s="16"/>
    </row>
    <row r="109" spans="6:8" x14ac:dyDescent="0.2">
      <c r="F109" s="20"/>
      <c r="G109" s="21"/>
      <c r="H109" s="16"/>
    </row>
    <row r="110" spans="6:8" x14ac:dyDescent="0.2">
      <c r="F110" s="20"/>
      <c r="G110" s="21"/>
      <c r="H110" s="16"/>
    </row>
    <row r="111" spans="6:8" x14ac:dyDescent="0.2">
      <c r="F111" s="20"/>
      <c r="G111" s="21"/>
      <c r="H111" s="16"/>
    </row>
    <row r="112" spans="6:8" x14ac:dyDescent="0.2">
      <c r="F112" s="20"/>
      <c r="G112" s="21"/>
      <c r="H112" s="16"/>
    </row>
    <row r="113" spans="6:8" x14ac:dyDescent="0.2">
      <c r="F113" s="20"/>
      <c r="G113" s="21"/>
      <c r="H113" s="16"/>
    </row>
    <row r="114" spans="6:8" x14ac:dyDescent="0.2">
      <c r="F114" s="20"/>
      <c r="G114" s="21"/>
      <c r="H114" s="16"/>
    </row>
    <row r="115" spans="6:8" x14ac:dyDescent="0.2">
      <c r="F115" s="20"/>
      <c r="G115" s="21"/>
      <c r="H115" s="16"/>
    </row>
    <row r="116" spans="6:8" x14ac:dyDescent="0.2">
      <c r="F116" s="20"/>
      <c r="G116" s="21"/>
      <c r="H116" s="16"/>
    </row>
    <row r="117" spans="6:8" x14ac:dyDescent="0.2">
      <c r="F117" s="20"/>
      <c r="G117" s="21"/>
      <c r="H117" s="16"/>
    </row>
    <row r="118" spans="6:8" x14ac:dyDescent="0.2">
      <c r="F118" s="20"/>
      <c r="G118" s="21"/>
      <c r="H118" s="16"/>
    </row>
    <row r="119" spans="6:8" x14ac:dyDescent="0.2">
      <c r="F119" s="20"/>
      <c r="G119" s="21"/>
      <c r="H119" s="16"/>
    </row>
    <row r="120" spans="6:8" x14ac:dyDescent="0.2">
      <c r="F120" s="20"/>
      <c r="G120" s="21"/>
      <c r="H120" s="16"/>
    </row>
    <row r="121" spans="6:8" x14ac:dyDescent="0.2">
      <c r="F121" s="20"/>
      <c r="G121" s="21"/>
      <c r="H121" s="16"/>
    </row>
    <row r="122" spans="6:8" x14ac:dyDescent="0.2">
      <c r="F122" s="20"/>
      <c r="G122" s="21"/>
      <c r="H122" s="16"/>
    </row>
    <row r="123" spans="6:8" x14ac:dyDescent="0.2">
      <c r="F123" s="20"/>
      <c r="G123" s="21"/>
      <c r="H123" s="16"/>
    </row>
    <row r="124" spans="6:8" x14ac:dyDescent="0.2">
      <c r="F124" s="20"/>
      <c r="G124" s="21"/>
      <c r="H124" s="16"/>
    </row>
    <row r="125" spans="6:8" x14ac:dyDescent="0.2">
      <c r="F125" s="20"/>
      <c r="G125" s="21"/>
      <c r="H125" s="16"/>
    </row>
    <row r="126" spans="6:8" x14ac:dyDescent="0.2">
      <c r="F126" s="20"/>
      <c r="G126" s="21"/>
      <c r="H126" s="16"/>
    </row>
    <row r="127" spans="6:8" x14ac:dyDescent="0.2">
      <c r="F127" s="20"/>
      <c r="G127" s="21"/>
      <c r="H127" s="16"/>
    </row>
    <row r="128" spans="6:8" x14ac:dyDescent="0.2">
      <c r="F128" s="20"/>
      <c r="G128" s="21"/>
      <c r="H128" s="16"/>
    </row>
    <row r="129" spans="6:8" x14ac:dyDescent="0.2">
      <c r="F129" s="20"/>
      <c r="G129" s="21"/>
      <c r="H129" s="16"/>
    </row>
    <row r="130" spans="6:8" x14ac:dyDescent="0.2">
      <c r="F130" s="20"/>
      <c r="G130" s="21"/>
      <c r="H130" s="16"/>
    </row>
    <row r="131" spans="6:8" x14ac:dyDescent="0.2">
      <c r="F131" s="20"/>
      <c r="G131" s="21"/>
      <c r="H131" s="16"/>
    </row>
    <row r="132" spans="6:8" x14ac:dyDescent="0.2">
      <c r="F132" s="20"/>
      <c r="G132" s="21"/>
      <c r="H132" s="16"/>
    </row>
    <row r="133" spans="6:8" x14ac:dyDescent="0.2">
      <c r="F133" s="20"/>
      <c r="G133" s="21"/>
      <c r="H133" s="16"/>
    </row>
    <row r="134" spans="6:8" x14ac:dyDescent="0.2">
      <c r="F134" s="20"/>
      <c r="G134" s="21"/>
      <c r="H134" s="16"/>
    </row>
    <row r="135" spans="6:8" x14ac:dyDescent="0.2">
      <c r="F135" s="20"/>
      <c r="G135" s="21"/>
      <c r="H135" s="16"/>
    </row>
    <row r="136" spans="6:8" x14ac:dyDescent="0.2">
      <c r="F136" s="20"/>
      <c r="G136" s="21"/>
      <c r="H136" s="16"/>
    </row>
    <row r="137" spans="6:8" x14ac:dyDescent="0.2">
      <c r="F137" s="20"/>
      <c r="G137" s="21"/>
      <c r="H137" s="16"/>
    </row>
    <row r="138" spans="6:8" x14ac:dyDescent="0.2">
      <c r="F138" s="20"/>
      <c r="G138" s="21"/>
      <c r="H138" s="16"/>
    </row>
    <row r="139" spans="6:8" x14ac:dyDescent="0.2">
      <c r="F139" s="20"/>
      <c r="G139" s="21"/>
      <c r="H139" s="16"/>
    </row>
    <row r="140" spans="6:8" x14ac:dyDescent="0.2">
      <c r="F140" s="20"/>
      <c r="G140" s="21"/>
      <c r="H140" s="16"/>
    </row>
    <row r="141" spans="6:8" x14ac:dyDescent="0.2">
      <c r="F141" s="20"/>
      <c r="G141" s="21"/>
      <c r="H141" s="16"/>
    </row>
    <row r="142" spans="6:8" x14ac:dyDescent="0.2">
      <c r="F142" s="20"/>
      <c r="G142" s="21"/>
      <c r="H142" s="16"/>
    </row>
    <row r="143" spans="6:8" x14ac:dyDescent="0.2">
      <c r="F143" s="20"/>
      <c r="G143" s="21"/>
      <c r="H143" s="16"/>
    </row>
    <row r="144" spans="6:8" x14ac:dyDescent="0.2">
      <c r="F144" s="20"/>
      <c r="G144" s="21"/>
      <c r="H144" s="16"/>
    </row>
    <row r="145" spans="6:8" x14ac:dyDescent="0.2">
      <c r="F145" s="20"/>
      <c r="G145" s="21"/>
      <c r="H145" s="16"/>
    </row>
    <row r="146" spans="6:8" x14ac:dyDescent="0.2">
      <c r="F146" s="20"/>
      <c r="G146" s="21"/>
      <c r="H146" s="16"/>
    </row>
    <row r="147" spans="6:8" x14ac:dyDescent="0.2">
      <c r="F147" s="20"/>
      <c r="G147" s="21"/>
      <c r="H147" s="16"/>
    </row>
    <row r="148" spans="6:8" x14ac:dyDescent="0.2">
      <c r="F148" s="20"/>
      <c r="G148" s="21"/>
      <c r="H148" s="16"/>
    </row>
    <row r="149" spans="6:8" x14ac:dyDescent="0.2">
      <c r="F149" s="20"/>
      <c r="G149" s="21"/>
      <c r="H149" s="16"/>
    </row>
    <row r="150" spans="6:8" x14ac:dyDescent="0.2">
      <c r="F150" s="20"/>
      <c r="G150" s="21"/>
      <c r="H150" s="16"/>
    </row>
    <row r="151" spans="6:8" x14ac:dyDescent="0.2">
      <c r="F151" s="20"/>
      <c r="G151" s="21"/>
      <c r="H151" s="16"/>
    </row>
    <row r="152" spans="6:8" x14ac:dyDescent="0.2">
      <c r="F152" s="20"/>
      <c r="G152" s="21"/>
      <c r="H152" s="16"/>
    </row>
    <row r="153" spans="6:8" x14ac:dyDescent="0.2">
      <c r="F153" s="20"/>
      <c r="G153" s="21"/>
      <c r="H153" s="16"/>
    </row>
    <row r="154" spans="6:8" x14ac:dyDescent="0.2">
      <c r="F154" s="20"/>
      <c r="G154" s="21"/>
      <c r="H154" s="16"/>
    </row>
    <row r="155" spans="6:8" x14ac:dyDescent="0.2">
      <c r="F155" s="20"/>
      <c r="G155" s="21"/>
      <c r="H155" s="16"/>
    </row>
    <row r="156" spans="6:8" x14ac:dyDescent="0.2">
      <c r="F156" s="20"/>
      <c r="G156" s="21"/>
      <c r="H156" s="16"/>
    </row>
    <row r="157" spans="6:8" x14ac:dyDescent="0.2">
      <c r="F157" s="20"/>
      <c r="G157" s="21"/>
      <c r="H157" s="16"/>
    </row>
    <row r="158" spans="6:8" x14ac:dyDescent="0.2">
      <c r="F158" s="20"/>
      <c r="G158" s="21"/>
      <c r="H158" s="16"/>
    </row>
    <row r="159" spans="6:8" x14ac:dyDescent="0.2">
      <c r="F159" s="20"/>
      <c r="G159" s="21"/>
      <c r="H159" s="16"/>
    </row>
    <row r="160" spans="6:8" x14ac:dyDescent="0.2">
      <c r="F160" s="20"/>
      <c r="G160" s="21"/>
      <c r="H160" s="16"/>
    </row>
    <row r="161" spans="6:8" x14ac:dyDescent="0.2">
      <c r="F161" s="20"/>
      <c r="G161" s="21"/>
      <c r="H161" s="16"/>
    </row>
    <row r="162" spans="6:8" x14ac:dyDescent="0.2">
      <c r="F162" s="20"/>
      <c r="G162" s="21"/>
      <c r="H162" s="16"/>
    </row>
    <row r="163" spans="6:8" x14ac:dyDescent="0.2">
      <c r="F163" s="20"/>
      <c r="G163" s="21"/>
      <c r="H163" s="16"/>
    </row>
    <row r="164" spans="6:8" x14ac:dyDescent="0.2">
      <c r="F164" s="20"/>
      <c r="G164" s="21"/>
      <c r="H164" s="16"/>
    </row>
    <row r="165" spans="6:8" x14ac:dyDescent="0.2">
      <c r="F165" s="20"/>
      <c r="G165" s="21"/>
      <c r="H165" s="16"/>
    </row>
    <row r="166" spans="6:8" x14ac:dyDescent="0.2">
      <c r="F166" s="20"/>
      <c r="G166" s="21"/>
      <c r="H166" s="16"/>
    </row>
    <row r="167" spans="6:8" x14ac:dyDescent="0.2">
      <c r="F167" s="20"/>
      <c r="G167" s="21"/>
      <c r="H167" s="16"/>
    </row>
    <row r="168" spans="6:8" x14ac:dyDescent="0.2">
      <c r="F168" s="20"/>
      <c r="G168" s="21"/>
      <c r="H168" s="16"/>
    </row>
    <row r="169" spans="6:8" x14ac:dyDescent="0.2">
      <c r="F169" s="20"/>
      <c r="G169" s="21"/>
      <c r="H169" s="16"/>
    </row>
    <row r="170" spans="6:8" x14ac:dyDescent="0.2">
      <c r="F170" s="20"/>
      <c r="G170" s="21"/>
      <c r="H170" s="16"/>
    </row>
    <row r="171" spans="6:8" x14ac:dyDescent="0.2">
      <c r="F171" s="20"/>
      <c r="G171" s="21"/>
      <c r="H171" s="16"/>
    </row>
    <row r="172" spans="6:8" x14ac:dyDescent="0.2">
      <c r="F172" s="20"/>
      <c r="G172" s="21"/>
      <c r="H172" s="16"/>
    </row>
    <row r="173" spans="6:8" x14ac:dyDescent="0.2">
      <c r="F173" s="20"/>
      <c r="G173" s="21"/>
      <c r="H173" s="16"/>
    </row>
    <row r="174" spans="6:8" x14ac:dyDescent="0.2">
      <c r="F174" s="20"/>
      <c r="G174" s="21"/>
      <c r="H174" s="16"/>
    </row>
    <row r="175" spans="6:8" x14ac:dyDescent="0.2">
      <c r="F175" s="20"/>
      <c r="G175" s="21"/>
      <c r="H175" s="16"/>
    </row>
    <row r="176" spans="6:8" x14ac:dyDescent="0.2">
      <c r="F176" s="20"/>
      <c r="G176" s="21"/>
      <c r="H176" s="16"/>
    </row>
    <row r="177" spans="6:8" x14ac:dyDescent="0.2">
      <c r="F177" s="20"/>
      <c r="G177" s="21"/>
      <c r="H177" s="16"/>
    </row>
    <row r="178" spans="6:8" x14ac:dyDescent="0.2">
      <c r="F178" s="20"/>
      <c r="G178" s="21"/>
      <c r="H178" s="16"/>
    </row>
    <row r="179" spans="6:8" x14ac:dyDescent="0.2">
      <c r="F179" s="20"/>
      <c r="G179" s="21"/>
      <c r="H179" s="16"/>
    </row>
    <row r="180" spans="6:8" x14ac:dyDescent="0.2">
      <c r="F180" s="20"/>
      <c r="G180" s="21"/>
      <c r="H180" s="16"/>
    </row>
    <row r="181" spans="6:8" x14ac:dyDescent="0.2">
      <c r="F181" s="20"/>
      <c r="G181" s="21"/>
      <c r="H181" s="16"/>
    </row>
    <row r="182" spans="6:8" x14ac:dyDescent="0.2">
      <c r="F182" s="20"/>
      <c r="G182" s="21"/>
      <c r="H182" s="16"/>
    </row>
    <row r="183" spans="6:8" x14ac:dyDescent="0.2">
      <c r="F183" s="20"/>
      <c r="G183" s="21"/>
      <c r="H183" s="16"/>
    </row>
    <row r="184" spans="6:8" x14ac:dyDescent="0.2">
      <c r="F184" s="20"/>
      <c r="G184" s="21"/>
      <c r="H184" s="16"/>
    </row>
    <row r="185" spans="6:8" x14ac:dyDescent="0.2">
      <c r="F185" s="20"/>
      <c r="G185" s="21"/>
      <c r="H185" s="16"/>
    </row>
    <row r="186" spans="6:8" x14ac:dyDescent="0.2">
      <c r="F186" s="20"/>
      <c r="G186" s="21"/>
      <c r="H186" s="16"/>
    </row>
    <row r="187" spans="6:8" x14ac:dyDescent="0.2">
      <c r="F187" s="20"/>
      <c r="G187" s="21"/>
      <c r="H187" s="16"/>
    </row>
    <row r="188" spans="6:8" x14ac:dyDescent="0.2">
      <c r="F188" s="20"/>
      <c r="G188" s="21"/>
      <c r="H188" s="16"/>
    </row>
    <row r="189" spans="6:8" x14ac:dyDescent="0.2">
      <c r="F189" s="20"/>
      <c r="G189" s="21"/>
      <c r="H189" s="16"/>
    </row>
    <row r="190" spans="6:8" x14ac:dyDescent="0.2">
      <c r="F190" s="20"/>
      <c r="G190" s="21"/>
      <c r="H190" s="16"/>
    </row>
    <row r="191" spans="6:8" x14ac:dyDescent="0.2">
      <c r="F191" s="20"/>
      <c r="G191" s="21"/>
      <c r="H191" s="16"/>
    </row>
    <row r="192" spans="6:8" x14ac:dyDescent="0.2">
      <c r="F192" s="20"/>
      <c r="G192" s="21"/>
      <c r="H192" s="16"/>
    </row>
    <row r="193" spans="6:8" x14ac:dyDescent="0.2">
      <c r="F193" s="20"/>
      <c r="G193" s="21"/>
      <c r="H193" s="16"/>
    </row>
    <row r="194" spans="6:8" x14ac:dyDescent="0.2">
      <c r="F194" s="20"/>
      <c r="G194" s="21"/>
      <c r="H194" s="16"/>
    </row>
    <row r="195" spans="6:8" x14ac:dyDescent="0.2">
      <c r="F195" s="20"/>
      <c r="G195" s="21"/>
      <c r="H195" s="16"/>
    </row>
    <row r="196" spans="6:8" x14ac:dyDescent="0.2">
      <c r="F196" s="20"/>
      <c r="G196" s="21"/>
      <c r="H196" s="16"/>
    </row>
    <row r="197" spans="6:8" x14ac:dyDescent="0.2">
      <c r="F197" s="20"/>
      <c r="G197" s="21"/>
      <c r="H197" s="16"/>
    </row>
    <row r="198" spans="6:8" x14ac:dyDescent="0.2">
      <c r="F198" s="20"/>
      <c r="G198" s="21"/>
      <c r="H198" s="16"/>
    </row>
    <row r="199" spans="6:8" x14ac:dyDescent="0.2">
      <c r="F199" s="20"/>
      <c r="G199" s="21"/>
      <c r="H199" s="16"/>
    </row>
    <row r="200" spans="6:8" x14ac:dyDescent="0.2">
      <c r="F200" s="20"/>
      <c r="G200" s="21"/>
      <c r="H200" s="16"/>
    </row>
    <row r="201" spans="6:8" x14ac:dyDescent="0.2">
      <c r="F201" s="20"/>
      <c r="G201" s="21"/>
      <c r="H201" s="16"/>
    </row>
    <row r="202" spans="6:8" x14ac:dyDescent="0.2">
      <c r="F202" s="20"/>
      <c r="G202" s="21"/>
      <c r="H202" s="16"/>
    </row>
    <row r="203" spans="6:8" x14ac:dyDescent="0.2">
      <c r="F203" s="20"/>
      <c r="G203" s="21"/>
      <c r="H203" s="16"/>
    </row>
    <row r="204" spans="6:8" x14ac:dyDescent="0.2">
      <c r="F204" s="20"/>
      <c r="G204" s="21"/>
      <c r="H204" s="16"/>
    </row>
    <row r="205" spans="6:8" x14ac:dyDescent="0.2">
      <c r="F205" s="20"/>
      <c r="G205" s="21"/>
      <c r="H205" s="16"/>
    </row>
    <row r="206" spans="6:8" x14ac:dyDescent="0.2">
      <c r="F206" s="20"/>
      <c r="G206" s="21"/>
      <c r="H206" s="16"/>
    </row>
    <row r="207" spans="6:8" x14ac:dyDescent="0.2">
      <c r="F207" s="20"/>
      <c r="G207" s="21"/>
      <c r="H207" s="16"/>
    </row>
    <row r="208" spans="6:8" x14ac:dyDescent="0.2">
      <c r="F208" s="20"/>
      <c r="G208" s="21"/>
      <c r="H208" s="16"/>
    </row>
    <row r="209" spans="6:8" x14ac:dyDescent="0.2">
      <c r="F209" s="20"/>
      <c r="G209" s="21"/>
      <c r="H209" s="16"/>
    </row>
    <row r="210" spans="6:8" x14ac:dyDescent="0.2">
      <c r="F210" s="20"/>
      <c r="G210" s="21"/>
      <c r="H210" s="16"/>
    </row>
    <row r="211" spans="6:8" x14ac:dyDescent="0.2">
      <c r="F211" s="20"/>
      <c r="G211" s="21"/>
      <c r="H211" s="16"/>
    </row>
    <row r="212" spans="6:8" x14ac:dyDescent="0.2">
      <c r="F212" s="20"/>
      <c r="G212" s="21"/>
      <c r="H212" s="16"/>
    </row>
    <row r="213" spans="6:8" x14ac:dyDescent="0.2">
      <c r="F213" s="20"/>
      <c r="G213" s="21"/>
      <c r="H213" s="16"/>
    </row>
    <row r="214" spans="6:8" x14ac:dyDescent="0.2">
      <c r="F214" s="20"/>
      <c r="G214" s="21"/>
      <c r="H214" s="16"/>
    </row>
    <row r="215" spans="6:8" x14ac:dyDescent="0.2">
      <c r="F215" s="20"/>
      <c r="G215" s="21"/>
      <c r="H215" s="16"/>
    </row>
    <row r="216" spans="6:8" x14ac:dyDescent="0.2">
      <c r="F216" s="20"/>
      <c r="G216" s="21"/>
      <c r="H216" s="16"/>
    </row>
    <row r="217" spans="6:8" x14ac:dyDescent="0.2">
      <c r="F217" s="20"/>
      <c r="G217" s="21"/>
      <c r="H217" s="16"/>
    </row>
    <row r="218" spans="6:8" x14ac:dyDescent="0.2">
      <c r="F218" s="20"/>
      <c r="G218" s="21"/>
      <c r="H218" s="16"/>
    </row>
    <row r="219" spans="6:8" x14ac:dyDescent="0.2">
      <c r="F219" s="20"/>
      <c r="G219" s="21"/>
      <c r="H219" s="16"/>
    </row>
    <row r="220" spans="6:8" x14ac:dyDescent="0.2">
      <c r="F220" s="20"/>
      <c r="G220" s="21"/>
      <c r="H220" s="16"/>
    </row>
    <row r="221" spans="6:8" x14ac:dyDescent="0.2">
      <c r="F221" s="20"/>
      <c r="G221" s="21"/>
      <c r="H221" s="16"/>
    </row>
    <row r="222" spans="6:8" x14ac:dyDescent="0.2">
      <c r="F222" s="20"/>
      <c r="G222" s="21"/>
      <c r="H222" s="16"/>
    </row>
    <row r="223" spans="6:8" x14ac:dyDescent="0.2">
      <c r="F223" s="20"/>
      <c r="G223" s="21"/>
      <c r="H223" s="16"/>
    </row>
    <row r="224" spans="6:8" x14ac:dyDescent="0.2">
      <c r="F224" s="20"/>
      <c r="G224" s="21"/>
      <c r="H224" s="16"/>
    </row>
    <row r="225" spans="6:8" x14ac:dyDescent="0.2">
      <c r="F225" s="20"/>
      <c r="G225" s="21"/>
      <c r="H225" s="16"/>
    </row>
    <row r="226" spans="6:8" x14ac:dyDescent="0.2">
      <c r="F226" s="20"/>
      <c r="G226" s="21"/>
      <c r="H226" s="16"/>
    </row>
    <row r="227" spans="6:8" x14ac:dyDescent="0.2">
      <c r="F227" s="20"/>
      <c r="G227" s="21"/>
      <c r="H227" s="16"/>
    </row>
    <row r="228" spans="6:8" x14ac:dyDescent="0.2">
      <c r="F228" s="20"/>
      <c r="G228" s="21"/>
      <c r="H228" s="16"/>
    </row>
    <row r="229" spans="6:8" x14ac:dyDescent="0.2">
      <c r="F229" s="20"/>
      <c r="G229" s="21"/>
      <c r="H229" s="16"/>
    </row>
    <row r="230" spans="6:8" x14ac:dyDescent="0.2">
      <c r="F230" s="20"/>
      <c r="G230" s="21"/>
      <c r="H230" s="16"/>
    </row>
    <row r="231" spans="6:8" x14ac:dyDescent="0.2">
      <c r="F231" s="20"/>
      <c r="G231" s="21"/>
      <c r="H231" s="16"/>
    </row>
    <row r="232" spans="6:8" x14ac:dyDescent="0.2">
      <c r="F232" s="20"/>
      <c r="G232" s="21"/>
      <c r="H232" s="16"/>
    </row>
    <row r="233" spans="6:8" x14ac:dyDescent="0.2">
      <c r="F233" s="20"/>
      <c r="G233" s="21"/>
      <c r="H233" s="16"/>
    </row>
    <row r="234" spans="6:8" x14ac:dyDescent="0.2">
      <c r="F234" s="20"/>
      <c r="G234" s="21"/>
      <c r="H234" s="16"/>
    </row>
    <row r="235" spans="6:8" x14ac:dyDescent="0.2">
      <c r="F235" s="20"/>
      <c r="G235" s="21"/>
      <c r="H235" s="16"/>
    </row>
    <row r="236" spans="6:8" x14ac:dyDescent="0.2">
      <c r="F236" s="20"/>
      <c r="G236" s="21"/>
      <c r="H236" s="16"/>
    </row>
    <row r="237" spans="6:8" x14ac:dyDescent="0.2">
      <c r="F237" s="20"/>
      <c r="G237" s="21"/>
      <c r="H237" s="16"/>
    </row>
    <row r="238" spans="6:8" x14ac:dyDescent="0.2">
      <c r="F238" s="20"/>
      <c r="G238" s="21"/>
      <c r="H238" s="16"/>
    </row>
    <row r="239" spans="6:8" x14ac:dyDescent="0.2">
      <c r="F239" s="20"/>
      <c r="G239" s="21"/>
      <c r="H239" s="16"/>
    </row>
    <row r="240" spans="6:8" x14ac:dyDescent="0.2">
      <c r="F240" s="20"/>
      <c r="G240" s="21"/>
      <c r="H240" s="16"/>
    </row>
    <row r="241" spans="6:8" x14ac:dyDescent="0.2">
      <c r="F241" s="20"/>
      <c r="G241" s="21"/>
      <c r="H241" s="16"/>
    </row>
    <row r="242" spans="6:8" x14ac:dyDescent="0.2">
      <c r="F242" s="20"/>
      <c r="G242" s="21"/>
      <c r="H242" s="16"/>
    </row>
    <row r="243" spans="6:8" x14ac:dyDescent="0.2">
      <c r="F243" s="20"/>
      <c r="G243" s="21"/>
      <c r="H243" s="16"/>
    </row>
    <row r="244" spans="6:8" x14ac:dyDescent="0.2">
      <c r="F244" s="20"/>
      <c r="G244" s="21"/>
      <c r="H244" s="16"/>
    </row>
    <row r="245" spans="6:8" x14ac:dyDescent="0.2">
      <c r="F245" s="20"/>
      <c r="G245" s="21"/>
      <c r="H245" s="16"/>
    </row>
    <row r="246" spans="6:8" x14ac:dyDescent="0.2">
      <c r="F246" s="20"/>
      <c r="G246" s="21"/>
      <c r="H246" s="16"/>
    </row>
    <row r="247" spans="6:8" x14ac:dyDescent="0.2">
      <c r="F247" s="20"/>
      <c r="G247" s="21"/>
      <c r="H247" s="16"/>
    </row>
    <row r="248" spans="6:8" x14ac:dyDescent="0.2">
      <c r="F248" s="20"/>
      <c r="G248" s="21"/>
      <c r="H248" s="16"/>
    </row>
    <row r="249" spans="6:8" x14ac:dyDescent="0.2">
      <c r="F249" s="20"/>
      <c r="G249" s="21"/>
      <c r="H249" s="16"/>
    </row>
    <row r="250" spans="6:8" x14ac:dyDescent="0.2">
      <c r="F250" s="20"/>
      <c r="G250" s="21"/>
      <c r="H250" s="16"/>
    </row>
    <row r="251" spans="6:8" x14ac:dyDescent="0.2">
      <c r="F251" s="20"/>
      <c r="G251" s="21"/>
      <c r="H251" s="16"/>
    </row>
    <row r="252" spans="6:8" x14ac:dyDescent="0.2">
      <c r="F252" s="20"/>
      <c r="G252" s="21"/>
      <c r="H252" s="16"/>
    </row>
    <row r="253" spans="6:8" x14ac:dyDescent="0.2">
      <c r="F253" s="20"/>
      <c r="G253" s="21"/>
      <c r="H253" s="16"/>
    </row>
    <row r="254" spans="6:8" x14ac:dyDescent="0.2">
      <c r="F254" s="20"/>
      <c r="G254" s="21"/>
      <c r="H254" s="16"/>
    </row>
    <row r="255" spans="6:8" x14ac:dyDescent="0.2">
      <c r="F255" s="20"/>
      <c r="G255" s="21"/>
      <c r="H255" s="16"/>
    </row>
    <row r="256" spans="6:8" x14ac:dyDescent="0.2">
      <c r="F256" s="20"/>
      <c r="G256" s="21"/>
      <c r="H256" s="16"/>
    </row>
    <row r="257" spans="6:8" x14ac:dyDescent="0.2">
      <c r="F257" s="20"/>
      <c r="G257" s="21"/>
      <c r="H257" s="16"/>
    </row>
    <row r="258" spans="6:8" x14ac:dyDescent="0.2">
      <c r="F258" s="20"/>
      <c r="G258" s="21"/>
      <c r="H258" s="16"/>
    </row>
    <row r="259" spans="6:8" x14ac:dyDescent="0.2">
      <c r="F259" s="20"/>
      <c r="G259" s="21"/>
      <c r="H259" s="16"/>
    </row>
    <row r="260" spans="6:8" x14ac:dyDescent="0.2">
      <c r="F260" s="20"/>
      <c r="G260" s="21"/>
      <c r="H260" s="16"/>
    </row>
    <row r="261" spans="6:8" x14ac:dyDescent="0.2">
      <c r="F261" s="20"/>
      <c r="G261" s="21"/>
      <c r="H261" s="16"/>
    </row>
    <row r="262" spans="6:8" x14ac:dyDescent="0.2">
      <c r="F262" s="20"/>
      <c r="G262" s="21"/>
      <c r="H262" s="16"/>
    </row>
    <row r="263" spans="6:8" x14ac:dyDescent="0.2">
      <c r="F263" s="20"/>
      <c r="G263" s="21"/>
      <c r="H263" s="16"/>
    </row>
    <row r="264" spans="6:8" x14ac:dyDescent="0.2">
      <c r="F264" s="20"/>
      <c r="G264" s="21"/>
      <c r="H264" s="16"/>
    </row>
    <row r="265" spans="6:8" x14ac:dyDescent="0.2">
      <c r="F265" s="20"/>
      <c r="G265" s="21"/>
      <c r="H265" s="16"/>
    </row>
    <row r="266" spans="6:8" x14ac:dyDescent="0.2">
      <c r="F266" s="20"/>
      <c r="G266" s="21"/>
      <c r="H266" s="16"/>
    </row>
    <row r="267" spans="6:8" x14ac:dyDescent="0.2">
      <c r="F267" s="20"/>
      <c r="G267" s="21"/>
      <c r="H267" s="16"/>
    </row>
    <row r="268" spans="6:8" x14ac:dyDescent="0.2">
      <c r="F268" s="20"/>
      <c r="G268" s="21"/>
      <c r="H268" s="16"/>
    </row>
    <row r="269" spans="6:8" x14ac:dyDescent="0.2">
      <c r="F269" s="20"/>
      <c r="G269" s="21"/>
      <c r="H269" s="16"/>
    </row>
    <row r="270" spans="6:8" x14ac:dyDescent="0.2">
      <c r="F270" s="20"/>
      <c r="G270" s="21"/>
      <c r="H270" s="16"/>
    </row>
    <row r="271" spans="6:8" x14ac:dyDescent="0.2">
      <c r="F271" s="20"/>
      <c r="G271" s="21"/>
      <c r="H271" s="16"/>
    </row>
    <row r="272" spans="6:8" x14ac:dyDescent="0.2">
      <c r="F272" s="20"/>
      <c r="G272" s="21"/>
      <c r="H272" s="16"/>
    </row>
    <row r="273" spans="6:8" x14ac:dyDescent="0.2">
      <c r="F273" s="20"/>
      <c r="G273" s="21"/>
      <c r="H273" s="16"/>
    </row>
    <row r="274" spans="6:8" x14ac:dyDescent="0.2">
      <c r="F274" s="20"/>
      <c r="G274" s="21"/>
      <c r="H274" s="16"/>
    </row>
    <row r="275" spans="6:8" x14ac:dyDescent="0.2">
      <c r="F275" s="20"/>
      <c r="G275" s="21"/>
      <c r="H275" s="16"/>
    </row>
    <row r="276" spans="6:8" x14ac:dyDescent="0.2">
      <c r="F276" s="20"/>
      <c r="G276" s="21"/>
      <c r="H276" s="16"/>
    </row>
    <row r="277" spans="6:8" x14ac:dyDescent="0.2">
      <c r="F277" s="20"/>
      <c r="G277" s="21"/>
      <c r="H277" s="16"/>
    </row>
    <row r="278" spans="6:8" x14ac:dyDescent="0.2">
      <c r="F278" s="20"/>
      <c r="G278" s="21"/>
      <c r="H278" s="16"/>
    </row>
    <row r="279" spans="6:8" x14ac:dyDescent="0.2">
      <c r="F279" s="20"/>
      <c r="G279" s="21"/>
      <c r="H279" s="16"/>
    </row>
    <row r="280" spans="6:8" x14ac:dyDescent="0.2">
      <c r="F280" s="20"/>
      <c r="G280" s="21"/>
      <c r="H280" s="16"/>
    </row>
    <row r="281" spans="6:8" x14ac:dyDescent="0.2">
      <c r="F281" s="20"/>
      <c r="G281" s="21"/>
      <c r="H281" s="16"/>
    </row>
    <row r="282" spans="6:8" x14ac:dyDescent="0.2">
      <c r="F282" s="20"/>
      <c r="G282" s="21"/>
      <c r="H282" s="16"/>
    </row>
    <row r="283" spans="6:8" x14ac:dyDescent="0.2">
      <c r="F283" s="20"/>
      <c r="G283" s="21"/>
      <c r="H283" s="16"/>
    </row>
    <row r="284" spans="6:8" x14ac:dyDescent="0.2">
      <c r="F284" s="20"/>
      <c r="G284" s="21"/>
      <c r="H284" s="16"/>
    </row>
    <row r="285" spans="6:8" x14ac:dyDescent="0.2">
      <c r="F285" s="20"/>
      <c r="G285" s="21"/>
      <c r="H285" s="16"/>
    </row>
    <row r="286" spans="6:8" x14ac:dyDescent="0.2">
      <c r="F286" s="20"/>
      <c r="G286" s="21"/>
      <c r="H286" s="16"/>
    </row>
    <row r="287" spans="6:8" x14ac:dyDescent="0.2">
      <c r="F287" s="20"/>
      <c r="G287" s="21"/>
      <c r="H287" s="16"/>
    </row>
    <row r="288" spans="6:8" x14ac:dyDescent="0.2">
      <c r="F288" s="20"/>
      <c r="G288" s="21"/>
      <c r="H288" s="16"/>
    </row>
    <row r="289" spans="6:8" x14ac:dyDescent="0.2">
      <c r="F289" s="20"/>
      <c r="G289" s="21"/>
      <c r="H289" s="16"/>
    </row>
    <row r="290" spans="6:8" x14ac:dyDescent="0.2">
      <c r="F290" s="20"/>
      <c r="G290" s="21"/>
      <c r="H290" s="16"/>
    </row>
    <row r="291" spans="6:8" x14ac:dyDescent="0.2">
      <c r="F291" s="20"/>
      <c r="G291" s="21"/>
      <c r="H291" s="16"/>
    </row>
    <row r="292" spans="6:8" x14ac:dyDescent="0.2">
      <c r="F292" s="20"/>
      <c r="G292" s="21"/>
      <c r="H292" s="16"/>
    </row>
    <row r="293" spans="6:8" x14ac:dyDescent="0.2">
      <c r="F293" s="20"/>
      <c r="G293" s="21"/>
      <c r="H293" s="16"/>
    </row>
    <row r="294" spans="6:8" x14ac:dyDescent="0.2">
      <c r="F294" s="20"/>
      <c r="G294" s="21"/>
      <c r="H294" s="16"/>
    </row>
    <row r="295" spans="6:8" x14ac:dyDescent="0.2">
      <c r="F295" s="20"/>
      <c r="G295" s="21"/>
      <c r="H295" s="16"/>
    </row>
    <row r="296" spans="6:8" x14ac:dyDescent="0.2">
      <c r="F296" s="20"/>
      <c r="G296" s="21"/>
      <c r="H296" s="16"/>
    </row>
    <row r="297" spans="6:8" x14ac:dyDescent="0.2">
      <c r="F297" s="20"/>
      <c r="G297" s="21"/>
      <c r="H297" s="16"/>
    </row>
    <row r="298" spans="6:8" x14ac:dyDescent="0.2">
      <c r="F298" s="20"/>
      <c r="G298" s="21"/>
      <c r="H298" s="16"/>
    </row>
    <row r="299" spans="6:8" x14ac:dyDescent="0.2">
      <c r="F299" s="20"/>
      <c r="G299" s="21"/>
      <c r="H299" s="16"/>
    </row>
    <row r="300" spans="6:8" x14ac:dyDescent="0.2">
      <c r="F300" s="20"/>
      <c r="G300" s="21"/>
      <c r="H300" s="16"/>
    </row>
    <row r="301" spans="6:8" x14ac:dyDescent="0.2">
      <c r="F301" s="20"/>
      <c r="G301" s="21"/>
      <c r="H301" s="16"/>
    </row>
    <row r="302" spans="6:8" x14ac:dyDescent="0.2">
      <c r="F302" s="20"/>
      <c r="G302" s="21"/>
      <c r="H302" s="16"/>
    </row>
    <row r="303" spans="6:8" x14ac:dyDescent="0.2">
      <c r="F303" s="20"/>
      <c r="G303" s="21"/>
      <c r="H303" s="16"/>
    </row>
    <row r="304" spans="6:8" x14ac:dyDescent="0.2">
      <c r="F304" s="20"/>
      <c r="G304" s="21"/>
      <c r="H304" s="16"/>
    </row>
    <row r="305" spans="6:8" x14ac:dyDescent="0.2">
      <c r="F305" s="20"/>
      <c r="G305" s="21"/>
      <c r="H305" s="16"/>
    </row>
    <row r="306" spans="6:8" x14ac:dyDescent="0.2">
      <c r="F306" s="20"/>
      <c r="G306" s="21"/>
      <c r="H306" s="16"/>
    </row>
    <row r="307" spans="6:8" x14ac:dyDescent="0.2">
      <c r="F307" s="20"/>
      <c r="G307" s="21"/>
      <c r="H307" s="16"/>
    </row>
    <row r="308" spans="6:8" x14ac:dyDescent="0.2">
      <c r="F308" s="20"/>
      <c r="G308" s="21"/>
      <c r="H308" s="16"/>
    </row>
    <row r="309" spans="6:8" x14ac:dyDescent="0.2">
      <c r="F309" s="20"/>
      <c r="G309" s="21"/>
      <c r="H309" s="16"/>
    </row>
    <row r="310" spans="6:8" x14ac:dyDescent="0.2">
      <c r="F310" s="20"/>
      <c r="G310" s="21"/>
      <c r="H310" s="16"/>
    </row>
    <row r="311" spans="6:8" x14ac:dyDescent="0.2">
      <c r="F311" s="20"/>
      <c r="G311" s="21"/>
      <c r="H311" s="16"/>
    </row>
    <row r="312" spans="6:8" x14ac:dyDescent="0.2">
      <c r="F312" s="20"/>
      <c r="G312" s="21"/>
      <c r="H312" s="16"/>
    </row>
    <row r="313" spans="6:8" x14ac:dyDescent="0.2">
      <c r="F313" s="20"/>
      <c r="G313" s="21"/>
      <c r="H313" s="16"/>
    </row>
    <row r="314" spans="6:8" x14ac:dyDescent="0.2">
      <c r="F314" s="20"/>
      <c r="G314" s="21"/>
      <c r="H314" s="16"/>
    </row>
    <row r="315" spans="6:8" x14ac:dyDescent="0.2">
      <c r="F315" s="20"/>
      <c r="G315" s="21"/>
      <c r="H315" s="16"/>
    </row>
    <row r="316" spans="6:8" x14ac:dyDescent="0.2">
      <c r="F316" s="20"/>
      <c r="G316" s="21"/>
      <c r="H316" s="16"/>
    </row>
    <row r="317" spans="6:8" x14ac:dyDescent="0.2">
      <c r="F317" s="20"/>
      <c r="G317" s="21"/>
      <c r="H317" s="16"/>
    </row>
    <row r="318" spans="6:8" x14ac:dyDescent="0.2">
      <c r="F318" s="20"/>
      <c r="G318" s="21"/>
      <c r="H318" s="16"/>
    </row>
    <row r="319" spans="6:8" x14ac:dyDescent="0.2">
      <c r="F319" s="20"/>
      <c r="G319" s="21"/>
      <c r="H319" s="16"/>
    </row>
    <row r="320" spans="6:8" x14ac:dyDescent="0.2">
      <c r="F320" s="20"/>
      <c r="G320" s="21"/>
      <c r="H320" s="16"/>
    </row>
    <row r="321" spans="6:8" x14ac:dyDescent="0.2">
      <c r="F321" s="20"/>
      <c r="G321" s="21"/>
      <c r="H321" s="16"/>
    </row>
    <row r="322" spans="6:8" x14ac:dyDescent="0.2">
      <c r="F322" s="20"/>
      <c r="G322" s="21"/>
      <c r="H322" s="16"/>
    </row>
    <row r="323" spans="6:8" x14ac:dyDescent="0.2">
      <c r="F323" s="20"/>
      <c r="G323" s="21"/>
      <c r="H323" s="16"/>
    </row>
    <row r="324" spans="6:8" x14ac:dyDescent="0.2">
      <c r="F324" s="20"/>
      <c r="G324" s="21"/>
      <c r="H324" s="16"/>
    </row>
    <row r="325" spans="6:8" x14ac:dyDescent="0.2">
      <c r="F325" s="20"/>
      <c r="G325" s="21"/>
      <c r="H325" s="16"/>
    </row>
    <row r="326" spans="6:8" x14ac:dyDescent="0.2">
      <c r="F326" s="20"/>
      <c r="G326" s="21"/>
      <c r="H326" s="16"/>
    </row>
    <row r="327" spans="6:8" x14ac:dyDescent="0.2">
      <c r="F327" s="20"/>
      <c r="G327" s="21"/>
      <c r="H327" s="16"/>
    </row>
    <row r="328" spans="6:8" x14ac:dyDescent="0.2">
      <c r="F328" s="20"/>
      <c r="G328" s="21"/>
      <c r="H328" s="16"/>
    </row>
    <row r="329" spans="6:8" x14ac:dyDescent="0.2">
      <c r="F329" s="20"/>
      <c r="G329" s="21"/>
      <c r="H329" s="16"/>
    </row>
    <row r="330" spans="6:8" x14ac:dyDescent="0.2">
      <c r="F330" s="20"/>
      <c r="G330" s="21"/>
      <c r="H330" s="16"/>
    </row>
    <row r="331" spans="6:8" x14ac:dyDescent="0.2">
      <c r="F331" s="20"/>
      <c r="G331" s="21"/>
      <c r="H331" s="16"/>
    </row>
    <row r="332" spans="6:8" x14ac:dyDescent="0.2">
      <c r="F332" s="20"/>
      <c r="G332" s="21"/>
      <c r="H332" s="16"/>
    </row>
    <row r="333" spans="6:8" x14ac:dyDescent="0.2">
      <c r="F333" s="20"/>
      <c r="G333" s="21"/>
      <c r="H333" s="16"/>
    </row>
    <row r="334" spans="6:8" x14ac:dyDescent="0.2">
      <c r="F334" s="20"/>
      <c r="G334" s="21"/>
      <c r="H334" s="16"/>
    </row>
    <row r="335" spans="6:8" x14ac:dyDescent="0.2">
      <c r="F335" s="20"/>
      <c r="G335" s="21"/>
      <c r="H335" s="16"/>
    </row>
    <row r="336" spans="6:8" x14ac:dyDescent="0.2">
      <c r="F336" s="20"/>
      <c r="G336" s="21"/>
      <c r="H336" s="16"/>
    </row>
    <row r="337" spans="6:8" x14ac:dyDescent="0.2">
      <c r="F337" s="20"/>
      <c r="G337" s="21"/>
      <c r="H337" s="16"/>
    </row>
    <row r="338" spans="6:8" x14ac:dyDescent="0.2">
      <c r="F338" s="20"/>
      <c r="G338" s="21"/>
      <c r="H338" s="16"/>
    </row>
    <row r="339" spans="6:8" x14ac:dyDescent="0.2">
      <c r="F339" s="20"/>
      <c r="G339" s="21"/>
      <c r="H339" s="16"/>
    </row>
    <row r="340" spans="6:8" x14ac:dyDescent="0.2">
      <c r="F340" s="20"/>
      <c r="G340" s="21"/>
      <c r="H340" s="16"/>
    </row>
    <row r="341" spans="6:8" x14ac:dyDescent="0.2">
      <c r="F341" s="20"/>
      <c r="G341" s="21"/>
      <c r="H341" s="16"/>
    </row>
    <row r="342" spans="6:8" x14ac:dyDescent="0.2">
      <c r="F342" s="20"/>
      <c r="G342" s="21"/>
      <c r="H342" s="16"/>
    </row>
    <row r="343" spans="6:8" x14ac:dyDescent="0.2">
      <c r="F343" s="20"/>
      <c r="G343" s="21"/>
      <c r="H343" s="16"/>
    </row>
    <row r="344" spans="6:8" x14ac:dyDescent="0.2">
      <c r="F344" s="20"/>
      <c r="G344" s="21"/>
      <c r="H344" s="16"/>
    </row>
    <row r="345" spans="6:8" x14ac:dyDescent="0.2">
      <c r="F345" s="20"/>
      <c r="G345" s="21"/>
      <c r="H345" s="16"/>
    </row>
    <row r="346" spans="6:8" x14ac:dyDescent="0.2">
      <c r="F346" s="20"/>
      <c r="G346" s="21"/>
      <c r="H346" s="16"/>
    </row>
    <row r="347" spans="6:8" x14ac:dyDescent="0.2">
      <c r="F347" s="20"/>
      <c r="G347" s="21"/>
      <c r="H347" s="16"/>
    </row>
    <row r="348" spans="6:8" x14ac:dyDescent="0.2">
      <c r="F348" s="20"/>
      <c r="G348" s="21"/>
      <c r="H348" s="16"/>
    </row>
    <row r="349" spans="6:8" x14ac:dyDescent="0.2">
      <c r="F349" s="20"/>
      <c r="G349" s="21"/>
      <c r="H349" s="16"/>
    </row>
    <row r="350" spans="6:8" x14ac:dyDescent="0.2">
      <c r="F350" s="20"/>
      <c r="G350" s="21"/>
      <c r="H350" s="16"/>
    </row>
    <row r="351" spans="6:8" x14ac:dyDescent="0.2">
      <c r="F351" s="20"/>
      <c r="G351" s="21"/>
      <c r="H351" s="16"/>
    </row>
    <row r="352" spans="6:8" x14ac:dyDescent="0.2">
      <c r="F352" s="20"/>
      <c r="G352" s="21"/>
      <c r="H352" s="16"/>
    </row>
    <row r="353" spans="6:8" x14ac:dyDescent="0.2">
      <c r="F353" s="20"/>
      <c r="G353" s="21"/>
      <c r="H353" s="16"/>
    </row>
    <row r="354" spans="6:8" x14ac:dyDescent="0.2">
      <c r="F354" s="20"/>
      <c r="G354" s="21"/>
      <c r="H354" s="16"/>
    </row>
    <row r="355" spans="6:8" x14ac:dyDescent="0.2">
      <c r="F355" s="20"/>
      <c r="G355" s="21"/>
      <c r="H355" s="16"/>
    </row>
    <row r="356" spans="6:8" x14ac:dyDescent="0.2">
      <c r="F356" s="20"/>
      <c r="G356" s="21"/>
      <c r="H356" s="16"/>
    </row>
    <row r="357" spans="6:8" x14ac:dyDescent="0.2">
      <c r="F357" s="20"/>
      <c r="G357" s="21"/>
      <c r="H357" s="16"/>
    </row>
    <row r="358" spans="6:8" x14ac:dyDescent="0.2">
      <c r="F358" s="20"/>
      <c r="G358" s="21"/>
      <c r="H358" s="16"/>
    </row>
    <row r="359" spans="6:8" x14ac:dyDescent="0.2">
      <c r="F359" s="20"/>
      <c r="G359" s="21"/>
      <c r="H359" s="16"/>
    </row>
    <row r="360" spans="6:8" x14ac:dyDescent="0.2">
      <c r="F360" s="20"/>
      <c r="G360" s="21"/>
      <c r="H360" s="16"/>
    </row>
    <row r="361" spans="6:8" x14ac:dyDescent="0.2">
      <c r="F361" s="20"/>
      <c r="G361" s="21"/>
      <c r="H361" s="16"/>
    </row>
    <row r="362" spans="6:8" x14ac:dyDescent="0.2">
      <c r="F362" s="20"/>
      <c r="G362" s="21"/>
      <c r="H362" s="16"/>
    </row>
    <row r="363" spans="6:8" x14ac:dyDescent="0.2">
      <c r="F363" s="20"/>
      <c r="G363" s="21"/>
      <c r="H363" s="16"/>
    </row>
    <row r="364" spans="6:8" x14ac:dyDescent="0.2">
      <c r="F364" s="20"/>
      <c r="G364" s="21"/>
      <c r="H364" s="16"/>
    </row>
    <row r="365" spans="6:8" x14ac:dyDescent="0.2">
      <c r="F365" s="20"/>
      <c r="G365" s="21"/>
      <c r="H365" s="16"/>
    </row>
    <row r="366" spans="6:8" x14ac:dyDescent="0.2">
      <c r="F366" s="20"/>
      <c r="G366" s="21"/>
      <c r="H366" s="16"/>
    </row>
    <row r="367" spans="6:8" x14ac:dyDescent="0.2">
      <c r="F367" s="20"/>
      <c r="G367" s="21"/>
      <c r="H367" s="16"/>
    </row>
    <row r="368" spans="6:8" x14ac:dyDescent="0.2">
      <c r="F368" s="20"/>
      <c r="G368" s="21"/>
      <c r="H368" s="16"/>
    </row>
    <row r="369" spans="6:8" x14ac:dyDescent="0.2">
      <c r="F369" s="20"/>
      <c r="G369" s="21"/>
      <c r="H369" s="16"/>
    </row>
    <row r="370" spans="6:8" x14ac:dyDescent="0.2">
      <c r="F370" s="20"/>
      <c r="G370" s="21"/>
      <c r="H370" s="16"/>
    </row>
    <row r="371" spans="6:8" x14ac:dyDescent="0.2">
      <c r="F371" s="20"/>
      <c r="G371" s="21"/>
      <c r="H371" s="16"/>
    </row>
    <row r="372" spans="6:8" x14ac:dyDescent="0.2">
      <c r="F372" s="20"/>
      <c r="G372" s="21"/>
      <c r="H372" s="16"/>
    </row>
    <row r="373" spans="6:8" x14ac:dyDescent="0.2">
      <c r="F373" s="20"/>
      <c r="G373" s="21"/>
      <c r="H373" s="16"/>
    </row>
    <row r="374" spans="6:8" x14ac:dyDescent="0.2">
      <c r="F374" s="20"/>
      <c r="G374" s="21"/>
      <c r="H374" s="16"/>
    </row>
    <row r="375" spans="6:8" x14ac:dyDescent="0.2">
      <c r="F375" s="20"/>
      <c r="G375" s="21"/>
      <c r="H375" s="16"/>
    </row>
    <row r="376" spans="6:8" x14ac:dyDescent="0.2">
      <c r="F376" s="20"/>
      <c r="G376" s="21"/>
      <c r="H376" s="16"/>
    </row>
    <row r="377" spans="6:8" x14ac:dyDescent="0.2">
      <c r="F377" s="20"/>
      <c r="G377" s="21"/>
      <c r="H377" s="16"/>
    </row>
    <row r="378" spans="6:8" x14ac:dyDescent="0.2">
      <c r="F378" s="20"/>
      <c r="G378" s="21"/>
      <c r="H378" s="16"/>
    </row>
    <row r="379" spans="6:8" x14ac:dyDescent="0.2">
      <c r="F379" s="20"/>
      <c r="G379" s="21"/>
      <c r="H379" s="16"/>
    </row>
    <row r="380" spans="6:8" x14ac:dyDescent="0.2">
      <c r="F380" s="20"/>
      <c r="G380" s="21"/>
      <c r="H380" s="16"/>
    </row>
    <row r="381" spans="6:8" x14ac:dyDescent="0.2">
      <c r="F381" s="20"/>
      <c r="G381" s="21"/>
      <c r="H381" s="16"/>
    </row>
    <row r="382" spans="6:8" x14ac:dyDescent="0.2">
      <c r="F382" s="20"/>
      <c r="G382" s="21"/>
      <c r="H382" s="16"/>
    </row>
    <row r="383" spans="6:8" x14ac:dyDescent="0.2">
      <c r="F383" s="20"/>
      <c r="G383" s="21"/>
      <c r="H383" s="16"/>
    </row>
    <row r="384" spans="6:8" x14ac:dyDescent="0.2">
      <c r="F384" s="20"/>
      <c r="G384" s="21"/>
      <c r="H384" s="16"/>
    </row>
    <row r="385" spans="6:8" x14ac:dyDescent="0.2">
      <c r="F385" s="20"/>
      <c r="G385" s="21"/>
      <c r="H385" s="16"/>
    </row>
    <row r="386" spans="6:8" x14ac:dyDescent="0.2">
      <c r="F386" s="20"/>
      <c r="G386" s="21"/>
      <c r="H386" s="16"/>
    </row>
    <row r="387" spans="6:8" x14ac:dyDescent="0.2">
      <c r="F387" s="20"/>
      <c r="G387" s="21"/>
      <c r="H387" s="16"/>
    </row>
    <row r="388" spans="6:8" x14ac:dyDescent="0.2">
      <c r="F388" s="20"/>
      <c r="G388" s="21"/>
      <c r="H388" s="16"/>
    </row>
    <row r="389" spans="6:8" x14ac:dyDescent="0.2">
      <c r="F389" s="20"/>
      <c r="G389" s="21"/>
      <c r="H389" s="16"/>
    </row>
    <row r="390" spans="6:8" x14ac:dyDescent="0.2">
      <c r="F390" s="20"/>
      <c r="G390" s="21"/>
      <c r="H390" s="16"/>
    </row>
    <row r="391" spans="6:8" x14ac:dyDescent="0.2">
      <c r="F391" s="20"/>
      <c r="G391" s="21"/>
      <c r="H391" s="16"/>
    </row>
    <row r="392" spans="6:8" x14ac:dyDescent="0.2">
      <c r="F392" s="20"/>
      <c r="G392" s="21"/>
      <c r="H392" s="16"/>
    </row>
    <row r="393" spans="6:8" x14ac:dyDescent="0.2">
      <c r="F393" s="20"/>
      <c r="G393" s="21"/>
      <c r="H393" s="16"/>
    </row>
    <row r="394" spans="6:8" x14ac:dyDescent="0.2">
      <c r="F394" s="20"/>
      <c r="G394" s="21"/>
      <c r="H394" s="16"/>
    </row>
    <row r="395" spans="6:8" x14ac:dyDescent="0.2">
      <c r="F395" s="20"/>
      <c r="G395" s="21"/>
      <c r="H395" s="16"/>
    </row>
    <row r="396" spans="6:8" x14ac:dyDescent="0.2">
      <c r="F396" s="20"/>
      <c r="G396" s="21"/>
      <c r="H396" s="16"/>
    </row>
    <row r="397" spans="6:8" x14ac:dyDescent="0.2">
      <c r="F397" s="20"/>
      <c r="G397" s="21"/>
      <c r="H397" s="16"/>
    </row>
    <row r="398" spans="6:8" x14ac:dyDescent="0.2">
      <c r="F398" s="20"/>
      <c r="G398" s="21"/>
      <c r="H398" s="16"/>
    </row>
    <row r="399" spans="6:8" x14ac:dyDescent="0.2">
      <c r="F399" s="20"/>
      <c r="G399" s="21"/>
      <c r="H399" s="16"/>
    </row>
    <row r="400" spans="6:8" x14ac:dyDescent="0.2">
      <c r="F400" s="20"/>
      <c r="G400" s="21"/>
      <c r="H400" s="16"/>
    </row>
    <row r="401" spans="6:8" x14ac:dyDescent="0.2">
      <c r="F401" s="20"/>
      <c r="G401" s="21"/>
      <c r="H401" s="16"/>
    </row>
    <row r="402" spans="6:8" x14ac:dyDescent="0.2">
      <c r="F402" s="20"/>
      <c r="G402" s="21"/>
      <c r="H402" s="16"/>
    </row>
    <row r="403" spans="6:8" x14ac:dyDescent="0.2">
      <c r="F403" s="20"/>
      <c r="G403" s="21"/>
      <c r="H403" s="16"/>
    </row>
    <row r="404" spans="6:8" x14ac:dyDescent="0.2">
      <c r="F404" s="20"/>
      <c r="G404" s="21"/>
      <c r="H404" s="16"/>
    </row>
    <row r="405" spans="6:8" x14ac:dyDescent="0.2">
      <c r="F405" s="20"/>
      <c r="G405" s="21"/>
      <c r="H405" s="16"/>
    </row>
    <row r="406" spans="6:8" x14ac:dyDescent="0.2">
      <c r="F406" s="20"/>
      <c r="G406" s="21"/>
      <c r="H406" s="16"/>
    </row>
    <row r="407" spans="6:8" x14ac:dyDescent="0.2">
      <c r="F407" s="20"/>
      <c r="G407" s="21"/>
      <c r="H407" s="16"/>
    </row>
    <row r="408" spans="6:8" x14ac:dyDescent="0.2">
      <c r="F408" s="20"/>
      <c r="G408" s="21"/>
      <c r="H408" s="16"/>
    </row>
    <row r="409" spans="6:8" x14ac:dyDescent="0.2">
      <c r="F409" s="20"/>
      <c r="G409" s="21"/>
      <c r="H409" s="16"/>
    </row>
    <row r="410" spans="6:8" x14ac:dyDescent="0.2">
      <c r="F410" s="20"/>
      <c r="G410" s="21"/>
      <c r="H410" s="16"/>
    </row>
    <row r="411" spans="6:8" x14ac:dyDescent="0.2">
      <c r="F411" s="20"/>
      <c r="G411" s="21"/>
      <c r="H411" s="16"/>
    </row>
    <row r="412" spans="6:8" x14ac:dyDescent="0.2">
      <c r="F412" s="20"/>
      <c r="G412" s="21"/>
      <c r="H412" s="16"/>
    </row>
    <row r="413" spans="6:8" x14ac:dyDescent="0.2">
      <c r="F413" s="20"/>
      <c r="G413" s="21"/>
      <c r="H413" s="16"/>
    </row>
    <row r="414" spans="6:8" x14ac:dyDescent="0.2">
      <c r="F414" s="20"/>
      <c r="G414" s="21"/>
      <c r="H414" s="16"/>
    </row>
    <row r="415" spans="6:8" x14ac:dyDescent="0.2">
      <c r="F415" s="20"/>
      <c r="G415" s="21"/>
      <c r="H415" s="16"/>
    </row>
    <row r="416" spans="6:8" x14ac:dyDescent="0.2">
      <c r="F416" s="20"/>
      <c r="G416" s="21"/>
      <c r="H416" s="16"/>
    </row>
    <row r="417" spans="6:8" x14ac:dyDescent="0.2">
      <c r="F417" s="20"/>
      <c r="G417" s="21"/>
      <c r="H417" s="16"/>
    </row>
    <row r="418" spans="6:8" x14ac:dyDescent="0.2">
      <c r="F418" s="20"/>
      <c r="G418" s="21"/>
      <c r="H418" s="16"/>
    </row>
    <row r="419" spans="6:8" x14ac:dyDescent="0.2">
      <c r="F419" s="20"/>
      <c r="G419" s="21"/>
      <c r="H419" s="16"/>
    </row>
    <row r="420" spans="6:8" x14ac:dyDescent="0.2">
      <c r="F420" s="20"/>
      <c r="G420" s="21"/>
      <c r="H420" s="16"/>
    </row>
    <row r="421" spans="6:8" x14ac:dyDescent="0.2">
      <c r="F421" s="20"/>
      <c r="G421" s="21"/>
      <c r="H421" s="16"/>
    </row>
    <row r="422" spans="6:8" x14ac:dyDescent="0.2">
      <c r="F422" s="20"/>
      <c r="G422" s="21"/>
      <c r="H422" s="16"/>
    </row>
    <row r="423" spans="6:8" x14ac:dyDescent="0.2">
      <c r="F423" s="20"/>
      <c r="G423" s="21"/>
      <c r="H423" s="16"/>
    </row>
    <row r="424" spans="6:8" x14ac:dyDescent="0.2">
      <c r="F424" s="20"/>
      <c r="G424" s="21"/>
      <c r="H424" s="16"/>
    </row>
    <row r="425" spans="6:8" x14ac:dyDescent="0.2">
      <c r="F425" s="20"/>
      <c r="G425" s="21"/>
      <c r="H425" s="16"/>
    </row>
    <row r="426" spans="6:8" x14ac:dyDescent="0.2">
      <c r="F426" s="20"/>
      <c r="G426" s="21"/>
      <c r="H426" s="16"/>
    </row>
    <row r="427" spans="6:8" x14ac:dyDescent="0.2">
      <c r="F427" s="20"/>
      <c r="G427" s="21"/>
      <c r="H427" s="16"/>
    </row>
    <row r="428" spans="6:8" x14ac:dyDescent="0.2">
      <c r="F428" s="20"/>
      <c r="G428" s="21"/>
      <c r="H428" s="16"/>
    </row>
    <row r="429" spans="6:8" x14ac:dyDescent="0.2">
      <c r="F429" s="20"/>
      <c r="G429" s="21"/>
      <c r="H429" s="16"/>
    </row>
    <row r="430" spans="6:8" x14ac:dyDescent="0.2">
      <c r="F430" s="20"/>
      <c r="G430" s="21"/>
      <c r="H430" s="16"/>
    </row>
    <row r="431" spans="6:8" x14ac:dyDescent="0.2">
      <c r="F431" s="20"/>
      <c r="G431" s="21"/>
      <c r="H431" s="16"/>
    </row>
    <row r="432" spans="6:8" x14ac:dyDescent="0.2">
      <c r="F432" s="20"/>
      <c r="G432" s="21"/>
      <c r="H432" s="16"/>
    </row>
    <row r="433" spans="6:8" x14ac:dyDescent="0.2">
      <c r="F433" s="20"/>
      <c r="G433" s="21"/>
      <c r="H433" s="16"/>
    </row>
    <row r="434" spans="6:8" x14ac:dyDescent="0.2">
      <c r="F434" s="20"/>
      <c r="G434" s="21"/>
      <c r="H434" s="16"/>
    </row>
    <row r="435" spans="6:8" x14ac:dyDescent="0.2">
      <c r="F435" s="20"/>
      <c r="G435" s="21"/>
      <c r="H435" s="16"/>
    </row>
    <row r="436" spans="6:8" x14ac:dyDescent="0.2">
      <c r="F436" s="20"/>
      <c r="G436" s="21"/>
      <c r="H436" s="16"/>
    </row>
    <row r="437" spans="6:8" x14ac:dyDescent="0.2">
      <c r="F437" s="20"/>
      <c r="G437" s="21"/>
      <c r="H437" s="16"/>
    </row>
    <row r="438" spans="6:8" x14ac:dyDescent="0.2">
      <c r="F438" s="20"/>
      <c r="G438" s="21"/>
      <c r="H438" s="16"/>
    </row>
    <row r="439" spans="6:8" x14ac:dyDescent="0.2">
      <c r="F439" s="20"/>
      <c r="G439" s="21"/>
      <c r="H439" s="16"/>
    </row>
    <row r="440" spans="6:8" x14ac:dyDescent="0.2">
      <c r="F440" s="20"/>
      <c r="G440" s="21"/>
      <c r="H440" s="16"/>
    </row>
    <row r="441" spans="6:8" x14ac:dyDescent="0.2">
      <c r="F441" s="20"/>
      <c r="G441" s="21"/>
      <c r="H441" s="16"/>
    </row>
    <row r="442" spans="6:8" x14ac:dyDescent="0.2">
      <c r="F442" s="20"/>
      <c r="G442" s="21"/>
      <c r="H442" s="16"/>
    </row>
    <row r="443" spans="6:8" x14ac:dyDescent="0.2">
      <c r="F443" s="20"/>
      <c r="G443" s="21"/>
      <c r="H443" s="16"/>
    </row>
    <row r="444" spans="6:8" x14ac:dyDescent="0.2">
      <c r="F444" s="20"/>
      <c r="G444" s="21"/>
      <c r="H444" s="16"/>
    </row>
    <row r="445" spans="6:8" x14ac:dyDescent="0.2">
      <c r="F445" s="20"/>
      <c r="G445" s="21"/>
      <c r="H445" s="16"/>
    </row>
    <row r="446" spans="6:8" x14ac:dyDescent="0.2">
      <c r="F446" s="20"/>
      <c r="G446" s="21"/>
      <c r="H446" s="16"/>
    </row>
    <row r="447" spans="6:8" x14ac:dyDescent="0.2">
      <c r="F447" s="20"/>
      <c r="G447" s="21"/>
      <c r="H447" s="16"/>
    </row>
    <row r="448" spans="6:8" x14ac:dyDescent="0.2">
      <c r="F448" s="20"/>
      <c r="G448" s="21"/>
      <c r="H448" s="16"/>
    </row>
    <row r="449" spans="6:8" x14ac:dyDescent="0.2">
      <c r="F449" s="20"/>
      <c r="G449" s="21"/>
      <c r="H449" s="16"/>
    </row>
    <row r="450" spans="6:8" x14ac:dyDescent="0.2">
      <c r="F450" s="20"/>
      <c r="G450" s="21"/>
      <c r="H450" s="16"/>
    </row>
    <row r="451" spans="6:8" x14ac:dyDescent="0.2">
      <c r="F451" s="20"/>
      <c r="G451" s="21"/>
      <c r="H451" s="16"/>
    </row>
    <row r="452" spans="6:8" x14ac:dyDescent="0.2">
      <c r="F452" s="20"/>
      <c r="G452" s="21"/>
      <c r="H452" s="16"/>
    </row>
    <row r="453" spans="6:8" x14ac:dyDescent="0.2">
      <c r="F453" s="20"/>
      <c r="G453" s="21"/>
      <c r="H453" s="16"/>
    </row>
    <row r="454" spans="6:8" x14ac:dyDescent="0.2">
      <c r="F454" s="20"/>
      <c r="G454" s="21"/>
      <c r="H454" s="16"/>
    </row>
    <row r="455" spans="6:8" x14ac:dyDescent="0.2">
      <c r="F455" s="20"/>
      <c r="G455" s="21"/>
      <c r="H455" s="16"/>
    </row>
    <row r="456" spans="6:8" x14ac:dyDescent="0.2">
      <c r="F456" s="20"/>
      <c r="G456" s="21"/>
      <c r="H456" s="16"/>
    </row>
    <row r="457" spans="6:8" x14ac:dyDescent="0.2">
      <c r="F457" s="20"/>
      <c r="G457" s="21"/>
      <c r="H457" s="16"/>
    </row>
    <row r="458" spans="6:8" x14ac:dyDescent="0.2">
      <c r="F458" s="20"/>
      <c r="G458" s="21"/>
      <c r="H458" s="16"/>
    </row>
    <row r="459" spans="6:8" x14ac:dyDescent="0.2">
      <c r="F459" s="20"/>
      <c r="G459" s="21"/>
      <c r="H459" s="16"/>
    </row>
    <row r="460" spans="6:8" x14ac:dyDescent="0.2">
      <c r="F460" s="20"/>
      <c r="G460" s="21"/>
      <c r="H460" s="16"/>
    </row>
    <row r="461" spans="6:8" x14ac:dyDescent="0.2">
      <c r="F461" s="20"/>
      <c r="G461" s="21"/>
      <c r="H461" s="16"/>
    </row>
    <row r="462" spans="6:8" x14ac:dyDescent="0.2">
      <c r="F462" s="20"/>
      <c r="G462" s="21"/>
      <c r="H462" s="16"/>
    </row>
    <row r="463" spans="6:8" x14ac:dyDescent="0.2">
      <c r="F463" s="20"/>
      <c r="G463" s="21"/>
      <c r="H463" s="16"/>
    </row>
    <row r="464" spans="6:8" x14ac:dyDescent="0.2">
      <c r="F464" s="20"/>
      <c r="G464" s="21"/>
      <c r="H464" s="16"/>
    </row>
    <row r="465" spans="6:8" x14ac:dyDescent="0.2">
      <c r="F465" s="20"/>
      <c r="G465" s="21"/>
      <c r="H465" s="16"/>
    </row>
    <row r="466" spans="6:8" x14ac:dyDescent="0.2">
      <c r="F466" s="20"/>
      <c r="G466" s="21"/>
      <c r="H466" s="16"/>
    </row>
    <row r="467" spans="6:8" x14ac:dyDescent="0.2">
      <c r="F467" s="20"/>
      <c r="G467" s="21"/>
      <c r="H467" s="16"/>
    </row>
    <row r="468" spans="6:8" x14ac:dyDescent="0.2">
      <c r="F468" s="20"/>
      <c r="G468" s="21"/>
      <c r="H468" s="16"/>
    </row>
    <row r="469" spans="6:8" x14ac:dyDescent="0.2">
      <c r="F469" s="20"/>
      <c r="G469" s="21"/>
      <c r="H469" s="16"/>
    </row>
    <row r="470" spans="6:8" x14ac:dyDescent="0.2">
      <c r="F470" s="20"/>
      <c r="G470" s="21"/>
      <c r="H470" s="16"/>
    </row>
    <row r="471" spans="6:8" x14ac:dyDescent="0.2">
      <c r="F471" s="20"/>
      <c r="G471" s="21"/>
      <c r="H471" s="16"/>
    </row>
    <row r="472" spans="6:8" x14ac:dyDescent="0.2">
      <c r="F472" s="20"/>
      <c r="G472" s="21"/>
      <c r="H472" s="16"/>
    </row>
    <row r="473" spans="6:8" x14ac:dyDescent="0.2">
      <c r="F473" s="20"/>
      <c r="G473" s="21"/>
      <c r="H473" s="16"/>
    </row>
    <row r="474" spans="6:8" x14ac:dyDescent="0.2">
      <c r="F474" s="20"/>
      <c r="G474" s="21"/>
      <c r="H474" s="16"/>
    </row>
    <row r="475" spans="6:8" x14ac:dyDescent="0.2">
      <c r="F475" s="20"/>
      <c r="G475" s="21"/>
      <c r="H475" s="16"/>
    </row>
    <row r="476" spans="6:8" x14ac:dyDescent="0.2">
      <c r="F476" s="20"/>
      <c r="G476" s="21"/>
      <c r="H476" s="16"/>
    </row>
    <row r="477" spans="6:8" x14ac:dyDescent="0.2">
      <c r="F477" s="20"/>
      <c r="G477" s="21"/>
      <c r="H477" s="16"/>
    </row>
    <row r="478" spans="6:8" x14ac:dyDescent="0.2">
      <c r="F478" s="20"/>
      <c r="G478" s="21"/>
      <c r="H478" s="16"/>
    </row>
    <row r="479" spans="6:8" x14ac:dyDescent="0.2">
      <c r="F479" s="20"/>
      <c r="G479" s="21"/>
      <c r="H479" s="16"/>
    </row>
    <row r="480" spans="6:8" x14ac:dyDescent="0.2">
      <c r="F480" s="20"/>
      <c r="G480" s="21"/>
      <c r="H480" s="16"/>
    </row>
    <row r="481" spans="6:8" x14ac:dyDescent="0.2">
      <c r="F481" s="20"/>
      <c r="G481" s="21"/>
      <c r="H481" s="16"/>
    </row>
    <row r="482" spans="6:8" x14ac:dyDescent="0.2">
      <c r="F482" s="20"/>
      <c r="G482" s="21"/>
      <c r="H482" s="16"/>
    </row>
    <row r="483" spans="6:8" x14ac:dyDescent="0.2">
      <c r="F483" s="20"/>
      <c r="G483" s="21"/>
      <c r="H483" s="16"/>
    </row>
    <row r="484" spans="6:8" x14ac:dyDescent="0.2">
      <c r="F484" s="20"/>
      <c r="G484" s="21"/>
      <c r="H484" s="16"/>
    </row>
    <row r="485" spans="6:8" x14ac:dyDescent="0.2">
      <c r="F485" s="20"/>
      <c r="G485" s="21"/>
      <c r="H485" s="16"/>
    </row>
    <row r="486" spans="6:8" x14ac:dyDescent="0.2">
      <c r="F486" s="20"/>
      <c r="G486" s="21"/>
      <c r="H486" s="16"/>
    </row>
    <row r="487" spans="6:8" x14ac:dyDescent="0.2">
      <c r="F487" s="20"/>
      <c r="G487" s="21"/>
      <c r="H487" s="16"/>
    </row>
    <row r="488" spans="6:8" x14ac:dyDescent="0.2">
      <c r="F488" s="20"/>
      <c r="G488" s="21"/>
      <c r="H488" s="16"/>
    </row>
    <row r="489" spans="6:8" x14ac:dyDescent="0.2">
      <c r="F489" s="20"/>
      <c r="G489" s="21"/>
      <c r="H489" s="16"/>
    </row>
    <row r="490" spans="6:8" x14ac:dyDescent="0.2">
      <c r="F490" s="20"/>
      <c r="G490" s="21"/>
      <c r="H490" s="16"/>
    </row>
    <row r="491" spans="6:8" x14ac:dyDescent="0.2">
      <c r="F491" s="20"/>
      <c r="G491" s="21"/>
      <c r="H491" s="16"/>
    </row>
    <row r="492" spans="6:8" x14ac:dyDescent="0.2">
      <c r="F492" s="20"/>
      <c r="G492" s="21"/>
      <c r="H492" s="16"/>
    </row>
    <row r="493" spans="6:8" x14ac:dyDescent="0.2">
      <c r="F493" s="20"/>
      <c r="G493" s="21"/>
      <c r="H493" s="16"/>
    </row>
    <row r="494" spans="6:8" x14ac:dyDescent="0.2">
      <c r="F494" s="20"/>
      <c r="G494" s="21"/>
      <c r="H494" s="16"/>
    </row>
    <row r="495" spans="6:8" x14ac:dyDescent="0.2">
      <c r="F495" s="20"/>
      <c r="G495" s="21"/>
      <c r="H495" s="16"/>
    </row>
    <row r="496" spans="6:8" x14ac:dyDescent="0.2">
      <c r="F496" s="20"/>
      <c r="G496" s="21"/>
      <c r="H496" s="16"/>
    </row>
    <row r="497" spans="6:8" x14ac:dyDescent="0.2">
      <c r="F497" s="20"/>
      <c r="G497" s="21"/>
      <c r="H497" s="16"/>
    </row>
    <row r="498" spans="6:8" x14ac:dyDescent="0.2">
      <c r="F498" s="20"/>
      <c r="G498" s="21"/>
      <c r="H498" s="16"/>
    </row>
    <row r="499" spans="6:8" x14ac:dyDescent="0.2">
      <c r="F499" s="20"/>
      <c r="G499" s="21"/>
      <c r="H499" s="16"/>
    </row>
    <row r="500" spans="6:8" x14ac:dyDescent="0.2">
      <c r="F500" s="20"/>
      <c r="G500" s="21"/>
      <c r="H500" s="16"/>
    </row>
    <row r="501" spans="6:8" x14ac:dyDescent="0.2">
      <c r="F501" s="20"/>
      <c r="G501" s="21"/>
      <c r="H501" s="16"/>
    </row>
    <row r="502" spans="6:8" x14ac:dyDescent="0.2">
      <c r="F502" s="20"/>
      <c r="G502" s="21"/>
      <c r="H502" s="16"/>
    </row>
    <row r="503" spans="6:8" x14ac:dyDescent="0.2">
      <c r="F503" s="20"/>
      <c r="G503" s="21"/>
      <c r="H503" s="16"/>
    </row>
    <row r="504" spans="6:8" x14ac:dyDescent="0.2">
      <c r="F504" s="20"/>
      <c r="G504" s="21"/>
      <c r="H504" s="16"/>
    </row>
    <row r="505" spans="6:8" x14ac:dyDescent="0.2">
      <c r="F505" s="20"/>
      <c r="G505" s="21"/>
      <c r="H505" s="16"/>
    </row>
    <row r="506" spans="6:8" x14ac:dyDescent="0.2">
      <c r="F506" s="20"/>
      <c r="G506" s="21"/>
      <c r="H506" s="16"/>
    </row>
    <row r="507" spans="6:8" x14ac:dyDescent="0.2">
      <c r="F507" s="20"/>
      <c r="G507" s="21"/>
      <c r="H507" s="16"/>
    </row>
    <row r="508" spans="6:8" x14ac:dyDescent="0.2">
      <c r="F508" s="20"/>
      <c r="G508" s="21"/>
      <c r="H508" s="16"/>
    </row>
    <row r="509" spans="6:8" x14ac:dyDescent="0.2">
      <c r="F509" s="20"/>
      <c r="G509" s="21"/>
      <c r="H509" s="16"/>
    </row>
    <row r="510" spans="6:8" x14ac:dyDescent="0.2">
      <c r="F510" s="20"/>
      <c r="G510" s="21"/>
      <c r="H510" s="16"/>
    </row>
    <row r="511" spans="6:8" x14ac:dyDescent="0.2">
      <c r="F511" s="20"/>
      <c r="G511" s="21"/>
      <c r="H511" s="16"/>
    </row>
    <row r="512" spans="6:8" x14ac:dyDescent="0.2">
      <c r="F512" s="20"/>
      <c r="G512" s="21"/>
      <c r="H512" s="16"/>
    </row>
    <row r="513" spans="6:8" x14ac:dyDescent="0.2">
      <c r="F513" s="20"/>
      <c r="G513" s="21"/>
      <c r="H513" s="16"/>
    </row>
    <row r="514" spans="6:8" x14ac:dyDescent="0.2">
      <c r="F514" s="20"/>
      <c r="G514" s="21"/>
      <c r="H514" s="16"/>
    </row>
    <row r="515" spans="6:8" x14ac:dyDescent="0.2">
      <c r="F515" s="20"/>
      <c r="G515" s="21"/>
      <c r="H515" s="16"/>
    </row>
    <row r="516" spans="6:8" x14ac:dyDescent="0.2">
      <c r="F516" s="20"/>
      <c r="G516" s="21"/>
      <c r="H516" s="16"/>
    </row>
    <row r="517" spans="6:8" x14ac:dyDescent="0.2">
      <c r="F517" s="20"/>
      <c r="G517" s="21"/>
      <c r="H517" s="16"/>
    </row>
    <row r="518" spans="6:8" x14ac:dyDescent="0.2">
      <c r="F518" s="20"/>
      <c r="G518" s="21"/>
      <c r="H518" s="16"/>
    </row>
    <row r="519" spans="6:8" x14ac:dyDescent="0.2">
      <c r="F519" s="20"/>
      <c r="G519" s="21"/>
      <c r="H519" s="16"/>
    </row>
    <row r="520" spans="6:8" x14ac:dyDescent="0.2">
      <c r="F520" s="20"/>
      <c r="G520" s="21"/>
      <c r="H520" s="16"/>
    </row>
    <row r="521" spans="6:8" x14ac:dyDescent="0.2">
      <c r="F521" s="20"/>
      <c r="G521" s="21"/>
      <c r="H521" s="16"/>
    </row>
    <row r="522" spans="6:8" x14ac:dyDescent="0.2">
      <c r="F522" s="20"/>
      <c r="G522" s="21"/>
      <c r="H522" s="16"/>
    </row>
    <row r="523" spans="6:8" x14ac:dyDescent="0.2">
      <c r="F523" s="20"/>
      <c r="G523" s="21"/>
      <c r="H523" s="16"/>
    </row>
    <row r="524" spans="6:8" x14ac:dyDescent="0.2">
      <c r="F524" s="20"/>
      <c r="G524" s="21"/>
      <c r="H524" s="16"/>
    </row>
    <row r="525" spans="6:8" x14ac:dyDescent="0.2">
      <c r="F525" s="20"/>
      <c r="G525" s="21"/>
      <c r="H525" s="16"/>
    </row>
    <row r="526" spans="6:8" x14ac:dyDescent="0.2">
      <c r="F526" s="20"/>
      <c r="G526" s="21"/>
      <c r="H526" s="16"/>
    </row>
    <row r="527" spans="6:8" x14ac:dyDescent="0.2">
      <c r="F527" s="20"/>
      <c r="G527" s="21"/>
      <c r="H527" s="16"/>
    </row>
    <row r="528" spans="6:8" x14ac:dyDescent="0.2">
      <c r="F528" s="20"/>
      <c r="G528" s="21"/>
      <c r="H528" s="16"/>
    </row>
    <row r="529" spans="6:8" x14ac:dyDescent="0.2">
      <c r="F529" s="20"/>
      <c r="G529" s="21"/>
      <c r="H529" s="16"/>
    </row>
    <row r="530" spans="6:8" x14ac:dyDescent="0.2">
      <c r="F530" s="20"/>
      <c r="G530" s="21"/>
      <c r="H530" s="16"/>
    </row>
    <row r="531" spans="6:8" x14ac:dyDescent="0.2">
      <c r="F531" s="20"/>
      <c r="G531" s="21"/>
      <c r="H531" s="16"/>
    </row>
    <row r="532" spans="6:8" x14ac:dyDescent="0.2">
      <c r="F532" s="20"/>
      <c r="G532" s="21"/>
      <c r="H532" s="16"/>
    </row>
    <row r="533" spans="6:8" x14ac:dyDescent="0.2">
      <c r="F533" s="20"/>
      <c r="G533" s="21"/>
      <c r="H533" s="16"/>
    </row>
    <row r="534" spans="6:8" x14ac:dyDescent="0.2">
      <c r="F534" s="20"/>
      <c r="G534" s="21"/>
      <c r="H534" s="16"/>
    </row>
    <row r="535" spans="6:8" x14ac:dyDescent="0.2">
      <c r="F535" s="20"/>
      <c r="G535" s="21"/>
      <c r="H535" s="16"/>
    </row>
    <row r="536" spans="6:8" x14ac:dyDescent="0.2">
      <c r="F536" s="20"/>
      <c r="G536" s="21"/>
      <c r="H536" s="16"/>
    </row>
    <row r="537" spans="6:8" x14ac:dyDescent="0.2">
      <c r="F537" s="20"/>
      <c r="G537" s="21"/>
      <c r="H537" s="16"/>
    </row>
    <row r="538" spans="6:8" x14ac:dyDescent="0.2">
      <c r="F538" s="20"/>
      <c r="G538" s="21"/>
      <c r="H538" s="16"/>
    </row>
    <row r="539" spans="6:8" x14ac:dyDescent="0.2">
      <c r="F539" s="20"/>
      <c r="G539" s="21"/>
      <c r="H539" s="16"/>
    </row>
    <row r="540" spans="6:8" x14ac:dyDescent="0.2">
      <c r="F540" s="20"/>
      <c r="G540" s="21"/>
      <c r="H540" s="16"/>
    </row>
    <row r="541" spans="6:8" x14ac:dyDescent="0.2">
      <c r="F541" s="20"/>
      <c r="G541" s="21"/>
      <c r="H541" s="16"/>
    </row>
    <row r="542" spans="6:8" x14ac:dyDescent="0.2">
      <c r="F542" s="20"/>
      <c r="G542" s="21"/>
      <c r="H542" s="16"/>
    </row>
    <row r="543" spans="6:8" x14ac:dyDescent="0.2">
      <c r="F543" s="20"/>
      <c r="G543" s="21"/>
      <c r="H543" s="16"/>
    </row>
    <row r="544" spans="6:8" x14ac:dyDescent="0.2">
      <c r="F544" s="20"/>
      <c r="G544" s="21"/>
      <c r="H544" s="16"/>
    </row>
    <row r="545" spans="6:8" x14ac:dyDescent="0.2">
      <c r="F545" s="20"/>
      <c r="G545" s="21"/>
      <c r="H545" s="16"/>
    </row>
    <row r="546" spans="6:8" x14ac:dyDescent="0.2">
      <c r="F546" s="20"/>
      <c r="G546" s="21"/>
      <c r="H546" s="16"/>
    </row>
    <row r="547" spans="6:8" x14ac:dyDescent="0.2">
      <c r="F547" s="20"/>
      <c r="G547" s="21"/>
      <c r="H547" s="16"/>
    </row>
    <row r="548" spans="6:8" x14ac:dyDescent="0.2">
      <c r="F548" s="20"/>
      <c r="G548" s="21"/>
      <c r="H548" s="16"/>
    </row>
    <row r="549" spans="6:8" x14ac:dyDescent="0.2">
      <c r="F549" s="20"/>
      <c r="G549" s="21"/>
      <c r="H549" s="16"/>
    </row>
    <row r="550" spans="6:8" x14ac:dyDescent="0.2">
      <c r="F550" s="20"/>
      <c r="G550" s="21"/>
      <c r="H550" s="16"/>
    </row>
    <row r="551" spans="6:8" x14ac:dyDescent="0.2">
      <c r="F551" s="20"/>
      <c r="G551" s="21"/>
      <c r="H551" s="16"/>
    </row>
    <row r="552" spans="6:8" x14ac:dyDescent="0.2">
      <c r="F552" s="20"/>
      <c r="G552" s="21"/>
      <c r="H552" s="16"/>
    </row>
    <row r="553" spans="6:8" x14ac:dyDescent="0.2">
      <c r="F553" s="20"/>
      <c r="G553" s="21"/>
      <c r="H553" s="16"/>
    </row>
    <row r="554" spans="6:8" x14ac:dyDescent="0.2">
      <c r="F554" s="20"/>
      <c r="G554" s="21"/>
      <c r="H554" s="16"/>
    </row>
    <row r="555" spans="6:8" x14ac:dyDescent="0.2">
      <c r="F555" s="20"/>
      <c r="G555" s="21"/>
      <c r="H555" s="16"/>
    </row>
    <row r="556" spans="6:8" x14ac:dyDescent="0.2">
      <c r="F556" s="20"/>
      <c r="G556" s="21"/>
      <c r="H556" s="16"/>
    </row>
    <row r="557" spans="6:8" x14ac:dyDescent="0.2">
      <c r="F557" s="20"/>
      <c r="G557" s="21"/>
      <c r="H557" s="16"/>
    </row>
    <row r="558" spans="6:8" x14ac:dyDescent="0.2">
      <c r="F558" s="20"/>
      <c r="G558" s="21"/>
      <c r="H558" s="16"/>
    </row>
    <row r="559" spans="6:8" x14ac:dyDescent="0.2">
      <c r="F559" s="20"/>
      <c r="G559" s="21"/>
      <c r="H559" s="16"/>
    </row>
    <row r="560" spans="6:8" x14ac:dyDescent="0.2">
      <c r="F560" s="20"/>
      <c r="G560" s="21"/>
      <c r="H560" s="16"/>
    </row>
    <row r="561" spans="6:8" x14ac:dyDescent="0.2">
      <c r="F561" s="20"/>
      <c r="G561" s="21"/>
      <c r="H561" s="16"/>
    </row>
    <row r="562" spans="6:8" x14ac:dyDescent="0.2">
      <c r="F562" s="20"/>
      <c r="G562" s="21"/>
      <c r="H562" s="16"/>
    </row>
    <row r="563" spans="6:8" x14ac:dyDescent="0.2">
      <c r="F563" s="20"/>
      <c r="G563" s="21"/>
      <c r="H563" s="16"/>
    </row>
    <row r="564" spans="6:8" x14ac:dyDescent="0.2">
      <c r="F564" s="20"/>
      <c r="G564" s="21"/>
      <c r="H564" s="16"/>
    </row>
    <row r="565" spans="6:8" x14ac:dyDescent="0.2">
      <c r="F565" s="20"/>
      <c r="G565" s="21"/>
      <c r="H565" s="16"/>
    </row>
    <row r="566" spans="6:8" x14ac:dyDescent="0.2">
      <c r="F566" s="20"/>
      <c r="G566" s="21"/>
      <c r="H566" s="16"/>
    </row>
    <row r="567" spans="6:8" x14ac:dyDescent="0.2">
      <c r="F567" s="20"/>
      <c r="G567" s="21"/>
      <c r="H567" s="16"/>
    </row>
    <row r="568" spans="6:8" x14ac:dyDescent="0.2">
      <c r="F568" s="20"/>
      <c r="G568" s="21"/>
      <c r="H568" s="16"/>
    </row>
    <row r="569" spans="6:8" x14ac:dyDescent="0.2">
      <c r="F569" s="20"/>
      <c r="G569" s="21"/>
      <c r="H569" s="16"/>
    </row>
    <row r="570" spans="6:8" x14ac:dyDescent="0.2">
      <c r="F570" s="20"/>
      <c r="G570" s="21"/>
      <c r="H570" s="16"/>
    </row>
    <row r="571" spans="6:8" x14ac:dyDescent="0.2">
      <c r="F571" s="20"/>
      <c r="G571" s="21"/>
      <c r="H571" s="16"/>
    </row>
    <row r="572" spans="6:8" x14ac:dyDescent="0.2">
      <c r="F572" s="20"/>
      <c r="G572" s="21"/>
      <c r="H572" s="16"/>
    </row>
    <row r="573" spans="6:8" x14ac:dyDescent="0.2">
      <c r="F573" s="20"/>
      <c r="G573" s="21"/>
      <c r="H573" s="16"/>
    </row>
    <row r="574" spans="6:8" x14ac:dyDescent="0.2">
      <c r="F574" s="20"/>
      <c r="G574" s="21"/>
      <c r="H574" s="16"/>
    </row>
    <row r="575" spans="6:8" x14ac:dyDescent="0.2">
      <c r="F575" s="20"/>
      <c r="G575" s="21"/>
      <c r="H575" s="16"/>
    </row>
    <row r="576" spans="6:8" x14ac:dyDescent="0.2">
      <c r="F576" s="20"/>
      <c r="G576" s="21"/>
      <c r="H576" s="16"/>
    </row>
    <row r="577" spans="6:8" x14ac:dyDescent="0.2">
      <c r="F577" s="20"/>
      <c r="G577" s="21"/>
      <c r="H577" s="16"/>
    </row>
    <row r="578" spans="6:8" x14ac:dyDescent="0.2">
      <c r="F578" s="20"/>
      <c r="G578" s="21"/>
      <c r="H578" s="16"/>
    </row>
    <row r="579" spans="6:8" x14ac:dyDescent="0.2">
      <c r="F579" s="20"/>
      <c r="G579" s="21"/>
      <c r="H579" s="16"/>
    </row>
    <row r="580" spans="6:8" x14ac:dyDescent="0.2">
      <c r="F580" s="20"/>
      <c r="G580" s="21"/>
      <c r="H580" s="16"/>
    </row>
    <row r="581" spans="6:8" x14ac:dyDescent="0.2">
      <c r="F581" s="20"/>
      <c r="G581" s="21"/>
      <c r="H581" s="16"/>
    </row>
    <row r="582" spans="6:8" x14ac:dyDescent="0.2">
      <c r="F582" s="20"/>
      <c r="G582" s="21"/>
      <c r="H582" s="16"/>
    </row>
    <row r="583" spans="6:8" x14ac:dyDescent="0.2">
      <c r="F583" s="20"/>
      <c r="G583" s="21"/>
      <c r="H583" s="16"/>
    </row>
    <row r="584" spans="6:8" x14ac:dyDescent="0.2">
      <c r="F584" s="20"/>
      <c r="G584" s="21"/>
      <c r="H584" s="16"/>
    </row>
    <row r="585" spans="6:8" x14ac:dyDescent="0.2">
      <c r="F585" s="20"/>
      <c r="G585" s="21"/>
      <c r="H585" s="16"/>
    </row>
    <row r="586" spans="6:8" x14ac:dyDescent="0.2">
      <c r="F586" s="20"/>
      <c r="G586" s="21"/>
      <c r="H586" s="16"/>
    </row>
    <row r="587" spans="6:8" x14ac:dyDescent="0.2">
      <c r="F587" s="20"/>
      <c r="G587" s="21"/>
      <c r="H587" s="16"/>
    </row>
    <row r="588" spans="6:8" x14ac:dyDescent="0.2">
      <c r="F588" s="20"/>
      <c r="G588" s="21"/>
      <c r="H588" s="16"/>
    </row>
    <row r="589" spans="6:8" x14ac:dyDescent="0.2">
      <c r="F589" s="20"/>
      <c r="G589" s="21"/>
      <c r="H589" s="16"/>
    </row>
    <row r="590" spans="6:8" x14ac:dyDescent="0.2">
      <c r="F590" s="20"/>
      <c r="G590" s="21"/>
      <c r="H590" s="16"/>
    </row>
    <row r="591" spans="6:8" x14ac:dyDescent="0.2">
      <c r="F591" s="20"/>
      <c r="G591" s="21"/>
      <c r="H591" s="16"/>
    </row>
    <row r="592" spans="6:8" x14ac:dyDescent="0.2">
      <c r="F592" s="20"/>
      <c r="G592" s="21"/>
      <c r="H592" s="16"/>
    </row>
    <row r="593" spans="6:8" x14ac:dyDescent="0.2">
      <c r="F593" s="20"/>
      <c r="G593" s="21"/>
      <c r="H593" s="16"/>
    </row>
    <row r="594" spans="6:8" x14ac:dyDescent="0.2">
      <c r="F594" s="20"/>
      <c r="G594" s="21"/>
      <c r="H594" s="16"/>
    </row>
    <row r="595" spans="6:8" x14ac:dyDescent="0.2">
      <c r="F595" s="20"/>
      <c r="G595" s="21"/>
      <c r="H595" s="16"/>
    </row>
    <row r="596" spans="6:8" x14ac:dyDescent="0.2">
      <c r="F596" s="20"/>
      <c r="G596" s="21"/>
      <c r="H596" s="16"/>
    </row>
    <row r="597" spans="6:8" x14ac:dyDescent="0.2">
      <c r="F597" s="20"/>
      <c r="G597" s="21"/>
      <c r="H597" s="16"/>
    </row>
    <row r="598" spans="6:8" x14ac:dyDescent="0.2">
      <c r="F598" s="20"/>
      <c r="G598" s="21"/>
      <c r="H598" s="16"/>
    </row>
    <row r="599" spans="6:8" x14ac:dyDescent="0.2">
      <c r="F599" s="20"/>
      <c r="G599" s="21"/>
      <c r="H599" s="16"/>
    </row>
    <row r="600" spans="6:8" x14ac:dyDescent="0.2">
      <c r="F600" s="20"/>
      <c r="G600" s="21"/>
      <c r="H600" s="16"/>
    </row>
    <row r="601" spans="6:8" x14ac:dyDescent="0.2">
      <c r="F601" s="20"/>
      <c r="G601" s="21"/>
      <c r="H601" s="16"/>
    </row>
    <row r="602" spans="6:8" x14ac:dyDescent="0.2">
      <c r="F602" s="20"/>
      <c r="G602" s="21"/>
      <c r="H602" s="16"/>
    </row>
    <row r="603" spans="6:8" x14ac:dyDescent="0.2">
      <c r="F603" s="20"/>
      <c r="G603" s="21"/>
      <c r="H603" s="16"/>
    </row>
    <row r="604" spans="6:8" x14ac:dyDescent="0.2">
      <c r="F604" s="20"/>
      <c r="G604" s="21"/>
      <c r="H604" s="16"/>
    </row>
    <row r="605" spans="6:8" x14ac:dyDescent="0.2">
      <c r="F605" s="20"/>
      <c r="G605" s="21"/>
      <c r="H605" s="16"/>
    </row>
    <row r="606" spans="6:8" x14ac:dyDescent="0.2">
      <c r="F606" s="20"/>
      <c r="G606" s="21"/>
      <c r="H606" s="16"/>
    </row>
    <row r="607" spans="6:8" x14ac:dyDescent="0.2">
      <c r="F607" s="20"/>
      <c r="G607" s="21"/>
      <c r="H607" s="16"/>
    </row>
    <row r="608" spans="6:8" x14ac:dyDescent="0.2">
      <c r="F608" s="20"/>
      <c r="G608" s="21"/>
      <c r="H608" s="16"/>
    </row>
    <row r="609" spans="6:8" x14ac:dyDescent="0.2">
      <c r="F609" s="20"/>
      <c r="G609" s="21"/>
      <c r="H609" s="16"/>
    </row>
    <row r="610" spans="6:8" x14ac:dyDescent="0.2">
      <c r="F610" s="20"/>
      <c r="G610" s="21"/>
      <c r="H610" s="16"/>
    </row>
    <row r="611" spans="6:8" x14ac:dyDescent="0.2">
      <c r="F611" s="20"/>
      <c r="G611" s="21"/>
      <c r="H611" s="16"/>
    </row>
    <row r="612" spans="6:8" x14ac:dyDescent="0.2">
      <c r="F612" s="20"/>
      <c r="G612" s="21"/>
      <c r="H612" s="16"/>
    </row>
    <row r="613" spans="6:8" x14ac:dyDescent="0.2">
      <c r="F613" s="20"/>
      <c r="G613" s="21"/>
      <c r="H613" s="16"/>
    </row>
    <row r="614" spans="6:8" x14ac:dyDescent="0.2">
      <c r="F614" s="20"/>
      <c r="G614" s="21"/>
      <c r="H614" s="16"/>
    </row>
    <row r="615" spans="6:8" x14ac:dyDescent="0.2">
      <c r="F615" s="20"/>
      <c r="G615" s="21"/>
      <c r="H615" s="16"/>
    </row>
    <row r="616" spans="6:8" x14ac:dyDescent="0.2">
      <c r="F616" s="20"/>
      <c r="G616" s="21"/>
      <c r="H616" s="16"/>
    </row>
    <row r="617" spans="6:8" x14ac:dyDescent="0.2">
      <c r="F617" s="20"/>
      <c r="G617" s="21"/>
      <c r="H617" s="16"/>
    </row>
    <row r="618" spans="6:8" x14ac:dyDescent="0.2">
      <c r="F618" s="20"/>
      <c r="G618" s="21"/>
      <c r="H618" s="16"/>
    </row>
    <row r="619" spans="6:8" x14ac:dyDescent="0.2">
      <c r="F619" s="20"/>
      <c r="G619" s="21"/>
      <c r="H619" s="16"/>
    </row>
    <row r="620" spans="6:8" x14ac:dyDescent="0.2">
      <c r="F620" s="20"/>
      <c r="G620" s="21"/>
      <c r="H620" s="16"/>
    </row>
    <row r="621" spans="6:8" x14ac:dyDescent="0.2">
      <c r="F621" s="20"/>
      <c r="G621" s="21"/>
      <c r="H621" s="16"/>
    </row>
    <row r="622" spans="6:8" x14ac:dyDescent="0.2">
      <c r="F622" s="20"/>
      <c r="G622" s="21"/>
      <c r="H622" s="16"/>
    </row>
    <row r="623" spans="6:8" x14ac:dyDescent="0.2">
      <c r="F623" s="20"/>
      <c r="G623" s="21"/>
      <c r="H623" s="16"/>
    </row>
    <row r="624" spans="6:8" x14ac:dyDescent="0.2">
      <c r="F624" s="20"/>
      <c r="G624" s="21"/>
      <c r="H624" s="16"/>
    </row>
    <row r="625" spans="6:8" x14ac:dyDescent="0.2">
      <c r="F625" s="20"/>
      <c r="G625" s="21"/>
      <c r="H625" s="16"/>
    </row>
    <row r="626" spans="6:8" x14ac:dyDescent="0.2">
      <c r="F626" s="20"/>
      <c r="G626" s="21"/>
      <c r="H626" s="16"/>
    </row>
    <row r="627" spans="6:8" x14ac:dyDescent="0.2">
      <c r="F627" s="20"/>
      <c r="G627" s="21"/>
      <c r="H627" s="16"/>
    </row>
    <row r="628" spans="6:8" x14ac:dyDescent="0.2">
      <c r="F628" s="20"/>
      <c r="G628" s="21"/>
      <c r="H628" s="16"/>
    </row>
    <row r="629" spans="6:8" x14ac:dyDescent="0.2">
      <c r="F629" s="20"/>
      <c r="G629" s="21"/>
      <c r="H629" s="16"/>
    </row>
    <row r="630" spans="6:8" x14ac:dyDescent="0.2">
      <c r="F630" s="20"/>
      <c r="G630" s="21"/>
      <c r="H630" s="16"/>
    </row>
    <row r="631" spans="6:8" x14ac:dyDescent="0.2">
      <c r="F631" s="20"/>
      <c r="G631" s="21"/>
      <c r="H631" s="16"/>
    </row>
    <row r="632" spans="6:8" x14ac:dyDescent="0.2">
      <c r="F632" s="20"/>
      <c r="G632" s="21"/>
      <c r="H632" s="16"/>
    </row>
    <row r="633" spans="6:8" x14ac:dyDescent="0.2">
      <c r="F633" s="20"/>
      <c r="G633" s="21"/>
      <c r="H633" s="16"/>
    </row>
    <row r="634" spans="6:8" x14ac:dyDescent="0.2">
      <c r="F634" s="20"/>
      <c r="G634" s="21"/>
      <c r="H634" s="16"/>
    </row>
    <row r="635" spans="6:8" x14ac:dyDescent="0.2">
      <c r="F635" s="20"/>
      <c r="G635" s="21"/>
      <c r="H635" s="16"/>
    </row>
    <row r="636" spans="6:8" x14ac:dyDescent="0.2">
      <c r="F636" s="20"/>
      <c r="G636" s="21"/>
      <c r="H636" s="16"/>
    </row>
    <row r="637" spans="6:8" x14ac:dyDescent="0.2">
      <c r="F637" s="20"/>
      <c r="G637" s="21"/>
      <c r="H637" s="16"/>
    </row>
    <row r="638" spans="6:8" x14ac:dyDescent="0.2">
      <c r="F638" s="20"/>
      <c r="G638" s="21"/>
      <c r="H638" s="16"/>
    </row>
    <row r="639" spans="6:8" x14ac:dyDescent="0.2">
      <c r="F639" s="20"/>
      <c r="G639" s="21"/>
      <c r="H639" s="16"/>
    </row>
    <row r="640" spans="6:8" x14ac:dyDescent="0.2">
      <c r="F640" s="20"/>
      <c r="G640" s="21"/>
      <c r="H640" s="16"/>
    </row>
    <row r="641" spans="6:8" x14ac:dyDescent="0.2">
      <c r="F641" s="20"/>
      <c r="G641" s="21"/>
      <c r="H641" s="16"/>
    </row>
    <row r="642" spans="6:8" x14ac:dyDescent="0.2">
      <c r="F642" s="20"/>
      <c r="G642" s="21"/>
      <c r="H642" s="16"/>
    </row>
    <row r="643" spans="6:8" x14ac:dyDescent="0.2">
      <c r="F643" s="20"/>
      <c r="G643" s="21"/>
      <c r="H643" s="16"/>
    </row>
    <row r="644" spans="6:8" x14ac:dyDescent="0.2">
      <c r="F644" s="20"/>
      <c r="G644" s="21"/>
      <c r="H644" s="16"/>
    </row>
    <row r="645" spans="6:8" x14ac:dyDescent="0.2">
      <c r="F645" s="20"/>
      <c r="G645" s="21"/>
      <c r="H645" s="16"/>
    </row>
    <row r="646" spans="6:8" x14ac:dyDescent="0.2">
      <c r="F646" s="20"/>
      <c r="G646" s="21"/>
      <c r="H646" s="16"/>
    </row>
    <row r="647" spans="6:8" x14ac:dyDescent="0.2">
      <c r="F647" s="20"/>
      <c r="G647" s="21"/>
      <c r="H647" s="16"/>
    </row>
    <row r="648" spans="6:8" x14ac:dyDescent="0.2">
      <c r="F648" s="20"/>
      <c r="G648" s="21"/>
      <c r="H648" s="16"/>
    </row>
    <row r="649" spans="6:8" x14ac:dyDescent="0.2">
      <c r="F649" s="20"/>
      <c r="G649" s="21"/>
      <c r="H649" s="16"/>
    </row>
    <row r="650" spans="6:8" x14ac:dyDescent="0.2">
      <c r="F650" s="20"/>
      <c r="G650" s="21"/>
      <c r="H650" s="16"/>
    </row>
    <row r="651" spans="6:8" x14ac:dyDescent="0.2">
      <c r="F651" s="20"/>
      <c r="G651" s="21"/>
      <c r="H651" s="16"/>
    </row>
    <row r="652" spans="6:8" x14ac:dyDescent="0.2">
      <c r="F652" s="20"/>
      <c r="G652" s="21"/>
      <c r="H652" s="16"/>
    </row>
    <row r="653" spans="6:8" x14ac:dyDescent="0.2">
      <c r="F653" s="20"/>
      <c r="G653" s="21"/>
      <c r="H653" s="16"/>
    </row>
    <row r="654" spans="6:8" x14ac:dyDescent="0.2">
      <c r="F654" s="20"/>
      <c r="G654" s="21"/>
      <c r="H654" s="16"/>
    </row>
    <row r="655" spans="6:8" x14ac:dyDescent="0.2">
      <c r="F655" s="20"/>
      <c r="G655" s="21"/>
      <c r="H655" s="16"/>
    </row>
    <row r="656" spans="6:8" x14ac:dyDescent="0.2">
      <c r="F656" s="20"/>
      <c r="G656" s="21"/>
      <c r="H656" s="16"/>
    </row>
    <row r="657" spans="6:8" x14ac:dyDescent="0.2">
      <c r="F657" s="20"/>
      <c r="G657" s="21"/>
      <c r="H657" s="16"/>
    </row>
    <row r="658" spans="6:8" x14ac:dyDescent="0.2">
      <c r="F658" s="20"/>
      <c r="G658" s="21"/>
      <c r="H658" s="16"/>
    </row>
    <row r="659" spans="6:8" x14ac:dyDescent="0.2">
      <c r="F659" s="20"/>
      <c r="G659" s="21"/>
      <c r="H659" s="16"/>
    </row>
    <row r="660" spans="6:8" x14ac:dyDescent="0.2">
      <c r="F660" s="20"/>
      <c r="G660" s="21"/>
      <c r="H660" s="16"/>
    </row>
    <row r="661" spans="6:8" x14ac:dyDescent="0.2">
      <c r="F661" s="20"/>
      <c r="G661" s="21"/>
      <c r="H661" s="16"/>
    </row>
    <row r="662" spans="6:8" x14ac:dyDescent="0.2">
      <c r="F662" s="20"/>
      <c r="G662" s="21"/>
      <c r="H662" s="16"/>
    </row>
    <row r="663" spans="6:8" x14ac:dyDescent="0.2">
      <c r="F663" s="20"/>
      <c r="G663" s="21"/>
      <c r="H663" s="16"/>
    </row>
    <row r="664" spans="6:8" x14ac:dyDescent="0.2">
      <c r="F664" s="20"/>
      <c r="G664" s="21"/>
      <c r="H664" s="16"/>
    </row>
    <row r="665" spans="6:8" x14ac:dyDescent="0.2">
      <c r="F665" s="20"/>
      <c r="G665" s="21"/>
      <c r="H665" s="16"/>
    </row>
    <row r="666" spans="6:8" x14ac:dyDescent="0.2">
      <c r="F666" s="20"/>
      <c r="G666" s="21"/>
      <c r="H666" s="16"/>
    </row>
    <row r="667" spans="6:8" x14ac:dyDescent="0.2">
      <c r="F667" s="20"/>
      <c r="G667" s="21"/>
      <c r="H667" s="16"/>
    </row>
    <row r="668" spans="6:8" x14ac:dyDescent="0.2">
      <c r="F668" s="20"/>
      <c r="G668" s="21"/>
      <c r="H668" s="16"/>
    </row>
    <row r="669" spans="6:8" x14ac:dyDescent="0.2">
      <c r="F669" s="20"/>
      <c r="G669" s="21"/>
      <c r="H669" s="16"/>
    </row>
    <row r="670" spans="6:8" x14ac:dyDescent="0.2">
      <c r="F670" s="20"/>
      <c r="G670" s="21"/>
      <c r="H670" s="16"/>
    </row>
    <row r="671" spans="6:8" x14ac:dyDescent="0.2">
      <c r="F671" s="20"/>
      <c r="G671" s="21"/>
      <c r="H671" s="16"/>
    </row>
    <row r="672" spans="6:8" x14ac:dyDescent="0.2">
      <c r="F672" s="20"/>
      <c r="G672" s="21"/>
      <c r="H672" s="16"/>
    </row>
    <row r="673" spans="6:8" x14ac:dyDescent="0.2">
      <c r="F673" s="20"/>
      <c r="G673" s="21"/>
      <c r="H673" s="16"/>
    </row>
    <row r="674" spans="6:8" x14ac:dyDescent="0.2">
      <c r="F674" s="20"/>
      <c r="G674" s="21"/>
      <c r="H674" s="16"/>
    </row>
    <row r="675" spans="6:8" x14ac:dyDescent="0.2">
      <c r="F675" s="20"/>
      <c r="G675" s="21"/>
      <c r="H675" s="16"/>
    </row>
    <row r="676" spans="6:8" x14ac:dyDescent="0.2">
      <c r="F676" s="20"/>
      <c r="G676" s="21"/>
      <c r="H676" s="16"/>
    </row>
    <row r="677" spans="6:8" x14ac:dyDescent="0.2">
      <c r="F677" s="20"/>
      <c r="G677" s="21"/>
      <c r="H677" s="16"/>
    </row>
    <row r="678" spans="6:8" x14ac:dyDescent="0.2">
      <c r="F678" s="20"/>
      <c r="G678" s="21"/>
      <c r="H678" s="16"/>
    </row>
    <row r="679" spans="6:8" x14ac:dyDescent="0.2">
      <c r="F679" s="20"/>
      <c r="G679" s="21"/>
      <c r="H679" s="16"/>
    </row>
    <row r="680" spans="6:8" x14ac:dyDescent="0.2">
      <c r="F680" s="20"/>
      <c r="G680" s="21"/>
      <c r="H680" s="16"/>
    </row>
    <row r="681" spans="6:8" x14ac:dyDescent="0.2">
      <c r="F681" s="20"/>
      <c r="G681" s="21"/>
      <c r="H681" s="16"/>
    </row>
    <row r="682" spans="6:8" x14ac:dyDescent="0.2">
      <c r="F682" s="20"/>
      <c r="G682" s="21"/>
      <c r="H682" s="16"/>
    </row>
    <row r="683" spans="6:8" x14ac:dyDescent="0.2">
      <c r="F683" s="20"/>
      <c r="G683" s="21"/>
      <c r="H683" s="16"/>
    </row>
    <row r="684" spans="6:8" x14ac:dyDescent="0.2">
      <c r="F684" s="20"/>
      <c r="G684" s="21"/>
      <c r="H684" s="16"/>
    </row>
    <row r="685" spans="6:8" x14ac:dyDescent="0.2">
      <c r="F685" s="20"/>
      <c r="G685" s="21"/>
      <c r="H685" s="16"/>
    </row>
    <row r="686" spans="6:8" x14ac:dyDescent="0.2">
      <c r="F686" s="20"/>
      <c r="G686" s="21"/>
      <c r="H686" s="16"/>
    </row>
    <row r="687" spans="6:8" x14ac:dyDescent="0.2">
      <c r="F687" s="20"/>
      <c r="G687" s="21"/>
      <c r="H687" s="16"/>
    </row>
    <row r="688" spans="6:8" x14ac:dyDescent="0.2">
      <c r="F688" s="20"/>
      <c r="G688" s="21"/>
      <c r="H688" s="16"/>
    </row>
    <row r="689" spans="6:8" x14ac:dyDescent="0.2">
      <c r="F689" s="20"/>
      <c r="G689" s="21"/>
      <c r="H689" s="16"/>
    </row>
    <row r="690" spans="6:8" x14ac:dyDescent="0.2">
      <c r="F690" s="20"/>
      <c r="G690" s="21"/>
      <c r="H690" s="16"/>
    </row>
    <row r="691" spans="6:8" x14ac:dyDescent="0.2">
      <c r="F691" s="20"/>
      <c r="G691" s="21"/>
      <c r="H691" s="16"/>
    </row>
    <row r="692" spans="6:8" x14ac:dyDescent="0.2">
      <c r="F692" s="20"/>
      <c r="G692" s="21"/>
      <c r="H692" s="16"/>
    </row>
    <row r="693" spans="6:8" x14ac:dyDescent="0.2">
      <c r="F693" s="20"/>
      <c r="G693" s="21"/>
      <c r="H693" s="16"/>
    </row>
    <row r="694" spans="6:8" x14ac:dyDescent="0.2">
      <c r="F694" s="20"/>
      <c r="G694" s="21"/>
      <c r="H694" s="16"/>
    </row>
    <row r="695" spans="6:8" x14ac:dyDescent="0.2">
      <c r="F695" s="20"/>
      <c r="G695" s="21"/>
      <c r="H695" s="16"/>
    </row>
    <row r="696" spans="6:8" x14ac:dyDescent="0.2">
      <c r="F696" s="20"/>
      <c r="G696" s="21"/>
      <c r="H696" s="16"/>
    </row>
    <row r="697" spans="6:8" x14ac:dyDescent="0.2">
      <c r="F697" s="20"/>
      <c r="G697" s="21"/>
      <c r="H697" s="16"/>
    </row>
    <row r="698" spans="6:8" x14ac:dyDescent="0.2">
      <c r="F698" s="20"/>
      <c r="G698" s="21"/>
      <c r="H698" s="16"/>
    </row>
    <row r="699" spans="6:8" x14ac:dyDescent="0.2">
      <c r="F699" s="20"/>
      <c r="G699" s="21"/>
      <c r="H699" s="16"/>
    </row>
    <row r="700" spans="6:8" x14ac:dyDescent="0.2">
      <c r="F700" s="20"/>
      <c r="G700" s="21"/>
      <c r="H700" s="16"/>
    </row>
    <row r="701" spans="6:8" x14ac:dyDescent="0.2">
      <c r="F701" s="20"/>
      <c r="G701" s="21"/>
      <c r="H701" s="16"/>
    </row>
    <row r="702" spans="6:8" x14ac:dyDescent="0.2">
      <c r="F702" s="20"/>
      <c r="G702" s="21"/>
      <c r="H702" s="16"/>
    </row>
    <row r="703" spans="6:8" x14ac:dyDescent="0.2">
      <c r="F703" s="20"/>
      <c r="G703" s="21"/>
      <c r="H703" s="16"/>
    </row>
    <row r="704" spans="6:8" x14ac:dyDescent="0.2">
      <c r="F704" s="20"/>
      <c r="G704" s="21"/>
      <c r="H704" s="16"/>
    </row>
    <row r="705" spans="6:8" x14ac:dyDescent="0.2">
      <c r="F705" s="20"/>
      <c r="G705" s="21"/>
      <c r="H705" s="16"/>
    </row>
    <row r="706" spans="6:8" x14ac:dyDescent="0.2">
      <c r="F706" s="20"/>
      <c r="G706" s="21"/>
      <c r="H706" s="16"/>
    </row>
    <row r="707" spans="6:8" x14ac:dyDescent="0.2">
      <c r="F707" s="20"/>
      <c r="G707" s="21"/>
      <c r="H707" s="16"/>
    </row>
    <row r="708" spans="6:8" x14ac:dyDescent="0.2">
      <c r="F708" s="20"/>
      <c r="G708" s="21"/>
      <c r="H708" s="16"/>
    </row>
    <row r="709" spans="6:8" x14ac:dyDescent="0.2">
      <c r="F709" s="20"/>
      <c r="G709" s="21"/>
      <c r="H709" s="16"/>
    </row>
    <row r="710" spans="6:8" x14ac:dyDescent="0.2">
      <c r="F710" s="20"/>
      <c r="G710" s="21"/>
      <c r="H710" s="16"/>
    </row>
    <row r="711" spans="6:8" x14ac:dyDescent="0.2">
      <c r="F711" s="20"/>
      <c r="G711" s="21"/>
      <c r="H711" s="16"/>
    </row>
    <row r="712" spans="6:8" x14ac:dyDescent="0.2">
      <c r="F712" s="20"/>
      <c r="G712" s="21"/>
      <c r="H712" s="16"/>
    </row>
    <row r="713" spans="6:8" x14ac:dyDescent="0.2">
      <c r="F713" s="20"/>
      <c r="G713" s="21"/>
      <c r="H713" s="16"/>
    </row>
    <row r="714" spans="6:8" x14ac:dyDescent="0.2">
      <c r="F714" s="20"/>
      <c r="G714" s="21"/>
      <c r="H714" s="16"/>
    </row>
    <row r="715" spans="6:8" x14ac:dyDescent="0.2">
      <c r="F715" s="20"/>
      <c r="G715" s="21"/>
      <c r="H715" s="16"/>
    </row>
    <row r="716" spans="6:8" x14ac:dyDescent="0.2">
      <c r="F716" s="20"/>
      <c r="G716" s="21"/>
      <c r="H716" s="16"/>
    </row>
    <row r="717" spans="6:8" x14ac:dyDescent="0.2">
      <c r="F717" s="20"/>
      <c r="G717" s="21"/>
      <c r="H717" s="16"/>
    </row>
    <row r="718" spans="6:8" x14ac:dyDescent="0.2">
      <c r="F718" s="20"/>
      <c r="G718" s="21"/>
      <c r="H718" s="16"/>
    </row>
    <row r="719" spans="6:8" x14ac:dyDescent="0.2">
      <c r="F719" s="20"/>
      <c r="G719" s="21"/>
      <c r="H719" s="16"/>
    </row>
    <row r="720" spans="6:8" x14ac:dyDescent="0.2">
      <c r="F720" s="20"/>
      <c r="G720" s="21"/>
      <c r="H720" s="16"/>
    </row>
    <row r="721" spans="6:8" x14ac:dyDescent="0.2">
      <c r="F721" s="20"/>
      <c r="G721" s="21"/>
      <c r="H721" s="16"/>
    </row>
    <row r="722" spans="6:8" x14ac:dyDescent="0.2">
      <c r="F722" s="20"/>
      <c r="G722" s="21"/>
      <c r="H722" s="16"/>
    </row>
    <row r="723" spans="6:8" x14ac:dyDescent="0.2">
      <c r="F723" s="20"/>
      <c r="G723" s="21"/>
      <c r="H723" s="16"/>
    </row>
    <row r="724" spans="6:8" x14ac:dyDescent="0.2">
      <c r="F724" s="20"/>
      <c r="G724" s="21"/>
      <c r="H724" s="16"/>
    </row>
    <row r="725" spans="6:8" x14ac:dyDescent="0.2">
      <c r="F725" s="20"/>
      <c r="G725" s="21"/>
      <c r="H725" s="16"/>
    </row>
    <row r="726" spans="6:8" x14ac:dyDescent="0.2">
      <c r="F726" s="20"/>
      <c r="G726" s="21"/>
      <c r="H726" s="16"/>
    </row>
    <row r="727" spans="6:8" x14ac:dyDescent="0.2">
      <c r="F727" s="20"/>
      <c r="G727" s="21"/>
      <c r="H727" s="16"/>
    </row>
    <row r="728" spans="6:8" x14ac:dyDescent="0.2">
      <c r="F728" s="20"/>
      <c r="G728" s="21"/>
      <c r="H728" s="16"/>
    </row>
    <row r="729" spans="6:8" x14ac:dyDescent="0.2">
      <c r="F729" s="20"/>
      <c r="G729" s="21"/>
      <c r="H729" s="16"/>
    </row>
    <row r="730" spans="6:8" x14ac:dyDescent="0.2">
      <c r="F730" s="20"/>
      <c r="G730" s="21"/>
      <c r="H730" s="16"/>
    </row>
    <row r="731" spans="6:8" x14ac:dyDescent="0.2">
      <c r="F731" s="20"/>
      <c r="G731" s="21"/>
      <c r="H731" s="16"/>
    </row>
    <row r="732" spans="6:8" x14ac:dyDescent="0.2">
      <c r="F732" s="20"/>
      <c r="G732" s="21"/>
      <c r="H732" s="16"/>
    </row>
    <row r="733" spans="6:8" x14ac:dyDescent="0.2">
      <c r="F733" s="20"/>
      <c r="G733" s="21"/>
      <c r="H733" s="16"/>
    </row>
    <row r="734" spans="6:8" x14ac:dyDescent="0.2">
      <c r="F734" s="20"/>
      <c r="G734" s="21"/>
      <c r="H734" s="16"/>
    </row>
    <row r="735" spans="6:8" x14ac:dyDescent="0.2">
      <c r="F735" s="20"/>
      <c r="G735" s="21"/>
      <c r="H735" s="16"/>
    </row>
    <row r="736" spans="6:8" x14ac:dyDescent="0.2">
      <c r="F736" s="20"/>
      <c r="G736" s="21"/>
      <c r="H736" s="16"/>
    </row>
    <row r="737" spans="6:8" x14ac:dyDescent="0.2">
      <c r="F737" s="20"/>
      <c r="G737" s="21"/>
      <c r="H737" s="16"/>
    </row>
    <row r="738" spans="6:8" x14ac:dyDescent="0.2">
      <c r="F738" s="20"/>
      <c r="G738" s="21"/>
      <c r="H738" s="16"/>
    </row>
    <row r="739" spans="6:8" x14ac:dyDescent="0.2">
      <c r="F739" s="20"/>
      <c r="G739" s="21"/>
      <c r="H739" s="16"/>
    </row>
    <row r="740" spans="6:8" x14ac:dyDescent="0.2">
      <c r="F740" s="20"/>
      <c r="G740" s="21"/>
      <c r="H740" s="16"/>
    </row>
    <row r="741" spans="6:8" x14ac:dyDescent="0.2">
      <c r="F741" s="20"/>
      <c r="G741" s="21"/>
      <c r="H741" s="16"/>
    </row>
    <row r="742" spans="6:8" x14ac:dyDescent="0.2">
      <c r="F742" s="20"/>
      <c r="G742" s="21"/>
      <c r="H742" s="16"/>
    </row>
    <row r="743" spans="6:8" x14ac:dyDescent="0.2">
      <c r="F743" s="20"/>
      <c r="G743" s="21"/>
      <c r="H743" s="16"/>
    </row>
    <row r="744" spans="6:8" x14ac:dyDescent="0.2">
      <c r="F744" s="20"/>
      <c r="G744" s="21"/>
      <c r="H744" s="16"/>
    </row>
    <row r="745" spans="6:8" x14ac:dyDescent="0.2">
      <c r="F745" s="20"/>
      <c r="G745" s="21"/>
      <c r="H745" s="16"/>
    </row>
    <row r="746" spans="6:8" x14ac:dyDescent="0.2">
      <c r="F746" s="20"/>
      <c r="G746" s="21"/>
      <c r="H746" s="16"/>
    </row>
    <row r="747" spans="6:8" x14ac:dyDescent="0.2">
      <c r="F747" s="20"/>
      <c r="G747" s="21"/>
      <c r="H747" s="16"/>
    </row>
    <row r="748" spans="6:8" x14ac:dyDescent="0.2">
      <c r="F748" s="20"/>
      <c r="G748" s="21"/>
      <c r="H748" s="16"/>
    </row>
    <row r="749" spans="6:8" x14ac:dyDescent="0.2">
      <c r="F749" s="20"/>
      <c r="G749" s="21"/>
      <c r="H749" s="16"/>
    </row>
    <row r="750" spans="6:8" x14ac:dyDescent="0.2">
      <c r="F750" s="20"/>
      <c r="G750" s="21"/>
      <c r="H750" s="16"/>
    </row>
    <row r="751" spans="6:8" x14ac:dyDescent="0.2">
      <c r="F751" s="20"/>
      <c r="G751" s="21"/>
      <c r="H751" s="16"/>
    </row>
    <row r="752" spans="6:8" x14ac:dyDescent="0.2">
      <c r="F752" s="20"/>
      <c r="G752" s="21"/>
      <c r="H752" s="16"/>
    </row>
    <row r="753" spans="6:8" x14ac:dyDescent="0.2">
      <c r="F753" s="20"/>
      <c r="G753" s="21"/>
      <c r="H753" s="16"/>
    </row>
    <row r="754" spans="6:8" x14ac:dyDescent="0.2">
      <c r="F754" s="20"/>
      <c r="G754" s="21"/>
      <c r="H754" s="16"/>
    </row>
    <row r="755" spans="6:8" x14ac:dyDescent="0.2">
      <c r="F755" s="20"/>
      <c r="G755" s="21"/>
      <c r="H755" s="16"/>
    </row>
    <row r="756" spans="6:8" x14ac:dyDescent="0.2">
      <c r="F756" s="20"/>
      <c r="G756" s="21"/>
      <c r="H756" s="16"/>
    </row>
    <row r="757" spans="6:8" x14ac:dyDescent="0.2">
      <c r="F757" s="20"/>
      <c r="G757" s="21"/>
      <c r="H757" s="16"/>
    </row>
    <row r="758" spans="6:8" x14ac:dyDescent="0.2">
      <c r="F758" s="20"/>
    </row>
    <row r="759" spans="6:8" x14ac:dyDescent="0.2">
      <c r="F759" s="20"/>
    </row>
    <row r="760" spans="6:8" x14ac:dyDescent="0.2">
      <c r="F760" s="20"/>
    </row>
    <row r="761" spans="6:8" x14ac:dyDescent="0.2">
      <c r="F761" s="20"/>
    </row>
    <row r="762" spans="6:8" x14ac:dyDescent="0.2">
      <c r="F762" s="20"/>
    </row>
    <row r="763" spans="6:8" x14ac:dyDescent="0.2">
      <c r="F763" s="20"/>
    </row>
    <row r="764" spans="6:8" x14ac:dyDescent="0.2">
      <c r="F764" s="20"/>
    </row>
    <row r="765" spans="6:8" x14ac:dyDescent="0.2">
      <c r="F765" s="20"/>
    </row>
    <row r="766" spans="6:8" x14ac:dyDescent="0.2">
      <c r="F766" s="20"/>
    </row>
    <row r="767" spans="6:8" x14ac:dyDescent="0.2">
      <c r="F767" s="20"/>
    </row>
    <row r="768" spans="6:8" x14ac:dyDescent="0.2">
      <c r="F768" s="20"/>
    </row>
    <row r="769" spans="6:6" x14ac:dyDescent="0.2">
      <c r="F769" s="20"/>
    </row>
    <row r="770" spans="6:6" x14ac:dyDescent="0.2">
      <c r="F770" s="20"/>
    </row>
    <row r="771" spans="6:6" x14ac:dyDescent="0.2">
      <c r="F771" s="20"/>
    </row>
    <row r="772" spans="6:6" x14ac:dyDescent="0.2">
      <c r="F772" s="20"/>
    </row>
    <row r="773" spans="6:6" x14ac:dyDescent="0.2">
      <c r="F773" s="20"/>
    </row>
    <row r="774" spans="6:6" x14ac:dyDescent="0.2">
      <c r="F774" s="20"/>
    </row>
    <row r="775" spans="6:6" x14ac:dyDescent="0.2">
      <c r="F775" s="20"/>
    </row>
    <row r="776" spans="6:6" x14ac:dyDescent="0.2">
      <c r="F776" s="20"/>
    </row>
    <row r="777" spans="6:6" x14ac:dyDescent="0.2">
      <c r="F777" s="20"/>
    </row>
    <row r="778" spans="6:6" x14ac:dyDescent="0.2">
      <c r="F778" s="20"/>
    </row>
    <row r="779" spans="6:6" x14ac:dyDescent="0.2">
      <c r="F779" s="20"/>
    </row>
    <row r="780" spans="6:6" x14ac:dyDescent="0.2">
      <c r="F780" s="20"/>
    </row>
    <row r="781" spans="6:6" x14ac:dyDescent="0.2">
      <c r="F781" s="20"/>
    </row>
    <row r="782" spans="6:6" x14ac:dyDescent="0.2">
      <c r="F782" s="20"/>
    </row>
    <row r="783" spans="6:6" x14ac:dyDescent="0.2">
      <c r="F783" s="20"/>
    </row>
    <row r="784" spans="6:6" x14ac:dyDescent="0.2">
      <c r="F784" s="20"/>
    </row>
    <row r="785" spans="6:6" x14ac:dyDescent="0.2">
      <c r="F785" s="20"/>
    </row>
    <row r="786" spans="6:6" x14ac:dyDescent="0.2">
      <c r="F786" s="20"/>
    </row>
    <row r="787" spans="6:6" x14ac:dyDescent="0.2">
      <c r="F787" s="20"/>
    </row>
    <row r="788" spans="6:6" x14ac:dyDescent="0.2">
      <c r="F788" s="20"/>
    </row>
    <row r="789" spans="6:6" x14ac:dyDescent="0.2">
      <c r="F789" s="20"/>
    </row>
    <row r="790" spans="6:6" x14ac:dyDescent="0.2">
      <c r="F790" s="20"/>
    </row>
    <row r="791" spans="6:6" x14ac:dyDescent="0.2">
      <c r="F791" s="20"/>
    </row>
    <row r="792" spans="6:6" x14ac:dyDescent="0.2">
      <c r="F792" s="20"/>
    </row>
    <row r="793" spans="6:6" x14ac:dyDescent="0.2">
      <c r="F793" s="20"/>
    </row>
    <row r="794" spans="6:6" x14ac:dyDescent="0.2">
      <c r="F794" s="20"/>
    </row>
    <row r="795" spans="6:6" x14ac:dyDescent="0.2">
      <c r="F795" s="20"/>
    </row>
    <row r="796" spans="6:6" x14ac:dyDescent="0.2">
      <c r="F796" s="20"/>
    </row>
    <row r="797" spans="6:6" x14ac:dyDescent="0.2">
      <c r="F797" s="20"/>
    </row>
    <row r="798" spans="6:6" x14ac:dyDescent="0.2">
      <c r="F798" s="20"/>
    </row>
    <row r="799" spans="6:6" x14ac:dyDescent="0.2">
      <c r="F799" s="20"/>
    </row>
    <row r="800" spans="6:6" x14ac:dyDescent="0.2">
      <c r="F800" s="20"/>
    </row>
    <row r="801" spans="6:6" x14ac:dyDescent="0.2">
      <c r="F801" s="20"/>
    </row>
    <row r="802" spans="6:6" x14ac:dyDescent="0.2">
      <c r="F802" s="20"/>
    </row>
    <row r="803" spans="6:6" x14ac:dyDescent="0.2">
      <c r="F803" s="20"/>
    </row>
    <row r="804" spans="6:6" x14ac:dyDescent="0.2">
      <c r="F804" s="20"/>
    </row>
    <row r="805" spans="6:6" x14ac:dyDescent="0.2">
      <c r="F805" s="20"/>
    </row>
    <row r="806" spans="6:6" x14ac:dyDescent="0.2">
      <c r="F806" s="20"/>
    </row>
    <row r="807" spans="6:6" x14ac:dyDescent="0.2">
      <c r="F807" s="20"/>
    </row>
    <row r="808" spans="6:6" x14ac:dyDescent="0.2">
      <c r="F808" s="20"/>
    </row>
    <row r="809" spans="6:6" x14ac:dyDescent="0.2">
      <c r="F809" s="20"/>
    </row>
    <row r="810" spans="6:6" x14ac:dyDescent="0.2">
      <c r="F810" s="20"/>
    </row>
    <row r="811" spans="6:6" x14ac:dyDescent="0.2">
      <c r="F811" s="20"/>
    </row>
    <row r="812" spans="6:6" x14ac:dyDescent="0.2">
      <c r="F812" s="20"/>
    </row>
    <row r="813" spans="6:6" x14ac:dyDescent="0.2">
      <c r="F813" s="20"/>
    </row>
    <row r="814" spans="6:6" x14ac:dyDescent="0.2">
      <c r="F814" s="20"/>
    </row>
    <row r="815" spans="6:6" x14ac:dyDescent="0.2">
      <c r="F815" s="20"/>
    </row>
    <row r="816" spans="6:6" x14ac:dyDescent="0.2">
      <c r="F816" s="20"/>
    </row>
    <row r="817" spans="6:6" x14ac:dyDescent="0.2">
      <c r="F817" s="20"/>
    </row>
    <row r="818" spans="6:6" x14ac:dyDescent="0.2">
      <c r="F818" s="20"/>
    </row>
    <row r="819" spans="6:6" x14ac:dyDescent="0.2">
      <c r="F819" s="20"/>
    </row>
    <row r="820" spans="6:6" x14ac:dyDescent="0.2">
      <c r="F820" s="20"/>
    </row>
    <row r="821" spans="6:6" x14ac:dyDescent="0.2">
      <c r="F821" s="20"/>
    </row>
    <row r="822" spans="6:6" x14ac:dyDescent="0.2">
      <c r="F822" s="20"/>
    </row>
    <row r="823" spans="6:6" x14ac:dyDescent="0.2">
      <c r="F823" s="20"/>
    </row>
    <row r="824" spans="6:6" x14ac:dyDescent="0.2">
      <c r="F824" s="20"/>
    </row>
    <row r="825" spans="6:6" x14ac:dyDescent="0.2">
      <c r="F825" s="20"/>
    </row>
    <row r="826" spans="6:6" x14ac:dyDescent="0.2">
      <c r="F826" s="20"/>
    </row>
    <row r="827" spans="6:6" x14ac:dyDescent="0.2">
      <c r="F827" s="20"/>
    </row>
    <row r="828" spans="6:6" x14ac:dyDescent="0.2">
      <c r="F828" s="20"/>
    </row>
    <row r="829" spans="6:6" x14ac:dyDescent="0.2">
      <c r="F829" s="20"/>
    </row>
    <row r="830" spans="6:6" x14ac:dyDescent="0.2">
      <c r="F830" s="20"/>
    </row>
    <row r="831" spans="6:6" x14ac:dyDescent="0.2">
      <c r="F831" s="20"/>
    </row>
    <row r="832" spans="6:6" x14ac:dyDescent="0.2">
      <c r="F832" s="20"/>
    </row>
    <row r="833" spans="6:6" x14ac:dyDescent="0.2">
      <c r="F833" s="20"/>
    </row>
  </sheetData>
  <phoneticPr fontId="4" type="noConversion"/>
  <pageMargins left="0.7" right="0.7" top="0.75" bottom="0.75" header="0.3" footer="0.3"/>
  <pageSetup paperSize="9" scale="85" fitToHeight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J7"/>
  <sheetViews>
    <sheetView workbookViewId="0">
      <selection activeCell="A5" sqref="A5"/>
    </sheetView>
  </sheetViews>
  <sheetFormatPr defaultRowHeight="15" x14ac:dyDescent="0.25"/>
  <cols>
    <col min="1" max="1" width="6.7109375" customWidth="1"/>
    <col min="2" max="2" width="38.28515625" customWidth="1"/>
    <col min="3" max="3" width="29.85546875" customWidth="1"/>
    <col min="4" max="4" width="15.85546875" customWidth="1"/>
  </cols>
  <sheetData>
    <row r="3" spans="1:10" x14ac:dyDescent="0.25">
      <c r="A3" s="3" t="s">
        <v>35</v>
      </c>
      <c r="B3" s="3" t="s">
        <v>28</v>
      </c>
      <c r="C3" s="3" t="s">
        <v>29</v>
      </c>
    </row>
    <row r="4" spans="1:10" x14ac:dyDescent="0.25">
      <c r="A4" s="9">
        <f>ROW(A1)</f>
        <v>1</v>
      </c>
      <c r="B4" s="4"/>
      <c r="C4" s="5"/>
    </row>
    <row r="5" spans="1:10" ht="24" x14ac:dyDescent="0.25">
      <c r="A5" s="9">
        <f t="shared" ref="A5:A7" si="0">ROW(A2)</f>
        <v>2</v>
      </c>
      <c r="B5" s="43" t="s">
        <v>49</v>
      </c>
      <c r="C5" s="44">
        <v>11111</v>
      </c>
      <c r="D5" s="45">
        <v>11111</v>
      </c>
      <c r="E5" s="46" t="s">
        <v>45</v>
      </c>
      <c r="F5" s="47">
        <v>0</v>
      </c>
      <c r="G5" s="48" t="s">
        <v>46</v>
      </c>
      <c r="H5" s="49" t="s">
        <v>47</v>
      </c>
      <c r="I5" s="50">
        <v>0</v>
      </c>
      <c r="J5" s="51" t="s">
        <v>48</v>
      </c>
    </row>
    <row r="6" spans="1:10" x14ac:dyDescent="0.25">
      <c r="A6" s="9">
        <f t="shared" si="0"/>
        <v>3</v>
      </c>
      <c r="B6" s="6"/>
      <c r="C6" s="7"/>
    </row>
    <row r="7" spans="1:10" x14ac:dyDescent="0.25">
      <c r="A7" s="9">
        <f t="shared" si="0"/>
        <v>4</v>
      </c>
      <c r="B7" s="8"/>
      <c r="C7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39997558519241921"/>
  </sheetPr>
  <dimension ref="B2:B47"/>
  <sheetViews>
    <sheetView workbookViewId="0"/>
  </sheetViews>
  <sheetFormatPr defaultRowHeight="15" x14ac:dyDescent="0.25"/>
  <cols>
    <col min="1" max="1" width="3.28515625" customWidth="1"/>
    <col min="2" max="2" width="26.42578125" bestFit="1" customWidth="1"/>
  </cols>
  <sheetData>
    <row r="2" spans="2:2" x14ac:dyDescent="0.25">
      <c r="B2" s="1" t="s">
        <v>11</v>
      </c>
    </row>
    <row r="3" spans="2:2" x14ac:dyDescent="0.25">
      <c r="B3" t="s">
        <v>22</v>
      </c>
    </row>
    <row r="4" spans="2:2" x14ac:dyDescent="0.25">
      <c r="B4" t="s">
        <v>25</v>
      </c>
    </row>
    <row r="5" spans="2:2" x14ac:dyDescent="0.25">
      <c r="B5" t="s">
        <v>24</v>
      </c>
    </row>
    <row r="6" spans="2:2" x14ac:dyDescent="0.25">
      <c r="B6" t="s">
        <v>26</v>
      </c>
    </row>
    <row r="7" spans="2:2" x14ac:dyDescent="0.25">
      <c r="B7" t="s">
        <v>27</v>
      </c>
    </row>
    <row r="8" spans="2:2" x14ac:dyDescent="0.25">
      <c r="B8" t="s">
        <v>10</v>
      </c>
    </row>
    <row r="9" spans="2:2" x14ac:dyDescent="0.25">
      <c r="B9" t="s">
        <v>23</v>
      </c>
    </row>
    <row r="11" spans="2:2" x14ac:dyDescent="0.25">
      <c r="B11" t="s">
        <v>9</v>
      </c>
    </row>
    <row r="12" spans="2:2" x14ac:dyDescent="0.25">
      <c r="B12" t="s">
        <v>18</v>
      </c>
    </row>
    <row r="13" spans="2:2" x14ac:dyDescent="0.25">
      <c r="B13" t="s">
        <v>19</v>
      </c>
    </row>
    <row r="14" spans="2:2" x14ac:dyDescent="0.25">
      <c r="B14" t="s">
        <v>20</v>
      </c>
    </row>
    <row r="16" spans="2:2" x14ac:dyDescent="0.25">
      <c r="B16" t="s">
        <v>1</v>
      </c>
    </row>
    <row r="17" spans="2:2" x14ac:dyDescent="0.25">
      <c r="B17" t="s">
        <v>2</v>
      </c>
    </row>
    <row r="18" spans="2:2" x14ac:dyDescent="0.25">
      <c r="B18" t="s">
        <v>5</v>
      </c>
    </row>
    <row r="19" spans="2:2" x14ac:dyDescent="0.25">
      <c r="B19" t="s">
        <v>6</v>
      </c>
    </row>
    <row r="20" spans="2:2" x14ac:dyDescent="0.25">
      <c r="B20" t="s">
        <v>4</v>
      </c>
    </row>
    <row r="21" spans="2:2" x14ac:dyDescent="0.25">
      <c r="B21" t="s">
        <v>7</v>
      </c>
    </row>
    <row r="22" spans="2:2" x14ac:dyDescent="0.25">
      <c r="B22" t="s">
        <v>3</v>
      </c>
    </row>
    <row r="23" spans="2:2" x14ac:dyDescent="0.25">
      <c r="B23" t="s">
        <v>16</v>
      </c>
    </row>
    <row r="25" spans="2:2" x14ac:dyDescent="0.25">
      <c r="B25" t="s">
        <v>8</v>
      </c>
    </row>
    <row r="26" spans="2:2" x14ac:dyDescent="0.25">
      <c r="B26" s="2">
        <v>43466</v>
      </c>
    </row>
    <row r="27" spans="2:2" x14ac:dyDescent="0.25">
      <c r="B27" s="2">
        <v>43497</v>
      </c>
    </row>
    <row r="28" spans="2:2" x14ac:dyDescent="0.25">
      <c r="B28" s="2">
        <v>43525</v>
      </c>
    </row>
    <row r="29" spans="2:2" x14ac:dyDescent="0.25">
      <c r="B29" s="2">
        <v>43556</v>
      </c>
    </row>
    <row r="30" spans="2:2" x14ac:dyDescent="0.25">
      <c r="B30" s="2">
        <v>43586</v>
      </c>
    </row>
    <row r="31" spans="2:2" x14ac:dyDescent="0.25">
      <c r="B31" s="2">
        <v>43617</v>
      </c>
    </row>
    <row r="32" spans="2:2" x14ac:dyDescent="0.25">
      <c r="B32" s="2">
        <v>43647</v>
      </c>
    </row>
    <row r="33" spans="2:2" x14ac:dyDescent="0.25">
      <c r="B33" s="2">
        <v>43678</v>
      </c>
    </row>
    <row r="34" spans="2:2" x14ac:dyDescent="0.25">
      <c r="B34" s="2">
        <v>43709</v>
      </c>
    </row>
    <row r="35" spans="2:2" x14ac:dyDescent="0.25">
      <c r="B35" s="2">
        <v>43739</v>
      </c>
    </row>
    <row r="36" spans="2:2" x14ac:dyDescent="0.25">
      <c r="B36" s="2">
        <v>43770</v>
      </c>
    </row>
    <row r="37" spans="2:2" x14ac:dyDescent="0.25">
      <c r="B37" s="2">
        <v>43800</v>
      </c>
    </row>
    <row r="39" spans="2:2" x14ac:dyDescent="0.25">
      <c r="B39" t="s">
        <v>12</v>
      </c>
    </row>
    <row r="40" spans="2:2" x14ac:dyDescent="0.25">
      <c r="B40" t="str">
        <f>zamowienia[[#Headers],[Szacowana wartość zamówienia
bez VAT
'[PLN']
]]</f>
        <v xml:space="preserve">Szacowana wartość zamówienia
bez VAT
[PLN]
</v>
      </c>
    </row>
    <row r="41" spans="2:2" x14ac:dyDescent="0.25">
      <c r="B41" t="e">
        <f>#REF!</f>
        <v>#REF!</v>
      </c>
    </row>
    <row r="42" spans="2:2" x14ac:dyDescent="0.25">
      <c r="B42" t="e">
        <f>#REF!</f>
        <v>#REF!</v>
      </c>
    </row>
    <row r="44" spans="2:2" x14ac:dyDescent="0.25">
      <c r="B44" t="s">
        <v>13</v>
      </c>
    </row>
    <row r="45" spans="2:2" x14ac:dyDescent="0.25">
      <c r="B45" t="s">
        <v>17</v>
      </c>
    </row>
    <row r="46" spans="2:2" x14ac:dyDescent="0.25">
      <c r="B46" t="s">
        <v>15</v>
      </c>
    </row>
    <row r="47" spans="2:2" x14ac:dyDescent="0.25">
      <c r="B47" t="s">
        <v>14</v>
      </c>
    </row>
  </sheetData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zamówienia do 130000 zł</vt:lpstr>
      <vt:lpstr>postępowania przetargowe</vt:lpstr>
      <vt:lpstr>słowniki</vt:lpstr>
      <vt:lpstr>'zamówienia do 130000 zł'!Obszar_wydruku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Stelmaszyk</dc:creator>
  <cp:lastModifiedBy>Jakub Henke</cp:lastModifiedBy>
  <cp:lastPrinted>2022-06-03T06:10:48Z</cp:lastPrinted>
  <dcterms:created xsi:type="dcterms:W3CDTF">2018-03-16T08:49:40Z</dcterms:created>
  <dcterms:modified xsi:type="dcterms:W3CDTF">2023-06-30T10:55:44Z</dcterms:modified>
</cp:coreProperties>
</file>