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1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Bilander\Pliki Bilander_do_SWZ\Monitoring i sprawozdawczość\Pliki wejściowe\"/>
    </mc:Choice>
  </mc:AlternateContent>
  <xr:revisionPtr revIDLastSave="0" documentId="13_ncr:1_{9B0739DA-89C4-4C8E-9005-885278CA2D6C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Reguły" sheetId="15" r:id="rId1"/>
    <sheet name="Zasady pól" sheetId="19" r:id="rId2"/>
    <sheet name="Pola" sheetId="20" r:id="rId3"/>
    <sheet name="Słowniki" sheetId="4" r:id="rId4"/>
  </sheets>
  <definedNames>
    <definedName name="DaneZewnętrzne_1" localSheetId="3" hidden="1">Słowniki!#REF!</definedName>
    <definedName name="DaneZewnętrzne_2" localSheetId="3" hidden="1">Słowniki!#REF!</definedName>
    <definedName name="DaneZewnętrzne_3" localSheetId="3" hidden="1">Słowniki!$D$2:$D$117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20" l="1"/>
  <c r="C59" i="20" l="1"/>
  <c r="C57" i="20"/>
  <c r="C58" i="20"/>
  <c r="C6" i="20"/>
  <c r="C32" i="20" l="1"/>
  <c r="C49" i="20" l="1"/>
  <c r="C52" i="20"/>
  <c r="C5" i="20"/>
  <c r="C39" i="20"/>
  <c r="C16" i="20"/>
  <c r="C38" i="20" l="1"/>
  <c r="C67" i="20"/>
  <c r="C45" i="20" l="1"/>
  <c r="C36" i="20" l="1"/>
  <c r="C12" i="20"/>
  <c r="C7" i="20"/>
  <c r="C43" i="20" l="1"/>
  <c r="C21" i="20"/>
  <c r="C19" i="20"/>
  <c r="C18" i="20"/>
  <c r="C22" i="20"/>
  <c r="C24" i="20"/>
  <c r="C20" i="20"/>
  <c r="C26" i="20"/>
  <c r="C25" i="20"/>
  <c r="C29" i="20"/>
  <c r="C31" i="20"/>
  <c r="C27" i="20"/>
  <c r="C28" i="20"/>
  <c r="C15" i="20"/>
  <c r="C14" i="20"/>
  <c r="C13" i="20"/>
  <c r="C3" i="20" l="1"/>
  <c r="C61" i="20"/>
  <c r="C66" i="20" l="1"/>
  <c r="C65" i="20"/>
  <c r="C64" i="20"/>
  <c r="C63" i="20"/>
  <c r="C62" i="20"/>
  <c r="C60" i="20"/>
  <c r="C56" i="20"/>
  <c r="C55" i="20"/>
  <c r="C54" i="20"/>
  <c r="C53" i="20"/>
  <c r="C50" i="20"/>
  <c r="C51" i="20"/>
  <c r="C48" i="20"/>
  <c r="C47" i="20"/>
  <c r="C46" i="20"/>
  <c r="C44" i="20"/>
  <c r="C42" i="20"/>
  <c r="C40" i="20"/>
  <c r="C41" i="20"/>
  <c r="C4" i="20"/>
  <c r="C37" i="20"/>
  <c r="C35" i="20"/>
  <c r="C34" i="20"/>
  <c r="C33" i="20"/>
  <c r="C30" i="20"/>
  <c r="C23" i="20"/>
  <c r="C68" i="20"/>
  <c r="C2" i="20"/>
  <c r="C11" i="20"/>
  <c r="C9" i="20"/>
  <c r="C8" i="20"/>
  <c r="C10" i="2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8000000}" keepAlive="1" name="Zapytanie — Komplet" description="Połączenie z zapytaniem „Komplet” w skoroszycie." type="5" refreshedVersion="6" background="1" saveData="1">
    <dbPr connection="Provider=Microsoft.Mashup.OleDb.1;Data Source=$Workbook$;Location=Komplet;Extended Properties=&quot;&quot;" command="SELECT * FROM [Komplet]"/>
  </connection>
  <connection id="2" xr16:uid="{652D95AC-A374-4B92-A299-1EFB16187E7B}" keepAlive="1" name="Zapytanie — Schematy" description="Połączenie z zapytaniem „Schematy” w skoroszycie." type="5" refreshedVersion="0" background="1">
    <dbPr connection="Provider=Microsoft.Mashup.OleDb.1;Data Source=$Workbook$;Location=Schematy;Extended Properties=&quot;&quot;" command="SELECT * FROM [Schematy]"/>
  </connection>
  <connection id="3" xr16:uid="{D5FBD1C9-A7F5-4921-96E8-70F6655DB2D2}" keepAlive="1" name="Zapytanie — UBOW" description="Połączenie z zapytaniem „UBOW” w skoroszycie." type="5" refreshedVersion="0" background="1">
    <dbPr connection="Provider=Microsoft.Mashup.OleDb.1;Data Source=$Workbook$;Location=UBOW;Extended Properties=&quot;&quot;" command="SELECT * FROM [UBOW]"/>
  </connection>
  <connection id="4" xr16:uid="{50C78297-CF1D-4BB4-B78E-43D7D4C78811}" keepAlive="1" name="Zapytanie — UPF" description="Połączenie z zapytaniem „UPF” w skoroszycie." type="5" refreshedVersion="0" background="1">
    <dbPr connection="Provider=Microsoft.Mashup.OleDb.1;Data Source=$Workbook$;Location=UPF;Extended Properties=&quot;&quot;" command="SELECT * FROM [UPF]"/>
  </connection>
</connections>
</file>

<file path=xl/sharedStrings.xml><?xml version="1.0" encoding="utf-8"?>
<sst xmlns="http://schemas.openxmlformats.org/spreadsheetml/2006/main" count="2428" uniqueCount="769">
  <si>
    <t>Uwagi</t>
  </si>
  <si>
    <t>Partykuła</t>
  </si>
  <si>
    <t>tak</t>
  </si>
  <si>
    <t>nie</t>
  </si>
  <si>
    <t>Minimum `70.00 %` liczby pożyczek powinno być skierowane na nieruchomości poza obszarem miasta Gdańska, Gdyni lub Sopotu. Wartość wskaźnika to aktualnie {UDZIAŁ}.</t>
  </si>
  <si>
    <t>UOW</t>
  </si>
  <si>
    <t>Udział PF procentowo w umowie powinien wynosić minimum `9.00%`, a wynosi {UOW.UDZIAŁPF.PROC.ZAOKR}.</t>
  </si>
  <si>
    <t>Udział PF procentowo w umowie powinien wynosić minimum `5.00%`, a wynosi {UOW.UDZIAŁPF.PROC.ZAOKR}.</t>
  </si>
  <si>
    <t>Udział PF procentowo w umowie powinien wynosić minimum `6.00%`, a wynosi {UOW.UDZIAŁPF.PROC.ZAOKR}.</t>
  </si>
  <si>
    <t>Udział PF procentowo w umowie powinien wynosić minimum `11.00%`, a wynosi {UOW.UDZIAŁPF.PROC.ZAOKR}.</t>
  </si>
  <si>
    <t>Maksymalna kwota umowy to `250 000.00 PLN`, a w tym przypadku umowa została zawarta na kwotę {UOW.KWOTA}.</t>
  </si>
  <si>
    <t>Maksymalna kwota umowy to `300 000.00 PLN`, a w tym przypadku umowa została zawarta na kwotę {UOW.KWOTA}.</t>
  </si>
  <si>
    <t>Maksymalna kwota umowy to `750 000.00 PLN`, a w tym przypadku umowa została zawarta na kwotę {UOW.KWOTA}.</t>
  </si>
  <si>
    <t>Maksymalna kwota umowy to `500 000.00 PLN`, a w tym przypadku umowa została zawarta na kwotę {UOW.KWOTA}.</t>
  </si>
  <si>
    <t>Maksymalna kwota umowy to `1 500 000.00 PLN`, a w tym przypadku umowa została zawarta na kwotę {UOW.KWOTA}.</t>
  </si>
  <si>
    <t>Umowa II'go stopnia została udzielona z pomocą deminimis - podczas gdy w tym produkcie pomoc de minimis może być kierowana wyłącznie do podmiotów start-up.</t>
  </si>
  <si>
    <t>Zbyt długi okres pomiędzy wypłatą środków a zakończeniem pożyczki, tj. {UOW.DŁUGOŚĆ.MIES} mies. zamiast `60` mies.</t>
  </si>
  <si>
    <t>Zbyt długi okres pomiędzy wypłatą środków a zakończeniem pożyczki, tj. {UOW.DŁUGOŚĆ.MIES} mies. zamiast `84` mies.</t>
  </si>
  <si>
    <t>Wypłata po zakończeniu OBP.</t>
  </si>
  <si>
    <t>W ramach umowy dopuszczone są jedynie podmioty o status mikro lub małego przedsiębiorstwa.</t>
  </si>
  <si>
    <t>Przestrzeń</t>
  </si>
  <si>
    <t>Licznik</t>
  </si>
  <si>
    <t>Ograniczenia licznika</t>
  </si>
  <si>
    <t>Mianownik</t>
  </si>
  <si>
    <t>Ograniczenia mianownika</t>
  </si>
  <si>
    <t>Dolny limit</t>
  </si>
  <si>
    <t>Górny Limit</t>
  </si>
  <si>
    <t>Działająca?</t>
  </si>
  <si>
    <t>Poziom zgłoszenia</t>
  </si>
  <si>
    <t>Komunikat</t>
  </si>
  <si>
    <t>Działanie walidacji</t>
  </si>
  <si>
    <t>zawieszona</t>
  </si>
  <si>
    <t>Poziom</t>
  </si>
  <si>
    <t>błąd</t>
  </si>
  <si>
    <t>ostrzeżenie</t>
  </si>
  <si>
    <t>ignorowane</t>
  </si>
  <si>
    <t>UPF</t>
  </si>
  <si>
    <t>Nazwa pola</t>
  </si>
  <si>
    <t>Opis pola</t>
  </si>
  <si>
    <t>Kwota umowy z odbiorcą wsparcia</t>
  </si>
  <si>
    <t>Udział pośrdnika procentowy (do 9 miejsc po przecinku)</t>
  </si>
  <si>
    <t>Udział pośrdnika procentowy (do 2 miejsc po przecinku)</t>
  </si>
  <si>
    <t>Kod TERYT adresu rejestrowego</t>
  </si>
  <si>
    <t>Status przedsiębiorcy z którym zawarto umowę (MR, MŁ, ŚR, DŻ)</t>
  </si>
  <si>
    <t>Kwota wsparcia deminimis</t>
  </si>
  <si>
    <t>Prowizja pobrana od odbiorcy wsparcia za zawarcie umowy.</t>
  </si>
  <si>
    <t>Kwota umowy z pośrednikiem finansowym</t>
  </si>
  <si>
    <t>Data końca okresu budowy potrfela</t>
  </si>
  <si>
    <t>Wartość z licznika reguły</t>
  </si>
  <si>
    <t>Spis elementów w liczniku - jeśli jest grupowanie (przestrzeń UPF, Odbiorca w UPF)</t>
  </si>
  <si>
    <t>Liczba elementów w liczniku - jeśli jest grupowanie (przestrzeń UPF, Odbiorca w UPF)</t>
  </si>
  <si>
    <t>Odbiorca w UPF</t>
  </si>
  <si>
    <t>Stosunek wartości licznika do wartości mianownika - czyli wynik dzielenia - czyli udział</t>
  </si>
  <si>
    <t>Liczba umów z odbiorcami wsparcia</t>
  </si>
  <si>
    <t>Z jednym beneficjentem zawarto umów na ponad `1 500 000.00 PLN`, tj. przekraczając limit koncentracji. Zawarto umowy na kwotę {LICZNIK}, tj. łącznie umów: {LICZNIK.LICZBA}.</t>
  </si>
  <si>
    <t>Udział jednostkowych poręczeń o wartości powyżej 700.000 PLN przekroczył 50% wartości, udostępnionego PF limitu reporęczenia (metryka produktu II.3.).</t>
  </si>
  <si>
    <t>Wartość sumy jednostkowych poręczeń dla jednego OW przekroczyła 1.000.000 PLN (metryka produktu II.2.).</t>
  </si>
  <si>
    <t>Wartość jednostkowego poręczenia dla jednego OW przekroczyła 1.000.000 PLN (metryka produktu II.2.).</t>
  </si>
  <si>
    <t>Kwota kredytu udzielonego OW, na którego PF udziela gwarancji</t>
  </si>
  <si>
    <t>Jednostkowe poręczenie przekroczyło 80% kwoty kredytu nieodnawialnego lub limitu kredytu odnawialnego, na które PF udziela poręczenia (Metryka Produktu II.4.).</t>
  </si>
  <si>
    <t>Udział PF w UOW wynosi mniej niż wymagane 20% (Metryka Produktu II.6.).</t>
  </si>
  <si>
    <t>Okres obowiązywania poręczenia przekroczył umowne maksymalne 36 m-cy (Metryka Produktu II.8.)</t>
  </si>
  <si>
    <t>Kategoria</t>
  </si>
  <si>
    <t>Data zawarcia (podpisania) UOW</t>
  </si>
  <si>
    <t>Data zakończenia UOW</t>
  </si>
  <si>
    <t>Data początku okresu budowy potrfela</t>
  </si>
  <si>
    <t>Data zawarcia (podpisania) UPF</t>
  </si>
  <si>
    <t>Data zakończenia UPF</t>
  </si>
  <si>
    <t>Zawarcie umowy z OW poza OBP (Metryka Produktu II.1.).</t>
  </si>
  <si>
    <t>OW nie należy do wymaganej grupy MŚP (Metryka Produktu IV.1.).</t>
  </si>
  <si>
    <t>Adres rejestrowy musi być w województwie pomorskim, a nie jest (Metryka Produktu IV.1.).</t>
  </si>
  <si>
    <t>Data wypłaty kredytu udzielonego OW, na którego PF udziela gwarancji</t>
  </si>
  <si>
    <t>Umowę Jednostkowego Poręczenia podpisano po wypłacie kredytu, na którego PF udziela poręczenia (Metryka Produktu IV.2.).</t>
  </si>
  <si>
    <t>PF udzielił mniej niż wymagane, umowne minimum 24 jednostkowe poręczenia (Umowa 17.6.1.).</t>
  </si>
  <si>
    <t>Mniej niż 17% OW stanowią podmioty typu Start-up (Metryka Produktu II.13.).</t>
  </si>
  <si>
    <t>Wartość sumy jednostkowych pożyczek dla jednego OW przekroczyła 750.000 PLN (metryka produktu II.1.).</t>
  </si>
  <si>
    <t>OW nie należy do wymaganej grupy MŚP (Metryka Produktu III.1.a.).</t>
  </si>
  <si>
    <t>Adres rejestrowy musi być w województwie pomorskim, a nie jest (Metryka Produktu III.1.c.).</t>
  </si>
  <si>
    <t>Prowizja pobrana przez PF od OW za udzielenie pożyczki przewyższa dozwolone 3% (Metryka Produktu VI.2.a.).</t>
  </si>
  <si>
    <t>PF nie pobrał prowizji od udzielonego, na warunkach rynkowych, poręczenia (Metryka Produktu VI.3.).</t>
  </si>
  <si>
    <t>Wartość jednostkowego poręczenia dla jednego OW przekroczyła 1.500.000 PLN (metryka produktu II.2.).</t>
  </si>
  <si>
    <t>SF</t>
  </si>
  <si>
    <t>Mniej niż 10% OW stanowią podmioty typu Start-up (Metryka Produktu II.9.).</t>
  </si>
  <si>
    <t>PF udzielił mniej niż wymagane, umowne minimum 70 jednostkowych pożyczek (Umowa 19.6.1.).</t>
  </si>
  <si>
    <t>Udział PF w UOW wynosi mniej niż wymagane 20% (Metryka Produktu 2.6.).</t>
  </si>
  <si>
    <t>Udział jednostkowych poręczeń o wartości powyżej 700.000 PLN przekroczył 50% wartości, udostępnionego PF limitu reporęczenia (metryka produktu 2.3.).</t>
  </si>
  <si>
    <t>Wartość jednostkowego poręczenia dla jednego OW przekroczyła 1.000.000 PLN (metryka produktu 2.2.).</t>
  </si>
  <si>
    <t>Wartość sumy jednostkowych poręczeń dla jednego OW przekroczyła 1.000.000 PLN (metryka produktu 2.2.).</t>
  </si>
  <si>
    <t>OW nie należy do wymaganej grupy MŚP (Metryka Produktu 3.1.1.).</t>
  </si>
  <si>
    <t>Adres rejestrowy musi być w województwie pomorskim, a nie jest (Metryka Produktu 3.1.3.).</t>
  </si>
  <si>
    <t>Adres inwestycji musi być w województwie pomorskim, a nie jest (Metryka Produktu 4.1.).</t>
  </si>
  <si>
    <t>Jednostkowe poręczenie przekroczyło 80% kwoty kredytu nieodnawialnego lub limitu kredytu odnawialnego, na które PF udziela poręczenia (Metryka Produktu 5.1.1.).</t>
  </si>
  <si>
    <t>PF nie pobrał prowizji od poręczenia udzielonego, na warunkach korzystniejszych niż rynkowe, Startup'owi, działającemu w Obszarze Metropolitalnym Gdańsk-Gdynia-Sopot (rdzeń centralny i strefa funkcjonalna) - a powinien(Metryka Produktu 6.2.1.a.).</t>
  </si>
  <si>
    <t>PF pobrał prowizję od poręczenia udzielonego, na warunkach korzystniejszych niż rynkowe, Startup'owi, działającemu poza Obszarem Metropolitalnym Gdańsk-Gdynia-Sopot (rdzeń centralny i strefa funkcjonalna), a nie powinien (Metryka Produktu 6.2.1.b.).</t>
  </si>
  <si>
    <t>Kwota innych (poza prowizją) pobranych opłat (nie wdotyczy windykacji)</t>
  </si>
  <si>
    <t>PF pobrał inne opłaty poza prowizją, a nie powinien (Metryla Produktu 6.4.).</t>
  </si>
  <si>
    <t>PF wypłacił pożyczkę powyżej dopuszczalnego limitu 1.000.000 PLN (Metryka Produktu 2.1.).</t>
  </si>
  <si>
    <t>Wartość sumy jednostkowych pożyczek dla jednego OW przekroczyła 1.000.000 PLN (metryka produktu 2.2.).</t>
  </si>
  <si>
    <t>Adres inwestycji musi być w województwie pomorskim, a nie jest (Metryka Produktu 3.1.).</t>
  </si>
  <si>
    <t>OW nie należy do wymaganej grupy mikro i małych przedsiębiorcó (Metryka Produktu 4.1.1.).</t>
  </si>
  <si>
    <t>Adres rejestrowy musi być w województwie pomorskim, a nie jest (Metryka Produktu 4.1.3.).</t>
  </si>
  <si>
    <t>Prowizja pobrana przez PF od OW za udzielenie pożyczki przewyższa dozwolone 3% (Metryka Produktu 5.2.).</t>
  </si>
  <si>
    <t>PF pobrał inne opłaty poza prowizją, a nie powinien (Metryla Produktu 5.3.).</t>
  </si>
  <si>
    <t>Zawarcie umowy z OW poza OBP (Metryka Produktu 2.1.).</t>
  </si>
  <si>
    <t>Okres obowiązywania poręczenia przekroczył umowne maksymalne 36 m-cy (Metryka Produktu 2.8.)</t>
  </si>
  <si>
    <t>Umowę Jednostkowego Poręczenia podpisano po wypłacie kredytu, na którego PF udziela poręczenia (Metryka Produktu 4.2.).</t>
  </si>
  <si>
    <t>PF udzielił mniej niż wymagane, umowne minimum 80 jednostkowych poręczeń (Umowa 17.6.1).</t>
  </si>
  <si>
    <t>Mniej niż 10 OW stanowią podmioty typu Start-up (Umowa 17.6.2.).</t>
  </si>
  <si>
    <t>PF nie wykorzystał 100% udzielonego limitu w OBP (Umowa 17.6.3.).</t>
  </si>
  <si>
    <t>OW nie należy do wymaganej grupy MŚP (Metryka Produktu I.1.).</t>
  </si>
  <si>
    <t>Pożyczka ma wspierać pracowników z województwa pomorskiego (Metryka Produktu I.1.).</t>
  </si>
  <si>
    <t>Adres rejestrowy musi być w województwie pomorskim, a nie jest (Metryka Produktu I.1.).</t>
  </si>
  <si>
    <t>Wartość sumy jednostkowych pożyczek dla jednego OW przekroczyła 300.000 PLN (metryka produktu II.2.).</t>
  </si>
  <si>
    <t>Udział PF w UOW wynosi mniej niż wymagane 5% (Metryka Produktu II.3.).</t>
  </si>
  <si>
    <t>Wypłata po zakończeniu OBP (Metryka Produktu II.5.).</t>
  </si>
  <si>
    <t>PF pobrał inne opłaty poza prowizją, a nie powinien (Metryla Produktu VI.3.).</t>
  </si>
  <si>
    <t>PF udzielił mniej niż wymagane, umowne minimum 42 jednostkowych pożyczek (Umowa 18.5.1.).</t>
  </si>
  <si>
    <t>PF nie wykorzystał 100% udzielonego limitu w OBP (Umowa 18.5.2.).</t>
  </si>
  <si>
    <t>PF wypłacił pożyczkę powyżej dopuszczalnego limitu 300.000 PLN (Metryka Produktu II.1.).</t>
  </si>
  <si>
    <t>PF udzielił mniej niż wymagane, umowne minimum 55 jednostkowych pożyczek (Umowa 18.5.1.).</t>
  </si>
  <si>
    <t>PF pobrał inne opłaty poza prowizją, a nie powinien (Metryla Produktu VI.4.).</t>
  </si>
  <si>
    <t>Zawarcie umowy z OW poza OBP (Umowa 3.2.1.).</t>
  </si>
  <si>
    <t>PF nie wykorzystał 100% udzielonego limitu w OBP (Umowa 3.2.1.).</t>
  </si>
  <si>
    <t>Mniej niż 15% OW stanowią podmioty typu Start-up (Umowa 17.6.2.).</t>
  </si>
  <si>
    <t>PF udzielił mniej niż wymagane, umowne minimum 46 jednostkowych poręczeń (Umowa 17.6.1.).</t>
  </si>
  <si>
    <t>Umowy o wartości powyżej 700 tys. zł nie mogą stanowią więcej niż 50% wartości portfela, a stanowią {UDZIAŁ}. Numery umów przekraczających: {LICZNIK.SPIS} (w sumie {LICZNIK.LICZBA} szt.).</t>
  </si>
  <si>
    <t>Wedle mojej opinii nie mamy tego w sprawozdawczości.</t>
  </si>
  <si>
    <t>Nie mam pewności co do tego założenia w nawiasie.</t>
  </si>
  <si>
    <r>
      <t xml:space="preserve">Dla dłużnych: pomiędzy wypłatą środków a zakończeniem umowy (w miesiącach).
Dla gwarancyjnych: pomiędzy podpisaniem umowy a jej zakończeniem (w miesiącach) </t>
    </r>
    <r>
      <rPr>
        <sz val="11"/>
        <color rgb="FFFF0000"/>
        <rFont val="Calibri"/>
        <family val="2"/>
        <charset val="238"/>
        <scheme val="minor"/>
      </rPr>
      <t>(zakłądając, że podpisanie umowy rozpoczyna obowiązywanie poręczenia)</t>
    </r>
    <r>
      <rPr>
        <sz val="11"/>
        <rFont val="Calibri"/>
        <family val="2"/>
        <charset val="238"/>
        <scheme val="minor"/>
      </rPr>
      <t>.</t>
    </r>
  </si>
  <si>
    <t>SAK</t>
  </si>
  <si>
    <t>Nazwa zakresu</t>
  </si>
  <si>
    <t>#schemat: jeremie_i4f_guarantee_PP</t>
  </si>
  <si>
    <t>#schemat: jeremie_i4f_loan_PG</t>
  </si>
  <si>
    <t>#schemat: jeremie_i4f_reguarantee_REPO</t>
  </si>
  <si>
    <t>#schemat: jeremie_i4f_seed_SEED</t>
  </si>
  <si>
    <t>#schemat: jessica_i4f_loan_JS</t>
  </si>
  <si>
    <t>#schemat: pfrsme_i4f_loan_MP</t>
  </si>
  <si>
    <t>#schemat: pfrsme_i4f_loan_PE</t>
  </si>
  <si>
    <t>#schemat: pfrsme_i4f_loan_PG</t>
  </si>
  <si>
    <t>#schemat: pfrsme_i4f_loan_PNdB</t>
  </si>
  <si>
    <t>#schemat: pfrsme_i4f_loan_POg</t>
  </si>
  <si>
    <t>#schemat: pfrsme_i4f_loan_PP</t>
  </si>
  <si>
    <t>#schemat: pfrsme_i4f_loan_PT</t>
  </si>
  <si>
    <t>#schemat: pfrsme_i4f_loan_PnZ</t>
  </si>
  <si>
    <t>#schemat: pfrsme_i4f_reguarantee_R2</t>
  </si>
  <si>
    <t>#schemat: pfrsme_i4f_reguarantee_R3</t>
  </si>
  <si>
    <t>#schemat: pfrsme_i4f_reguarantee_REPO</t>
  </si>
  <si>
    <t>#umowa: 1.1/2010/FPJWP/1/001 (jeremie_i4f_reguarantee_REPO)</t>
  </si>
  <si>
    <t>#umowa: 1.2/2011/FPJWP/1/067 (jeremie_i4f_reguarantee_REPO)</t>
  </si>
  <si>
    <t>#umowa: 1.2/2011/FPJWP/2/069 (jeremie_i4f_reguarantee_REPO)</t>
  </si>
  <si>
    <t>#umowa: 1.2/2011/FPJWP/2/069/NL/265 (jeremie_i4f_reguarantee_REPO)</t>
  </si>
  <si>
    <t>#umowa: 1.3/2012/FPJWP/1/085 (jeremie_i4f_reguarantee_REPO)</t>
  </si>
  <si>
    <t>#umowa: 1.3/2012/FPJWP/2/094 (jeremie_i4f_reguarantee_REPO)</t>
  </si>
  <si>
    <t>#umowa: 1.3/2012/FPJWP/2/094/NL/PFR/008 (pfrsme_i4f_reguarantee_REPO)</t>
  </si>
  <si>
    <t>#umowa: 1.4/2012/FPJWP/1/084 (jeremie_i4f_reguarantee_REPO)</t>
  </si>
  <si>
    <t>#umowa: 1.4/2012/FPJWP/1/084/NL-2/PFR/002 (pfrsme_i4f_reguarantee_REPO)</t>
  </si>
  <si>
    <t>#umowa: 1.4/2012/FPJWP/1/084/NL/238 (jeremie_i4f_reguarantee_REPO)</t>
  </si>
  <si>
    <t>#umowa: 1.4/2012/FPJWP/2/125 (jeremie_i4f_reguarantee_REPO)</t>
  </si>
  <si>
    <t>#umowa: 1.4/2012/FPJWP/2/125/NL-2/PFR/013 (pfrsme_i4f_reguarantee_REPO)</t>
  </si>
  <si>
    <t>#umowa: 1.4/2012/FPJWP/2/125/NL/270 (jeremie_i4f_reguarantee_REPO)</t>
  </si>
  <si>
    <t>#umowa: 1.5/2013/FPJWP/1/162 (jeremie_i4f_reguarantee_REPO)</t>
  </si>
  <si>
    <t>#umowa: 1.5/2013/FPJWP/1/162/NL-2/PFR/015 (pfrsme_i4f_reguarantee_REPO)</t>
  </si>
  <si>
    <t>#umowa: 1.5/2013/FPJWP/1/162/NL/271 (jeremie_i4f_reguarantee_REPO)</t>
  </si>
  <si>
    <t>#umowa: 1.5/2013/FPJWP/2/161 (jeremie_i4f_reguarantee_REPO)</t>
  </si>
  <si>
    <t>#umowa: 2.1/2010/FPJWP/1/002 (jeremie_i4f_loan_PG)</t>
  </si>
  <si>
    <t>#umowa: 2.1/2010/FPJWP/2/018 (jeremie_i4f_loan_PG)</t>
  </si>
  <si>
    <t>#umowa: 2.2/2011/FPJWP/1/039 (jeremie_i4f_loan_PG)</t>
  </si>
  <si>
    <t>#umowa: 2.2/2011/FPJWP/1/039/NL-2/260 (jeremie_i4f_loan_PG)</t>
  </si>
  <si>
    <t>#umowa: 2.2/2011/FPJWP/1/039/NL-3/PFR/012 (pfrsme_i4f_loan_PG)</t>
  </si>
  <si>
    <t>#umowa: 2.2/2011/FPJWP/1/039/NL/178 (jeremie_i4f_loan_PG)</t>
  </si>
  <si>
    <t>#umowa: 2.2/2011/FPJWP/2/045 (jeremie_i4f_loan_PG)</t>
  </si>
  <si>
    <t>#umowa: 2.2/2011/FPJWP/2/045/NL/PFR/004 (pfrsme_i4f_loan_PG)</t>
  </si>
  <si>
    <t>#umowa: 2.2/2011/FPJWP/4/062 (jeremie_i4f_loan_PG)</t>
  </si>
  <si>
    <t>#umowa: 2.2/2011/FPJWP/4/062/NL/PFR/011 (pfrsme_i4f_loan_PG)</t>
  </si>
  <si>
    <t>#umowa: 2.2/2011/FPJWP/5/074 (jeremie_i4f_loan_PG)</t>
  </si>
  <si>
    <t>#umowa: 2.2/2011/FPJWP/5/074/NL/266 (jeremie_i4f_loan_PG)</t>
  </si>
  <si>
    <t>#umowa: 2.2/2011/FPJWP/6/068 (jeremie_i4f_loan_PG)</t>
  </si>
  <si>
    <t>#umowa: 2.3/2012/FPJWP/1/124 (jeremie_i4f_loan_PG)</t>
  </si>
  <si>
    <t>#umowa: 2.3/2012/FPJWP/10/100 (jeremie_i4f_loan_PG)</t>
  </si>
  <si>
    <t>#umowa: 2.3/2012/FPJWP/10/100/NL/268 (jeremie_i4f_loan_PG)</t>
  </si>
  <si>
    <t>#umowa: 2.3/2012/FPJWP/11/130 (jeremie_i4f_loan_PG)</t>
  </si>
  <si>
    <t>#umowa: 2.3/2012/FPJWP/11/130/NL/267 (jeremie_i4f_loan_PG)</t>
  </si>
  <si>
    <t>#umowa: 2.3/2012/FPJWP/12/126 (jeremie_i4f_loan_PG)</t>
  </si>
  <si>
    <t>#umowa: 2.3/2012/FPJWP/12/126/NL/PFR/007 (pfrsme_i4f_loan_PG)</t>
  </si>
  <si>
    <t>#umowa: 2.3/2012/FPJWP/2/093 (jeremie_i4f_loan_PG)</t>
  </si>
  <si>
    <t>#umowa: 2.3/2012/FPJWP/2/093/NL-2/PFR/001 (pfrsme_i4f_loan_PG)</t>
  </si>
  <si>
    <t>#umowa: 2.3/2012/FPJWP/2/093/NL/261 (jeremie_i4f_loan_PG)</t>
  </si>
  <si>
    <t>#umowa: 2.3/2012/FPJWP/3/089 (jeremie_i4f_loan_PG)</t>
  </si>
  <si>
    <t>#umowa: 2.3/2012/FPJWP/3/089/NL-2/264 (jeremie_i4f_loan_PG)</t>
  </si>
  <si>
    <t>#umowa: 2.3/2012/FPJWP/3/089/NL-3/PFR/010 (pfrsme_i4f_loan_PG)</t>
  </si>
  <si>
    <t>#umowa: 2.3/2012/FPJWP/3/089/NL/201 (jeremie_i4f_loan_PG)</t>
  </si>
  <si>
    <t>#umowa: 2.3/2012/FPJWP/4/097 (jeremie_i4f_loan_PG)</t>
  </si>
  <si>
    <t>#umowa: 2.3/2012/FPJWP/4/097/NL/PFR/005 (pfrsme_i4f_loan_PG)</t>
  </si>
  <si>
    <t>#umowa: 2.3/2012/FPJWP/5/104 (jeremie_i4f_loan_PG)</t>
  </si>
  <si>
    <t>#umowa: 2.3/2012/FPJWP/5/104/NL/269 (jeremie_i4f_loan_PG)</t>
  </si>
  <si>
    <t>#umowa: 2.3/2012/FPJWP/7/095 (jeremie_i4f_loan_PG)</t>
  </si>
  <si>
    <t>#umowa: 2.3/2012/FPJWP/7/095/NL/PFR/009 (pfrsme_i4f_loan_PG)</t>
  </si>
  <si>
    <t>#umowa: 2.3/2012/FPJWP/8/118 (jeremie_i4f_loan_PG)</t>
  </si>
  <si>
    <t>#umowa: 2.3/2012/FPJWP/8/118/NL-2/PFR/003 (pfrsme_i4f_loan_PG)</t>
  </si>
  <si>
    <t>#umowa: 2.3/2012/FPJWP/8/118/NL/262 (jeremie_i4f_loan_PG)</t>
  </si>
  <si>
    <t>#umowa: 2.3/2012/FPJWP/9/119 (jeremie_i4f_loan_PG)</t>
  </si>
  <si>
    <t>#umowa: 2.4/2013/FPJWP/3/159 (jeremie_i4f_loan_PG)</t>
  </si>
  <si>
    <t>#umowa: 2.4/2013/FPJWP/3/159/NL/PFR/006 (pfrsme_i4f_loan_PG)</t>
  </si>
  <si>
    <t>#umowa: 2.4/2013/FPJWP/4/160 (jeremie_i4f_loan_PG)</t>
  </si>
  <si>
    <t>#umowa: 2.4/2013/FPJWP/4/160/NL/PFR/014 (pfrsme_i4f_loan_PG)</t>
  </si>
  <si>
    <t>#umowa: 2.5/2014/FPJWP/12/219 (jeremie_i4f_loan_PG)</t>
  </si>
  <si>
    <t>#umowa: 2.5/2014/FPJWP/14/220 (jeremie_i4f_loan_PG)</t>
  </si>
  <si>
    <t>#umowa: 2.5/2014/FPJWP/2/212 (jeremie_i4f_loan_PG)</t>
  </si>
  <si>
    <t>#umowa: 2.5/2014/FPJWP/3/213 (jeremie_i4f_loan_PG)</t>
  </si>
  <si>
    <t>#umowa: 2.5/2014/FPJWP/4/214 (jeremie_i4f_loan_PG)</t>
  </si>
  <si>
    <t>#umowa: 2.5/2014/FPJWP/5/215 (jeremie_i4f_loan_PG)</t>
  </si>
  <si>
    <t>#umowa: 2.5/2014/FPJWP/6/216 (jeremie_i4f_loan_PG)</t>
  </si>
  <si>
    <t>#umowa: 2.5/2014/FPJWP/8/217 (jeremie_i4f_loan_PG)</t>
  </si>
  <si>
    <t>#umowa: 2.5/2014/FPJWP/9/218 (jeremie_i4f_loan_PG)</t>
  </si>
  <si>
    <t>#umowa: 2.6/2015/FPJWP/1/256 (jeremie_i4f_loan_PG)</t>
  </si>
  <si>
    <t>#umowa: 2.6/2015/FPJWP/2/257 (jeremie_i4f_loan_PG)</t>
  </si>
  <si>
    <t>#umowa: 2.6/2015/FPJWP/4/258 (jeremie_i4f_loan_PG)</t>
  </si>
  <si>
    <t>#umowa: 3.1/2011/FPJWP/1/051 (jeremie_i4f_guarantee_PP)</t>
  </si>
  <si>
    <t>#umowa: 3.2/2012/FPJWP/2/117 (jeremie_i4f_guarantee_PP)</t>
  </si>
  <si>
    <t>#umowa: 4.1/2014/FPJWP/3/195 (jeremie_i4f_seed_SEED)</t>
  </si>
  <si>
    <t>#umowa: FI81169 (jessica_i4f_loan_JS)</t>
  </si>
  <si>
    <t>#umowa: FI81295 (jessica_i4f_loan_JS)</t>
  </si>
  <si>
    <t>#umowa: PFR/1/2017/I/5 (pfrsme_i4f_loan_MP)</t>
  </si>
  <si>
    <t>#umowa: PFR/1/2017/II/2 (pfrsme_i4f_loan_MP)</t>
  </si>
  <si>
    <t>#umowa: PFR/1/2017/III/4 (pfrsme_i4f_loan_MP)</t>
  </si>
  <si>
    <t>#umowa: PFR/1/2017/IV/1 (pfrsme_i4f_loan_MP)</t>
  </si>
  <si>
    <t>#umowa: PFR/1/2017/V/7 (pfrsme_i4f_loan_MP)</t>
  </si>
  <si>
    <t>#umowa: PFR/1/2018/I/9 (pfrsme_i4f_loan_PnZ)</t>
  </si>
  <si>
    <t>#umowa: PFR/1/2018/II/10 (pfrsme_i4f_loan_PnZ)</t>
  </si>
  <si>
    <t>#umowa: PFR/2/2017/I/3 (pfrsme_i4f_loan_PT)</t>
  </si>
  <si>
    <t>#umowa: PFR/2/2017/II/8 (pfrsme_i4f_loan_PT)</t>
  </si>
  <si>
    <t>#umowa: PFR/2/2017/III/6 (pfrsme_i4f_loan_PT)</t>
  </si>
  <si>
    <t>#umowa: PFR/2/2018/I/11 (pfrsme_i4f_loan_PE)</t>
  </si>
  <si>
    <t>#umowa: PFR/2/2018/II/12 (pfrsme_i4f_loan_PNdB)</t>
  </si>
  <si>
    <t>#umowa: PFR/3/2018/I/13 (pfrsme_i4f_reguarantee_R2)</t>
  </si>
  <si>
    <t>#umowa: PFR/3/2018/II/14 (pfrsme_i4f_reguarantee_R2)</t>
  </si>
  <si>
    <t>#umowa: PFR/PO/2020/01 (pfrsme_i4f_loan_POg)</t>
  </si>
  <si>
    <t>#umowa: PFR/PO/2020/02 (pfrsme_i4f_loan_POg)</t>
  </si>
  <si>
    <t>#umowa: PFR/PO/2020/03 (pfrsme_i4f_loan_POg)</t>
  </si>
  <si>
    <t>#umowa: PFR/PP/2020/04 (pfrsme_i4f_loan_PP)</t>
  </si>
  <si>
    <t>#umowa: PFR/REPO/1/2019/01 (pfrsme_i4f_reguarantee_R3)</t>
  </si>
  <si>
    <t>#wszystkieUmowy</t>
  </si>
  <si>
    <t>Symbol zgłoszenia</t>
  </si>
  <si>
    <t>Zakres walidacji</t>
  </si>
  <si>
    <t>PF wypłacił pożyczkę powyżej dopuszczalnego limitu 150.000 PLN (Metryka Produktu 2.1.).</t>
  </si>
  <si>
    <t>Wartość sumy jednostkowych pożyczek dla jednego OW przekroczyła 150.000 PLN (metryka produktu 2.2.).</t>
  </si>
  <si>
    <t>Jednostkowe pożyczki, udzielone średnim przedsiębiorcom przekroczyły 20% wartości, udostępnionego PF limitu (metryka produktu 2.3.).</t>
  </si>
  <si>
    <t>Zbyt długi okres pomiędzy wypłatą środków a zakończeniem pożyczki, tj. {UOW.DŁUGOŚĆ.MIES} mies. zamiast `60` mies (Metryka Produktu 2.6.).</t>
  </si>
  <si>
    <t>Stosunek limitu</t>
  </si>
  <si>
    <t>RTBP powinien być A lub B+ w momencie 75% OBP (skoro jest B lub B- to idzie mail do PF'a).</t>
  </si>
  <si>
    <t>RTBP powinien być A lub B+ w momencie 75% OBP (skoro jest C-, C, C+ to idzie pismo do PF'a).</t>
  </si>
  <si>
    <t>RTBP powinien być między A a B- w momencie 50% OBP (skoro jest C-, C, C+ to idzie mail do PF'a).</t>
  </si>
  <si>
    <t>constructionPaceLow.mail75</t>
  </si>
  <si>
    <t>constructionPaceLow.letter75</t>
  </si>
  <si>
    <t>constructionPaceLow.mail50</t>
  </si>
  <si>
    <t>TBP powinno być minimum 100% na zakończenie OBP (niezbędne są działania umowne).</t>
  </si>
  <si>
    <t>constructionPaceLow.action100</t>
  </si>
  <si>
    <t>OW nie należy do wymaganej grupy MŚP (Metryka Produktu 3.1.1)).</t>
  </si>
  <si>
    <t>Adres inwestycji musi być w województwie pomorskim, a nie jest (Metryka Produktu 3.1.3)).</t>
  </si>
  <si>
    <t>Adres rejestrowy musi być w województwie pomorskim, a nie jest (Metryka Produktu 4.1.).</t>
  </si>
  <si>
    <t>PF pobrał inne, a nie powinien (Metryla Produktu 6.7.).</t>
  </si>
  <si>
    <t>PF pobrał prowizję, a nie powinien (Metryla Produktu 6.7.).</t>
  </si>
  <si>
    <t>Zbyt długi okres pomiędzy wypłatą środków a zakończeniem pożyczki, tj. {UOW.DŁUGOŚĆ.MIES} mies. zamiast `66` mies.</t>
  </si>
  <si>
    <t>Zbyt długi okres pomiędzy wypłatą środków a zakończeniem pożyczki, tj. {UOW.DŁUGOŚĆ.MIES} mies. zamiast `90` mies.</t>
  </si>
  <si>
    <t>Zbyt długi okres pomiędzy wypłatą środków a zakończeniem pożyczki, tj. {UOW.DŁUGOŚĆ.MIES} mies. zamiast `126` mies.</t>
  </si>
  <si>
    <t>Okres obowiązywania poręczenia przekroczył umowne maksymalne 42 m-cy (Metryka Produktu II.8.)</t>
  </si>
  <si>
    <t>źle jeż. POZA podanym limitem</t>
  </si>
  <si>
    <t>źle jeż. WEWNĄTRZ podanego limitu</t>
  </si>
  <si>
    <t>Podstawa</t>
  </si>
  <si>
    <t>#umowa: PFR/PM/2020/02 (pfrinfr_b4f_loan_PM)</t>
  </si>
  <si>
    <t>#umowa: PFR/PM/2020/05 (pfrinfr_b4f_loan_PM)</t>
  </si>
  <si>
    <t>#umowa: PFR/PM/2020/06 (pfrinfr_b4f_loan_PM)</t>
  </si>
  <si>
    <t>#umowa: PFR/PM/2020/08 (pfrinfr_b4f_loan_PM)</t>
  </si>
  <si>
    <t>odp.licznik</t>
  </si>
  <si>
    <t>odp.licznik.liczba</t>
  </si>
  <si>
    <t>odp.licznik.spis</t>
  </si>
  <si>
    <t>odp.udział</t>
  </si>
  <si>
    <t>uow</t>
  </si>
  <si>
    <t>uow.adrinw.teryt</t>
  </si>
  <si>
    <t>uow.adrrej.teryt</t>
  </si>
  <si>
    <t>uow.inneopłaty</t>
  </si>
  <si>
    <t>uow.kredyt.kwota</t>
  </si>
  <si>
    <t>uow.kredyt.wypłata</t>
  </si>
  <si>
    <t>uow.kwota</t>
  </si>
  <si>
    <t>uow.kwota.deminimis</t>
  </si>
  <si>
    <t>uow.prowizja</t>
  </si>
  <si>
    <t>uow.startup</t>
  </si>
  <si>
    <t>uow.status</t>
  </si>
  <si>
    <t>uow.udziałpf.proc</t>
  </si>
  <si>
    <t>uow.udziałpf.proc.zaokr</t>
  </si>
  <si>
    <t>uow.wyd.wypłata</t>
  </si>
  <si>
    <t>uow.wyd.zakończenie</t>
  </si>
  <si>
    <t>uow.wyd.zawarcie</t>
  </si>
  <si>
    <t>upf.kwota</t>
  </si>
  <si>
    <t>upf.obp.proc</t>
  </si>
  <si>
    <t>upf.tbp</t>
  </si>
  <si>
    <t>upf.wyd.koniecobp</t>
  </si>
  <si>
    <t>upf.wyd.początekobp</t>
  </si>
  <si>
    <t>upf.wyd.zakończenie</t>
  </si>
  <si>
    <t>upf.wyd.zawarcie</t>
  </si>
  <si>
    <t>Procentowe tempo budowy portfela</t>
  </si>
  <si>
    <t>Procentowy upływ OBP</t>
  </si>
  <si>
    <t>Data wypłaty środków z UOW</t>
  </si>
  <si>
    <t>Funkcja</t>
  </si>
  <si>
    <t>Pole</t>
  </si>
  <si>
    <t>suma</t>
  </si>
  <si>
    <t>zlicz</t>
  </si>
  <si>
    <t>jest</t>
  </si>
  <si>
    <t>wartość</t>
  </si>
  <si>
    <t>uow.długość.miesiące</t>
  </si>
  <si>
    <t>zlicz[uow]</t>
  </si>
  <si>
    <t>suma[uow.kwota]</t>
  </si>
  <si>
    <t>jest[uow]</t>
  </si>
  <si>
    <t>wartość[uow.prowizja]</t>
  </si>
  <si>
    <t>wartość[uow.kwota]</t>
  </si>
  <si>
    <t>wartość[uow.inneopłaty]</t>
  </si>
  <si>
    <t>wartość[upf.tbp]</t>
  </si>
  <si>
    <t>{wartość[uow.długość.miesiące]&gt;60}</t>
  </si>
  <si>
    <t>{wartość[uow.wyd.zawarcie]&lt;2020-03-31} AND {wartość[uow.długość.miesiące]&gt;66}</t>
  </si>
  <si>
    <t>{wartość[uow.wyd.zawarcie]&gt;=2020-03-31} AND {wartość[uow.długość.miesiące]&gt;84}</t>
  </si>
  <si>
    <t>{wartość[uow.długość.miesiące]&gt;126}</t>
  </si>
  <si>
    <t>{wartość[uow.wyd.wypłata]&gt;wartość[upf.wyd.koniecobp]}</t>
  </si>
  <si>
    <t>{wartość[uow.wyd.zawarcie]&gt;wartość[upf.wyd.koniecobp]}</t>
  </si>
  <si>
    <t>{wartość[uow.status]!*MR,MŁ}</t>
  </si>
  <si>
    <t>{wartość[uow.adrrej.teryt]!^22}</t>
  </si>
  <si>
    <t>{wartość[uow.kwota]&gt;700000}</t>
  </si>
  <si>
    <t>{wartość[uow.udziałpf.proc.zaokr]&lt;0.2}</t>
  </si>
  <si>
    <t>{wartość[uow.długość.miesiące]&gt;36}</t>
  </si>
  <si>
    <t>{wartość[uow.startup]=1}</t>
  </si>
  <si>
    <t>{wartość[uow.status]!*MR,MŁ,ŚR}</t>
  </si>
  <si>
    <t>{wartość[uow.wyd.zawarcie]&gt;=wartość[uow.kredyt.wypłata]}</t>
  </si>
  <si>
    <t>{wartość[uow.kwota.deminimis]=0}</t>
  </si>
  <si>
    <t>{wartość[uow.adrinw.teryt]!^22}</t>
  </si>
  <si>
    <t>{wartość[uow.kwota.deminimis]=0} OR {wartość[uow.startup]=0} OR {wartość[uow.adrrej.teryt]!^2261!^2262!^2264!^2204!^2205!^2211!^2214!^2215}</t>
  </si>
  <si>
    <t>{wartość[uow.kwota.deminimis]&gt;0} AND {wartość[uow.startup]=1} AND {wartość[uow.adrrej.teryt]^2261^2262^2264^2204^2205^2211^2214^2215}</t>
  </si>
  <si>
    <t>{wartość[uow.udziałpf.proc.zaokr]&lt;0.05}</t>
  </si>
  <si>
    <t>{wartość[uow.wyd.zawarcie]&gt;=2020-03-31} AND {wartość[uow.długość.miesiące]&gt;60}</t>
  </si>
  <si>
    <t>{wartość[uow.wyd.zawarcie]&lt;2020-03-31} AND {wartość[uow.długość.miesiące]&gt;42}</t>
  </si>
  <si>
    <t>{wartość[upf.obp.proc]&gt;=0.75} AND {wartość[upf.obp.proc]&lt;1.00}</t>
  </si>
  <si>
    <t>{wartość[upf.obp.proc]&gt;=0.50} AND {wartość[upf.obp.proc]&lt;0.75}</t>
  </si>
  <si>
    <t>{wartość[upf.obp.proc]&gt;=1.00}</t>
  </si>
  <si>
    <t>{wartość[uow.wyd.zawarcie]&lt;2020-03-31} AND {wartość[uow.długość.miesiące]&gt;90}</t>
  </si>
  <si>
    <t>{wartość[uow.wyd.zawarcie]&gt;=2020-04-23} AND {wartość[uow.długość.miesiące]&gt;36}</t>
  </si>
  <si>
    <t>{wartość[uow.adrrej.teryt]^22!^2261!^2262!^2264}</t>
  </si>
  <si>
    <t>{wartość[uow.udziałpf.proc.zaokr]&lt;0.09}</t>
  </si>
  <si>
    <t>{wartość[uow.udziałpf.proc.zaokr]&lt;0.06}</t>
  </si>
  <si>
    <t>{wartość[uow.udziałpf.proc.zaokr]&lt;0.11}</t>
  </si>
  <si>
    <t>{wartość[uow.kwota]&gt;250000}</t>
  </si>
  <si>
    <t>{wartość[uow.kwota]&gt;300000}</t>
  </si>
  <si>
    <t>{wartość[uow.kwota]&gt;750000}</t>
  </si>
  <si>
    <t>{wartość[uow.kwota]&gt;500000}</t>
  </si>
  <si>
    <t>{wartość[uow.kwota]&gt;1500000}</t>
  </si>
  <si>
    <t>{wartość[uow.kwota.deminimis]&gt;0} AND {wartość[uow.startup]!=1}</t>
  </si>
  <si>
    <t>wartość[upf.kwota]</t>
  </si>
  <si>
    <t>wartość[uow.kredyt.kwota]</t>
  </si>
  <si>
    <t>Ujemne</t>
  </si>
  <si>
    <t>Zerowe</t>
  </si>
  <si>
    <t>Dodatnie</t>
  </si>
  <si>
    <t>Czy może być?</t>
  </si>
  <si>
    <t>Liczbowe</t>
  </si>
  <si>
    <t>Tekstowe</t>
  </si>
  <si>
    <t>Puste (t)</t>
  </si>
  <si>
    <t>Puste (d)</t>
  </si>
  <si>
    <t>W przyszłości</t>
  </si>
  <si>
    <t>Data</t>
  </si>
  <si>
    <t>Które wartości?</t>
  </si>
  <si>
    <t>Wartość umowy nie może być ujemna ani zerowa.</t>
  </si>
  <si>
    <t>uow.udziałfr</t>
  </si>
  <si>
    <t>uow.numer</t>
  </si>
  <si>
    <t>Udział Funduszu Rozwoju w UOW</t>
  </si>
  <si>
    <t>Numer UOW</t>
  </si>
  <si>
    <t>SAOD</t>
  </si>
  <si>
    <t>wartość[uow.udziałfr]</t>
  </si>
  <si>
    <t>wartość[uow.numer]</t>
  </si>
  <si>
    <t>Numer umowy nie może być pusty.</t>
  </si>
  <si>
    <t>upf.rpbu</t>
  </si>
  <si>
    <t>Bieżący poziom RPBU</t>
  </si>
  <si>
    <t>{wartość[upf.rpbu]*C-,D}</t>
  </si>
  <si>
    <t>upf</t>
  </si>
  <si>
    <t>Jedna UPF (fakt znalezienia)</t>
  </si>
  <si>
    <t>Jedna UOW (fakt znalezienia)</t>
  </si>
  <si>
    <t>jest[upf]</t>
  </si>
  <si>
    <t>mdpscapUsageHigh.info</t>
  </si>
  <si>
    <t>RPBU dla umowy wynosi C- lub D.</t>
  </si>
  <si>
    <t>Numer</t>
  </si>
  <si>
    <t>P001</t>
  </si>
  <si>
    <t>P002</t>
  </si>
  <si>
    <t>P003</t>
  </si>
  <si>
    <t>R001</t>
  </si>
  <si>
    <t>R002</t>
  </si>
  <si>
    <t>R003</t>
  </si>
  <si>
    <t>R004</t>
  </si>
  <si>
    <t>R005</t>
  </si>
  <si>
    <t>R006</t>
  </si>
  <si>
    <t>R007</t>
  </si>
  <si>
    <t>R008</t>
  </si>
  <si>
    <t>R009</t>
  </si>
  <si>
    <t>R010</t>
  </si>
  <si>
    <t>R011</t>
  </si>
  <si>
    <t>R012</t>
  </si>
  <si>
    <t>R013</t>
  </si>
  <si>
    <t>R014</t>
  </si>
  <si>
    <t>R015</t>
  </si>
  <si>
    <t>R016</t>
  </si>
  <si>
    <t>R017</t>
  </si>
  <si>
    <t>R018</t>
  </si>
  <si>
    <t>R019</t>
  </si>
  <si>
    <t>R020</t>
  </si>
  <si>
    <t>R021</t>
  </si>
  <si>
    <t>R022</t>
  </si>
  <si>
    <t>R023</t>
  </si>
  <si>
    <t>R024</t>
  </si>
  <si>
    <t>R025</t>
  </si>
  <si>
    <t>R026</t>
  </si>
  <si>
    <t>R027</t>
  </si>
  <si>
    <t>R028</t>
  </si>
  <si>
    <t>R029</t>
  </si>
  <si>
    <t>R030</t>
  </si>
  <si>
    <t>R031</t>
  </si>
  <si>
    <t>R032</t>
  </si>
  <si>
    <t>R033</t>
  </si>
  <si>
    <t>R034</t>
  </si>
  <si>
    <t>R035</t>
  </si>
  <si>
    <t>R036</t>
  </si>
  <si>
    <t>R037</t>
  </si>
  <si>
    <t>R038</t>
  </si>
  <si>
    <t>R039</t>
  </si>
  <si>
    <t>R040</t>
  </si>
  <si>
    <t>R041</t>
  </si>
  <si>
    <t>R042</t>
  </si>
  <si>
    <t>R043</t>
  </si>
  <si>
    <t>R044</t>
  </si>
  <si>
    <t>R045</t>
  </si>
  <si>
    <t>R046</t>
  </si>
  <si>
    <t>R047</t>
  </si>
  <si>
    <t>R048</t>
  </si>
  <si>
    <t>R049</t>
  </si>
  <si>
    <t>R050</t>
  </si>
  <si>
    <t>R051</t>
  </si>
  <si>
    <t>R052</t>
  </si>
  <si>
    <t>R053</t>
  </si>
  <si>
    <t>R054</t>
  </si>
  <si>
    <t>R055</t>
  </si>
  <si>
    <t>R056</t>
  </si>
  <si>
    <t>R057</t>
  </si>
  <si>
    <t>R058</t>
  </si>
  <si>
    <t>R059</t>
  </si>
  <si>
    <t>R060</t>
  </si>
  <si>
    <t>R061</t>
  </si>
  <si>
    <t>R062</t>
  </si>
  <si>
    <t>R063</t>
  </si>
  <si>
    <t>R064</t>
  </si>
  <si>
    <t>R065</t>
  </si>
  <si>
    <t>R066</t>
  </si>
  <si>
    <t>R067</t>
  </si>
  <si>
    <t>R068</t>
  </si>
  <si>
    <t>R069</t>
  </si>
  <si>
    <t>R070</t>
  </si>
  <si>
    <t>R071</t>
  </si>
  <si>
    <t>R072</t>
  </si>
  <si>
    <t>R073</t>
  </si>
  <si>
    <t>R074</t>
  </si>
  <si>
    <t>R075</t>
  </si>
  <si>
    <t>R076</t>
  </si>
  <si>
    <t>R077</t>
  </si>
  <si>
    <t>R078</t>
  </si>
  <si>
    <t>R079</t>
  </si>
  <si>
    <t>R080</t>
  </si>
  <si>
    <t>R081</t>
  </si>
  <si>
    <t>R082</t>
  </si>
  <si>
    <t>R083</t>
  </si>
  <si>
    <t>R084</t>
  </si>
  <si>
    <t>R085</t>
  </si>
  <si>
    <t>R086</t>
  </si>
  <si>
    <t>R087</t>
  </si>
  <si>
    <t>R088</t>
  </si>
  <si>
    <t>R089</t>
  </si>
  <si>
    <t>R090</t>
  </si>
  <si>
    <t>R091</t>
  </si>
  <si>
    <t>R092</t>
  </si>
  <si>
    <t>R093</t>
  </si>
  <si>
    <t>R094</t>
  </si>
  <si>
    <t>R095</t>
  </si>
  <si>
    <t>R096</t>
  </si>
  <si>
    <t>R097</t>
  </si>
  <si>
    <t>R098</t>
  </si>
  <si>
    <t>R099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</si>
  <si>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</si>
  <si>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</si>
  <si>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</si>
  <si>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</si>
  <si>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</si>
  <si>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</si>
  <si>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</si>
  <si>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</si>
  <si>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</si>
  <si>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</si>
  <si>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</si>
  <si>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</si>
  <si>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</si>
  <si>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</si>
  <si>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</si>
  <si>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</si>
  <si>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</si>
  <si>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</si>
  <si>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</si>
  <si>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</si>
  <si>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</si>
  <si>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</si>
  <si>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</si>
  <si>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</si>
  <si>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</si>
  <si>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</si>
  <si>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</si>
  <si>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</si>
  <si>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</si>
  <si>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</si>
  <si>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</si>
  <si>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</si>
  <si>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</si>
  <si>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</si>
  <si>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</si>
  <si>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</si>
  <si>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</si>
  <si>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</si>
  <si>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</si>
  <si>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</si>
  <si>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</si>
  <si>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</si>
  <si>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</si>
  <si>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</si>
  <si>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</si>
  <si>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</si>
  <si>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</si>
  <si>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</si>
  <si>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</si>
  <si>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</si>
  <si>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</si>
  <si>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</si>
  <si>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</si>
  <si>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</si>
  <si>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</si>
  <si>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</si>
  <si>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</si>
  <si>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</si>
  <si>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</si>
  <si>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</si>
  <si>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</si>
  <si>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</si>
  <si>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</si>
  <si>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</si>
  <si>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</si>
  <si>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</si>
  <si>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PF udzielił mniej niż wymagane, umowne minimum 75 jednostkowych pożyczek (Metryka Produktu II.7.).</t>
  </si>
  <si>
    <t>{wartość[uow.status]*ŚR}</t>
  </si>
  <si>
    <t>ow.nazwa</t>
  </si>
  <si>
    <t>Nazwa OW</t>
  </si>
  <si>
    <t>ow.nip</t>
  </si>
  <si>
    <t>ow.regon</t>
  </si>
  <si>
    <t>NIP OW</t>
  </si>
  <si>
    <t>REGON OW</t>
  </si>
  <si>
    <t>Nie dodane do hurtowni.</t>
  </si>
  <si>
    <t>uow.adrrej.pna</t>
  </si>
  <si>
    <t>Kod pocztowy adresu rejestrowego</t>
  </si>
  <si>
    <t>uow.adrrej.miasto</t>
  </si>
  <si>
    <t>uow.adrrej.gmina</t>
  </si>
  <si>
    <t>uow.adrrej.powiat</t>
  </si>
  <si>
    <t>uow.adrrej.województwo</t>
  </si>
  <si>
    <t>uow.adrrej.nuts</t>
  </si>
  <si>
    <t>Miasto adresu rejestrowego</t>
  </si>
  <si>
    <t>Gmina adresu rejestrowego</t>
  </si>
  <si>
    <t>Powiat adresu rejestrowego</t>
  </si>
  <si>
    <t>Województwo adresu rejestrowego</t>
  </si>
  <si>
    <t>Kod NUTS adresu rejestrowego</t>
  </si>
  <si>
    <t>wartość[uow.wyd.zakończenie]</t>
  </si>
  <si>
    <t>wartość[uow.wyd.zawarcie]</t>
  </si>
  <si>
    <t>P004</t>
  </si>
  <si>
    <t>P005</t>
  </si>
  <si>
    <t>Zakończenie umowy nie może być puste.</t>
  </si>
  <si>
    <t>Zawarcie umowy nie może być puste ani być datą przyszłą.</t>
  </si>
  <si>
    <t>wartość[ow.nazwa]</t>
  </si>
  <si>
    <t>wartość[ow.nip]</t>
  </si>
  <si>
    <t>wartość[ow.regon]</t>
  </si>
  <si>
    <t>P006</t>
  </si>
  <si>
    <t>P007</t>
  </si>
  <si>
    <t>P008</t>
  </si>
  <si>
    <t>Regex</t>
  </si>
  <si>
    <t>(\w{3,})</t>
  </si>
  <si>
    <t>wartość[uow.adrrej.teryt]</t>
  </si>
  <si>
    <t>wartość[uow.adrrej.nuts]</t>
  </si>
  <si>
    <t>wartość[uow.adrrej.pna]</t>
  </si>
  <si>
    <t>wartość[uow.adrrej.miasto]</t>
  </si>
  <si>
    <t>wartość[uow.adrrej.gmina]</t>
  </si>
  <si>
    <t>wartość[uow.adrrej.powiat]</t>
  </si>
  <si>
    <t>wartość[uow.adrrej.województwo]</t>
  </si>
  <si>
    <t>uow.adrinw.pna</t>
  </si>
  <si>
    <t>uow.adrinw.miasto</t>
  </si>
  <si>
    <t>uow.adrinw.gmina</t>
  </si>
  <si>
    <t>uow.adrinw.powiat</t>
  </si>
  <si>
    <t>uow.adrinw.województwo</t>
  </si>
  <si>
    <t>uow.adrinw.nuts</t>
  </si>
  <si>
    <t>Kod pocztowy adresu inwestycji</t>
  </si>
  <si>
    <t>Miasto adresu inwestycji</t>
  </si>
  <si>
    <t>Gmina adresu inwestycji</t>
  </si>
  <si>
    <t>Powiat adresu inwestycji</t>
  </si>
  <si>
    <t>Województwo adresu inwestycji</t>
  </si>
  <si>
    <t>Kod NUTS adresu inwestycji</t>
  </si>
  <si>
    <t>wartość[uow.adrinw.teryt]</t>
  </si>
  <si>
    <t>wartość[uow.adrinw.nuts]</t>
  </si>
  <si>
    <t>wartość[uow.adrinw.pna]</t>
  </si>
  <si>
    <t>wartość[uow.adrinw.miasto]</t>
  </si>
  <si>
    <t>wartość[uow.adrinw.gmina]</t>
  </si>
  <si>
    <t>wartość[uow.adrinw.powiat]</t>
  </si>
  <si>
    <t>wartość[uow.adrinw.województwo]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</si>
  <si>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</si>
  <si>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</si>
  <si>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</si>
  <si>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</si>
  <si>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</si>
  <si>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</si>
  <si>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</si>
  <si>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</si>
  <si>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</si>
  <si>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</si>
  <si>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</si>
  <si>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</si>
  <si>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</si>
  <si>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</si>
  <si>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uow.pkd</t>
  </si>
  <si>
    <t>PKD przypisany do danej UOW</t>
  </si>
  <si>
    <t>wartość[uow.pkd]</t>
  </si>
  <si>
    <t>hrb.opis</t>
  </si>
  <si>
    <t>Opis transakcji w historii rachunku bankowego</t>
  </si>
  <si>
    <t>wartość[hrb.opis]</t>
  </si>
  <si>
    <t>HRB</t>
  </si>
  <si>
    <t>ow.kodFormy</t>
  </si>
  <si>
    <t>Trzycyfrowy kod formy prawnej</t>
  </si>
  <si>
    <t>wartość[ow.kodFormy]</t>
  </si>
  <si>
    <t>uow.kredyt.wierzyciel</t>
  </si>
  <si>
    <t>Nazwa wierzyciela gwarancji</t>
  </si>
  <si>
    <t>P023</t>
  </si>
  <si>
    <t>P024</t>
  </si>
  <si>
    <t>P025</t>
  </si>
  <si>
    <t>P026</t>
  </si>
  <si>
    <t>{wartość[uow.kredyt.wierzyciel]=""}</t>
  </si>
  <si>
    <t>Nie znany jest wierzyciel dla danej gwarancji.</t>
  </si>
  <si>
    <t>R166</t>
  </si>
  <si>
    <t>R167</t>
  </si>
  <si>
    <t>R168</t>
  </si>
  <si>
    <t>R169</t>
  </si>
  <si>
    <t>wartość[uow.status]</t>
  </si>
  <si>
    <t>^(0|1)$</t>
  </si>
  <si>
    <t>Czy przedsiębiorca, z którym zawarto umowę był start-up czy nie (0 lub 1)</t>
  </si>
  <si>
    <t>wartość[uow.startup]</t>
  </si>
  <si>
    <t>uow.przeznaczenie</t>
  </si>
  <si>
    <t>Przeznaczenie finansowania</t>
  </si>
  <si>
    <t>{wartość[uow.przeznaczenie]=""}</t>
  </si>
  <si>
    <t>Podanie przeznaczenia jest obowiązkowe.</t>
  </si>
  <si>
    <t>R170</t>
  </si>
  <si>
    <t>R171</t>
  </si>
  <si>
    <t>R172</t>
  </si>
  <si>
    <t>R173</t>
  </si>
  <si>
    <t>R174</t>
  </si>
  <si>
    <t>R175</t>
  </si>
  <si>
    <t>R176</t>
  </si>
  <si>
    <t>R177</t>
  </si>
  <si>
    <t>R178</t>
  </si>
  <si>
    <t>R179</t>
  </si>
  <si>
    <t>R180</t>
  </si>
  <si>
    <t>ow</t>
  </si>
  <si>
    <t>Liczba odbiorócw wsparcia</t>
  </si>
  <si>
    <t>R181</t>
  </si>
  <si>
    <t>uow.kredyt.rodzaj</t>
  </si>
  <si>
    <t>Rodzaj poręczonego zobowiązania</t>
  </si>
  <si>
    <t>{wartość[uow.kredyt.rodzaj]=""} OR {wartość[uow.kredyt.rodzaj]="nn"}</t>
  </si>
  <si>
    <t>R182</t>
  </si>
  <si>
    <t>R183</t>
  </si>
  <si>
    <t>R184</t>
  </si>
  <si>
    <t>R185</t>
  </si>
  <si>
    <t>R186</t>
  </si>
  <si>
    <t>Nieznany typ poręczonego zobowiązania.</t>
  </si>
  <si>
    <t>&lt;1;&gt;</t>
  </si>
  <si>
    <t>{wartość[uow.długość.miesiące]&gt;66}</t>
  </si>
  <si>
    <t>P027</t>
  </si>
  <si>
    <t>R187</t>
  </si>
  <si>
    <t>pf.nip</t>
  </si>
  <si>
    <t>NIP PF</t>
  </si>
  <si>
    <t>P028</t>
  </si>
  <si>
    <t>P029</t>
  </si>
  <si>
    <t>P030</t>
  </si>
  <si>
    <t>P031</t>
  </si>
  <si>
    <t>P032</t>
  </si>
  <si>
    <t>Ten sam numer umowy nie może powtarzać się w dwóch umowach tego samego PF.</t>
  </si>
  <si>
    <t>uow.kredyt.rejestracja</t>
  </si>
  <si>
    <t>Nazwa wierzyciela oraz numer umowy wierzytelności</t>
  </si>
  <si>
    <t>wartość[uow.kredyt.rejestracja]</t>
  </si>
  <si>
    <t>Zasięg analizy</t>
  </si>
  <si>
    <t>Dop. liczb. wystąpień</t>
  </si>
  <si>
    <t>Suma udziału Funduszu Rozwoju wszystkich umów z OW</t>
  </si>
  <si>
    <t>Suma wartości wszystkich umów z OW</t>
  </si>
  <si>
    <t>Suma udział FR w umowach z OW nie może przekraczać kwoty umowy z PF.</t>
  </si>
  <si>
    <t>Suma udziałów PF oraz FR</t>
  </si>
  <si>
    <t>uow.udziałpffr</t>
  </si>
  <si>
    <t>Suma udziałów FR oraz PF nie jest tożsama z wartością umowy.</t>
  </si>
  <si>
    <t>uow.udziałpf</t>
  </si>
  <si>
    <t>Udział PF w UOW</t>
  </si>
  <si>
    <t>wartość[uow.udziałpf]</t>
  </si>
  <si>
    <t>P033</t>
  </si>
  <si>
    <t>L.wyst.</t>
  </si>
  <si>
    <t>Zasięg</t>
  </si>
  <si>
    <t>uow.adrrej.metka</t>
  </si>
  <si>
    <t>Kompletny adres rejestrowy PF'a</t>
  </si>
  <si>
    <t>wartość[uow.adrrej.metka]</t>
  </si>
  <si>
    <t>Pod tym samym adresem jest więcej niż 5 NIPów.</t>
  </si>
  <si>
    <t>Udział funduszu w kwocie umowy musi być większy niż złotówka.</t>
  </si>
  <si>
    <t>Udział PF w kwocie umowy musi być większy niż złotówka.</t>
  </si>
  <si>
    <t>Nazwa OW nie może być krótsza niż 4 znaki.</t>
  </si>
  <si>
    <t>NIP OW jest nieprawidłowy.</t>
  </si>
  <si>
    <t>REGON OW jest nieprawidłowy.</t>
  </si>
  <si>
    <t>TERYT adresu inwestycji OW jest nieprawidłowy.</t>
  </si>
  <si>
    <t>NUTS adresu inwestycji OW jest nieprawidłowy.</t>
  </si>
  <si>
    <t>PNA adresu inwestycji OW jest nieprawidłowe.</t>
  </si>
  <si>
    <t>Miasto w adresie inwestycji nie może być puste.</t>
  </si>
  <si>
    <t>Gmina w adresie inwestycji nie może być puste.</t>
  </si>
  <si>
    <t>Powiat w adresie inwestycji nie może być puste.</t>
  </si>
  <si>
    <t>Województwo w adresie inwestycji nie może być puste.</t>
  </si>
  <si>
    <t>PKD umowy jest nieprawidłowe.</t>
  </si>
  <si>
    <t>Kod szczególnej formy prawnej jest nieprawidłowy.</t>
  </si>
  <si>
    <t>Oznaczenie "czy startup" odbiorcy wsparcia jest nieprawidłoe (dopuszczale to ) lub 1).</t>
  </si>
  <si>
    <t>Wierzyciel oraz numer umowy z wierzycielem powtarzają się (tj. gwarancja dwukrotnie udzielona na ten sam przedmiot gwarancji).</t>
  </si>
  <si>
    <t>^([:digit:]{9})$</t>
  </si>
  <si>
    <t>^(PKK|[:digit:]{10})$</t>
  </si>
  <si>
    <t>^([:digit:]{7})$</t>
  </si>
  <si>
    <t>^([:digit:]{12})$</t>
  </si>
  <si>
    <t>^[:digit:]{2}-[:digit:]{3}$</t>
  </si>
  <si>
    <t>^([:digit:]{3})$</t>
  </si>
  <si>
    <t>Zakres dop. (l)</t>
  </si>
  <si>
    <t>Zakres dop. (d)</t>
  </si>
  <si>
    <t>&lt;2010-01-01;&gt;</t>
  </si>
  <si>
    <t xml:space="preserve">          </t>
  </si>
  <si>
    <t>Suma udziału Pośrednika Finansowego wszystkich umów z OW</t>
  </si>
  <si>
    <t>upf.suma.uow.udziałfr</t>
  </si>
  <si>
    <t>{wartość[upf.suma.uow.udziałfr]&gt;wartość[upf.kwota]}</t>
  </si>
  <si>
    <t>upf.suma.uow.udziałpf</t>
  </si>
  <si>
    <t>upf.suma.uow</t>
  </si>
  <si>
    <t>Suma udziałów Pośrednika Finansowego wszystkich UOW w tej UPF</t>
  </si>
  <si>
    <t>Suma udziałów Funduszu Rozwoju wszystkich UOW w tej UPF</t>
  </si>
  <si>
    <t>Suma kwot umowy wszystkich UOW w tej UPF</t>
  </si>
  <si>
    <t>{wartość[uow.udziałpffr]&gt;wartość[uow.kwota]} OR {wartość[uow.udziałpffr]&lt;wartość[uow.kwota]}</t>
  </si>
  <si>
    <t>Uwagi wewnętrzne</t>
  </si>
  <si>
    <t>Kiedyś można zrobić, żeby był obowiązkowy - na razie obowiązkowość mogłaby dotyczyć tylko nowszych umów...</t>
  </si>
  <si>
    <t>Inne</t>
  </si>
  <si>
    <t>Usunięty komunikat (zawieszona reguła), ponieważ adresów rejestrowych do nowych umów jeszcze nie mamy.</t>
  </si>
  <si>
    <t>R188</t>
  </si>
  <si>
    <t>W UOW udział PF jest większy niż zero - ale bardzo mały.</t>
  </si>
  <si>
    <t>^(MR|MŁ|ŚR|DŻ|JST)$</t>
  </si>
  <si>
    <t>Status odbiorcy wsparcia jest nieprawidłowy (dopuszczalne opcje to MR, MŁ, ŚR, DŻ, JST).</t>
  </si>
  <si>
    <t>^[:digit:]{2}\.[:digit:]{2}\.([A-Z]){1}$</t>
  </si>
  <si>
    <t>Powtarzalność</t>
  </si>
  <si>
    <t>wartość[uow.numer], wartość[pf.nip]</t>
  </si>
  <si>
    <t>uow.identyfikator</t>
  </si>
  <si>
    <t>Unikatowy identyfikator UOW</t>
  </si>
  <si>
    <t>wartość[uow.identyfikator]</t>
  </si>
  <si>
    <t>{wartość[uow.udziałpf.proc]&gt;0} AND {wartość[uow.udziałpf.proc.zaokr]&lt;0.05}</t>
  </si>
  <si>
    <t>Ograniczenie</t>
  </si>
  <si>
    <t>{wartość[uow.kredyt.rodzaj]!=} AND {wartość[uow.kredyt.numer]!=}</t>
  </si>
  <si>
    <t>Adres inwestycji musi być w województwie pomorskim, a nie jest.</t>
  </si>
  <si>
    <t>{wartość[uow.długość.miesiące]&gt;42}</t>
  </si>
  <si>
    <t>Okres obowiązywania poręczenia przekroczył umowne maksymalne 36 m-cy (Metryka Produktu II.8.) - po aneksie do 42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</si>
</sst>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/>
    </xf>
    <xf numFmtId="0" fontId="8" fillId="0" borderId="0" xfId="0" applyFont="1" applyAlignment="1">
      <alignment vertical="top" wrapText="1"/>
    </xf>
    <xf numFmtId="164" fontId="0" fillId="0" borderId="0" xfId="0" applyNumberFormat="1" applyAlignment="1">
      <alignment horizontal="center"/>
    </xf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41">
    <dxf>
      <font>
        <b val="0"/>
        <i val="0"/>
        <color auto="1"/>
      </font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/>
        <strike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general" vertical="center" textRotation="0" wrapText="0" indent="0" justifyLastLine="0" shrinkToFit="0" readingOrder="0"/>
    </dxf>
    <dxf>
      <numFmt numFmtId="2" formatCode="0.0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3" connectionId="1" xr16:uid="{00000000-0016-0000-0A00-000002000000}" autoFormatId="16" applyNumberFormats="0" applyBorderFormats="0" applyFontFormats="0" applyPatternFormats="0" applyAlignmentFormats="0" applyWidthHeightFormats="0">
  <queryTableRefresh nextId="2">
    <queryTableFields count="1">
      <queryTableField id="1" name="Nazwa zakresu" tableColumnId="1"/>
    </queryTableFields>
  </queryTableRefresh>
</queryTable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7000000}" name="Tab.Reguly" displayName="Tab.Reguly" ref="A1:P195" totalsRowShown="0" headerRowDxfId="40" dataDxfId="39">
  <autoFilter ref="A1:P195" xr:uid="{00000000-0009-0000-0100-000010000000}"/>
  <tableColumns count="16">
    <tableColumn id="14" xr3:uid="{00000000-0010-0000-0700-00000E000000}" name="Numer" dataDxfId="38"/>
    <tableColumn id="15" xr3:uid="{00000000-0010-0000-0700-00000F000000}" name="Zakres walidacji" dataDxfId="37"/>
    <tableColumn id="4" xr3:uid="{00000000-0010-0000-0700-000004000000}" name="Przestrzeń" dataDxfId="36"/>
    <tableColumn id="5" xr3:uid="{00000000-0010-0000-0700-000005000000}" name="Licznik" dataDxfId="35"/>
    <tableColumn id="6" xr3:uid="{00000000-0010-0000-0700-000006000000}" name="Ograniczenia licznika" dataDxfId="34"/>
    <tableColumn id="7" xr3:uid="{00000000-0010-0000-0700-000007000000}" name="Mianownik" dataDxfId="33"/>
    <tableColumn id="8" xr3:uid="{00000000-0010-0000-0700-000008000000}" name="Ograniczenia mianownika" dataDxfId="32"/>
    <tableColumn id="2" xr3:uid="{00000000-0010-0000-0700-000002000000}" name="Stosunek limitu" dataDxfId="31"/>
    <tableColumn id="9" xr3:uid="{00000000-0010-0000-0700-000009000000}" name="Dolny limit" dataDxfId="30"/>
    <tableColumn id="10" xr3:uid="{00000000-0010-0000-0700-00000A000000}" name="Górny Limit" dataDxfId="29"/>
    <tableColumn id="11" xr3:uid="{00000000-0010-0000-0700-00000B000000}" name="Działająca?" dataDxfId="28"/>
    <tableColumn id="12" xr3:uid="{00000000-0010-0000-0700-00000C000000}" name="Poziom zgłoszenia" dataDxfId="27"/>
    <tableColumn id="3" xr3:uid="{00000000-0010-0000-0700-000003000000}" name="Symbol zgłoszenia" dataDxfId="26"/>
    <tableColumn id="1" xr3:uid="{00000000-0010-0000-0700-000001000000}" name="Kategoria" dataDxfId="25"/>
    <tableColumn id="13" xr3:uid="{00000000-0010-0000-0700-00000D000000}" name="Komunikat" dataDxfId="24"/>
    <tableColumn id="16" xr3:uid="{00000000-0010-0000-0700-000010000000}" name="Podstawa" dataDxfId="2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F415F60-6CC7-4D7C-8518-94ABB3D574A5}" name="Slow.Partykuly" displayName="Slow.Partykuly" ref="B27:B29" totalsRowShown="0">
  <autoFilter ref="B27:B29" xr:uid="{24E20788-ACF6-4FE0-B4BB-8000BE706FAF}"/>
  <tableColumns count="1">
    <tableColumn id="1" xr3:uid="{939615F4-5196-43C4-BB61-417D5EC08160}" name="Partykuła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E3EECB-811F-486A-B25F-68BECB5402CD}" name="Tab.ZasadyPol" displayName="Tab.ZasadyPol" ref="A3:Q36" totalsRowShown="0" headerRowDxfId="22">
  <autoFilter ref="A3:Q36" xr:uid="{2C475C08-F086-400E-9D63-F15913135C0B}"/>
  <tableColumns count="17">
    <tableColumn id="7" xr3:uid="{7DCC1439-55AE-44FD-B592-31D3EDD244D4}" name="Numer" dataDxfId="21"/>
    <tableColumn id="11" xr3:uid="{61056034-33F6-43C8-BE8E-7F555844377A}" name="Przestrzeń" dataDxfId="20"/>
    <tableColumn id="1" xr3:uid="{9784035E-BDB3-4800-92DF-B56820C92C2A}" name="Pole"/>
    <tableColumn id="15" xr3:uid="{B2D5EF5B-A504-41D9-B6E7-CEA75FDF60F0}" name="L.wyst."/>
    <tableColumn id="13" xr3:uid="{FC08BCDB-A82F-467A-B919-5D63467DA958}" name="Zasięg"/>
    <tableColumn id="2" xr3:uid="{9A707F8A-61A2-467B-9C72-D0D5B21FA007}" name="Ujemne" dataDxfId="19"/>
    <tableColumn id="3" xr3:uid="{2932A361-F108-4E10-8994-D98ECE1EFCF4}" name="Zerowe" dataDxfId="18"/>
    <tableColumn id="4" xr3:uid="{FB5CE81B-FF28-4AE6-9FBC-80B87776DA8A}" name="Dodatnie" dataDxfId="17"/>
    <tableColumn id="14" xr3:uid="{FA37A0B5-C9C5-47E9-8FD8-787671257C4C}" name="Zakres dop. (l)" dataDxfId="16"/>
    <tableColumn id="5" xr3:uid="{F552E16C-B001-4194-8B05-BFEE7AE7FD30}" name="Puste (t)" dataDxfId="15"/>
    <tableColumn id="12" xr3:uid="{FA2D38E7-8972-4C9B-B2AF-702177D6F2DB}" name="Regex" dataDxfId="14"/>
    <tableColumn id="8" xr3:uid="{10A2AA25-8954-4023-862F-FF9DABE3AE5D}" name="Puste (d)" dataDxfId="13"/>
    <tableColumn id="9" xr3:uid="{B865DB0A-946C-443F-BE61-067521750BC6}" name="W przyszłości" dataDxfId="12"/>
    <tableColumn id="10" xr3:uid="{10D67D70-3262-4D2F-B8F7-21CD667C099A}" name="Zakres dop. (d)" dataDxfId="11"/>
    <tableColumn id="17" xr3:uid="{29CC6C13-CB27-4C03-91ED-2A4EFE7B9494}" name="Ograniczenie" dataDxfId="10"/>
    <tableColumn id="6" xr3:uid="{9850DAE9-124B-45F4-9BAB-160752392ED9}" name="Komunikat"/>
    <tableColumn id="16" xr3:uid="{12E0746D-4B66-4062-A280-759B65DF8148}" name="Uwagi wewnętrzn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.PolaWalidacji" displayName="Tab.PolaWalidacji" ref="A1:E68" totalsRowShown="0">
  <autoFilter ref="A1:E68" xr:uid="{00000000-0009-0000-0100-000012000000}"/>
  <tableColumns count="5">
    <tableColumn id="1" xr3:uid="{00000000-0010-0000-1100-000001000000}" name="Pole" dataDxfId="8"/>
    <tableColumn id="5" xr3:uid="{B43046FE-EC40-42A7-8A84-3BF961498DA2}" name="Funkcja" dataDxfId="7"/>
    <tableColumn id="6" xr3:uid="{836EDD0A-4B4F-4FA4-8268-464997B2E88D}" name="Nazwa pola" dataDxfId="6">
      <calculatedColumnFormula>_xlfn.CONCAT(Tab.PolaWalidacji[[#This Row],[Funkcja]],"[",Tab.PolaWalidacji[[#This Row],[Pole]],"]")</calculatedColumnFormula>
    </tableColumn>
    <tableColumn id="2" xr3:uid="{00000000-0010-0000-1100-000002000000}" name="Opis pola" dataDxfId="5"/>
    <tableColumn id="3" xr3:uid="{00000000-0010-0000-1100-000003000000}" name="Uwagi" dataDxfId="4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E000000}" name="Slow.DzialaniaWalidacji" displayName="Slow.DzialaniaWalidacji" ref="B2:B5" totalsRowShown="0">
  <autoFilter ref="B2:B5" xr:uid="{00000000-0009-0000-0100-000007000000}"/>
  <tableColumns count="1">
    <tableColumn id="1" xr3:uid="{00000000-0010-0000-0E00-000001000000}" name="Działanie walidacji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F000000}" name="Slow.Poziomy" displayName="Slow.Poziomy" ref="B7:B10" totalsRowShown="0">
  <autoFilter ref="B7:B10" xr:uid="{00000000-0009-0000-0100-00000F000000}"/>
  <tableColumns count="1">
    <tableColumn id="1" xr3:uid="{00000000-0010-0000-0F00-000001000000}" name="Poziom"/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Slow.Przestrzenie" displayName="Slow.Przestrzenie" ref="B12:B16" totalsRowShown="0">
  <autoFilter ref="B12:B16" xr:uid="{00000000-0009-0000-0100-000011000000}"/>
  <tableColumns count="1">
    <tableColumn id="1" xr3:uid="{00000000-0010-0000-1000-000001000000}" name="Przestrzeń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Slow.Kategorie" displayName="Slow.Kategorie" ref="B18:B21" totalsRowShown="0">
  <autoFilter ref="B18:B21" xr:uid="{00000000-0009-0000-0100-000013000000}"/>
  <tableColumns count="1">
    <tableColumn id="1" xr3:uid="{00000000-0010-0000-1200-000001000000}" name="Kategoria"/>
  </tableColumns>
  <tableStyleInfo name="TableStyleMedium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Tab.ZakresyWalidacji" displayName="Tab.ZakresyWalidacji" ref="D2:D117" tableType="queryTable" totalsRowShown="0">
  <autoFilter ref="D2:D117" xr:uid="{00000000-0009-0000-0100-000014000000}"/>
  <tableColumns count="1">
    <tableColumn id="1" xr3:uid="{00000000-0010-0000-1300-000001000000}" uniqueName="1" name="Nazwa zakresu" queryTableFieldId="1"/>
  </tableColumns>
  <tableStyleInfo name="TableStyleMedium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Slow.StosunkiLimitu" displayName="Slow.StosunkiLimitu" ref="B23:B25" totalsRowShown="0">
  <autoFilter ref="B23:B25" xr:uid="{00000000-0009-0000-0100-000015000000}"/>
  <tableColumns count="1">
    <tableColumn id="1" xr3:uid="{00000000-0010-0000-1400-000001000000}" name="Stosunek limitu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</sheetPr>
  <dimension ref="A1:P195"/>
  <sheetViews>
    <sheetView tabSelected="1" topLeftCell="F1" zoomScale="85" zoomScaleNormal="85" workbookViewId="0">
      <pane ySplit="1" topLeftCell="A2" activePane="bottomLeft" state="frozen"/>
      <selection pane="bottomLeft" activeCell="F1" sqref="F1"/>
    </sheetView>
  </sheetViews>
  <sheetFormatPr defaultColWidth="8.7109375" defaultRowHeight="15" x14ac:dyDescent="0.25"/>
  <cols>
    <col min="1" max="1" width="9" customWidth="1"/>
    <col min="2" max="2" width="63.140625" style="3" customWidth="1"/>
    <col min="3" max="3" width="29.5703125" customWidth="1"/>
    <col min="4" max="4" width="22.28515625" bestFit="1" customWidth="1"/>
    <col min="5" max="5" width="50" customWidth="1"/>
    <col min="6" max="6" width="21.28515625" customWidth="1"/>
    <col min="7" max="7" width="30.28515625" customWidth="1"/>
    <col min="8" max="8" width="33.7109375" customWidth="1"/>
    <col min="9" max="10" width="10.7109375" customWidth="1"/>
    <col min="11" max="11" width="11.7109375" customWidth="1"/>
    <col min="12" max="12" width="13.140625" customWidth="1"/>
    <col min="13" max="13" width="5.28515625" customWidth="1"/>
    <col min="14" max="14" width="15.5703125" customWidth="1"/>
    <col min="15" max="15" width="107.7109375" style="3" customWidth="1"/>
    <col min="16" max="16" width="23" customWidth="1"/>
  </cols>
  <sheetData>
    <row r="1" spans="1:16" s="3" customFormat="1" ht="28.9" customHeight="1" x14ac:dyDescent="0.25">
      <c r="A1" s="1" t="s">
        <v>384</v>
      </c>
      <c r="B1" s="1" t="s">
        <v>243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248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242</v>
      </c>
      <c r="N1" s="1" t="s">
        <v>62</v>
      </c>
      <c r="O1" s="1" t="s">
        <v>29</v>
      </c>
      <c r="P1" s="1" t="s">
        <v>268</v>
      </c>
    </row>
    <row r="2" spans="1:16" ht="30" x14ac:dyDescent="0.25">
      <c r="A2" s="6" t="s">
        <v>388</v>
      </c>
      <c r="B2" s="2" t="s">
        <v>233</v>
      </c>
      <c r="C2" s="5" t="s">
        <v>36</v>
      </c>
      <c r="D2" s="2" t="s">
        <v>310</v>
      </c>
      <c r="E2" s="4" t="s">
        <v>343</v>
      </c>
      <c r="F2" s="2" t="s">
        <v>310</v>
      </c>
      <c r="G2" s="2"/>
      <c r="H2" s="2" t="s">
        <v>266</v>
      </c>
      <c r="I2" s="7">
        <v>0.7</v>
      </c>
      <c r="J2" s="7">
        <v>1</v>
      </c>
      <c r="K2" s="5" t="s">
        <v>2</v>
      </c>
      <c r="L2" s="5" t="s">
        <v>33</v>
      </c>
      <c r="M2" s="14"/>
      <c r="N2" s="5" t="s">
        <v>371</v>
      </c>
      <c r="O2" s="4" t="s">
        <v>4</v>
      </c>
      <c r="P2" s="2"/>
    </row>
    <row r="3" spans="1:16" ht="30" x14ac:dyDescent="0.25">
      <c r="A3" s="6" t="s">
        <v>389</v>
      </c>
      <c r="B3" s="2" t="s">
        <v>233</v>
      </c>
      <c r="C3" s="5" t="s">
        <v>51</v>
      </c>
      <c r="D3" s="2" t="s">
        <v>311</v>
      </c>
      <c r="E3" s="4"/>
      <c r="F3" s="2"/>
      <c r="G3" s="2"/>
      <c r="H3" s="2" t="s">
        <v>266</v>
      </c>
      <c r="I3" s="7">
        <v>0</v>
      </c>
      <c r="J3" s="7">
        <v>1500000</v>
      </c>
      <c r="K3" s="5" t="s">
        <v>2</v>
      </c>
      <c r="L3" s="5" t="s">
        <v>33</v>
      </c>
      <c r="M3" s="14"/>
      <c r="N3" s="5" t="s">
        <v>371</v>
      </c>
      <c r="O3" s="4" t="s">
        <v>54</v>
      </c>
      <c r="P3" s="2"/>
    </row>
    <row r="4" spans="1:16" ht="30" x14ac:dyDescent="0.25">
      <c r="A4" s="6" t="s">
        <v>390</v>
      </c>
      <c r="B4" s="2" t="s">
        <v>162</v>
      </c>
      <c r="C4" s="5" t="s">
        <v>36</v>
      </c>
      <c r="D4" s="2" t="s">
        <v>311</v>
      </c>
      <c r="E4" s="4" t="s">
        <v>325</v>
      </c>
      <c r="F4" s="2" t="s">
        <v>353</v>
      </c>
      <c r="G4" s="2"/>
      <c r="H4" s="2" t="s">
        <v>266</v>
      </c>
      <c r="I4" s="7">
        <v>0</v>
      </c>
      <c r="J4" s="7">
        <v>0.5</v>
      </c>
      <c r="K4" s="5" t="s">
        <v>2</v>
      </c>
      <c r="L4" s="5" t="s">
        <v>33</v>
      </c>
      <c r="M4" s="14"/>
      <c r="N4" s="5" t="s">
        <v>371</v>
      </c>
      <c r="O4" s="4" t="s">
        <v>125</v>
      </c>
      <c r="P4" s="2"/>
    </row>
    <row r="5" spans="1:16" x14ac:dyDescent="0.25">
      <c r="A5" s="6" t="s">
        <v>391</v>
      </c>
      <c r="B5" s="2" t="s">
        <v>222</v>
      </c>
      <c r="C5" s="5" t="s">
        <v>5</v>
      </c>
      <c r="D5" s="2" t="s">
        <v>312</v>
      </c>
      <c r="E5" s="4" t="s">
        <v>344</v>
      </c>
      <c r="F5" s="2"/>
      <c r="G5" s="2"/>
      <c r="H5" s="2" t="s">
        <v>266</v>
      </c>
      <c r="I5" s="7">
        <v>0</v>
      </c>
      <c r="J5" s="7">
        <v>0</v>
      </c>
      <c r="K5" s="5" t="s">
        <v>2</v>
      </c>
      <c r="L5" s="5" t="s">
        <v>33</v>
      </c>
      <c r="M5" s="14"/>
      <c r="N5" s="5" t="s">
        <v>371</v>
      </c>
      <c r="O5" s="4" t="s">
        <v>6</v>
      </c>
      <c r="P5" s="2"/>
    </row>
    <row r="6" spans="1:16" x14ac:dyDescent="0.25">
      <c r="A6" s="6" t="s">
        <v>392</v>
      </c>
      <c r="B6" s="2" t="s">
        <v>223</v>
      </c>
      <c r="C6" s="5" t="s">
        <v>5</v>
      </c>
      <c r="D6" s="2" t="s">
        <v>312</v>
      </c>
      <c r="E6" s="4" t="s">
        <v>335</v>
      </c>
      <c r="F6" s="2"/>
      <c r="G6" s="2"/>
      <c r="H6" s="2" t="s">
        <v>266</v>
      </c>
      <c r="I6" s="7">
        <v>0</v>
      </c>
      <c r="J6" s="7">
        <v>0</v>
      </c>
      <c r="K6" s="5" t="s">
        <v>2</v>
      </c>
      <c r="L6" s="5" t="s">
        <v>33</v>
      </c>
      <c r="M6" s="14"/>
      <c r="N6" s="5" t="s">
        <v>371</v>
      </c>
      <c r="O6" s="4" t="s">
        <v>7</v>
      </c>
      <c r="P6" s="2"/>
    </row>
    <row r="7" spans="1:16" x14ac:dyDescent="0.25">
      <c r="A7" s="6" t="s">
        <v>393</v>
      </c>
      <c r="B7" s="2" t="s">
        <v>224</v>
      </c>
      <c r="C7" s="5" t="s">
        <v>5</v>
      </c>
      <c r="D7" s="2" t="s">
        <v>312</v>
      </c>
      <c r="E7" s="4" t="s">
        <v>344</v>
      </c>
      <c r="F7" s="2"/>
      <c r="G7" s="2"/>
      <c r="H7" s="2" t="s">
        <v>266</v>
      </c>
      <c r="I7" s="7">
        <v>0</v>
      </c>
      <c r="J7" s="7">
        <v>0</v>
      </c>
      <c r="K7" s="5" t="s">
        <v>2</v>
      </c>
      <c r="L7" s="5" t="s">
        <v>33</v>
      </c>
      <c r="M7" s="14"/>
      <c r="N7" s="5" t="s">
        <v>371</v>
      </c>
      <c r="O7" s="4" t="s">
        <v>6</v>
      </c>
      <c r="P7" s="2"/>
    </row>
    <row r="8" spans="1:16" x14ac:dyDescent="0.25">
      <c r="A8" s="6" t="s">
        <v>394</v>
      </c>
      <c r="B8" s="2" t="s">
        <v>225</v>
      </c>
      <c r="C8" s="5" t="s">
        <v>5</v>
      </c>
      <c r="D8" s="2" t="s">
        <v>312</v>
      </c>
      <c r="E8" s="4" t="s">
        <v>344</v>
      </c>
      <c r="F8" s="2"/>
      <c r="G8" s="2"/>
      <c r="H8" s="2" t="s">
        <v>266</v>
      </c>
      <c r="I8" s="7">
        <v>0</v>
      </c>
      <c r="J8" s="7">
        <v>0</v>
      </c>
      <c r="K8" s="5" t="s">
        <v>2</v>
      </c>
      <c r="L8" s="5" t="s">
        <v>33</v>
      </c>
      <c r="M8" s="14"/>
      <c r="N8" s="5" t="s">
        <v>371</v>
      </c>
      <c r="O8" s="4" t="s">
        <v>6</v>
      </c>
      <c r="P8" s="2"/>
    </row>
    <row r="9" spans="1:16" x14ac:dyDescent="0.25">
      <c r="A9" s="6" t="s">
        <v>395</v>
      </c>
      <c r="B9" s="2" t="s">
        <v>226</v>
      </c>
      <c r="C9" s="5" t="s">
        <v>5</v>
      </c>
      <c r="D9" s="2" t="s">
        <v>312</v>
      </c>
      <c r="E9" s="4" t="s">
        <v>344</v>
      </c>
      <c r="F9" s="2"/>
      <c r="G9" s="2"/>
      <c r="H9" s="2" t="s">
        <v>266</v>
      </c>
      <c r="I9" s="7">
        <v>0</v>
      </c>
      <c r="J9" s="7">
        <v>0</v>
      </c>
      <c r="K9" s="5" t="s">
        <v>2</v>
      </c>
      <c r="L9" s="5" t="s">
        <v>33</v>
      </c>
      <c r="M9" s="14"/>
      <c r="N9" s="5" t="s">
        <v>371</v>
      </c>
      <c r="O9" s="4" t="s">
        <v>6</v>
      </c>
      <c r="P9" s="2"/>
    </row>
    <row r="10" spans="1:16" x14ac:dyDescent="0.25">
      <c r="A10" s="6" t="s">
        <v>396</v>
      </c>
      <c r="B10" s="2" t="s">
        <v>227</v>
      </c>
      <c r="C10" s="5" t="s">
        <v>5</v>
      </c>
      <c r="D10" s="2" t="s">
        <v>312</v>
      </c>
      <c r="E10" s="4" t="s">
        <v>335</v>
      </c>
      <c r="F10" s="2"/>
      <c r="G10" s="2"/>
      <c r="H10" s="2" t="s">
        <v>266</v>
      </c>
      <c r="I10" s="7">
        <v>0</v>
      </c>
      <c r="J10" s="7">
        <v>0</v>
      </c>
      <c r="K10" s="5" t="s">
        <v>2</v>
      </c>
      <c r="L10" s="5" t="s">
        <v>33</v>
      </c>
      <c r="M10" s="14"/>
      <c r="N10" s="5" t="s">
        <v>371</v>
      </c>
      <c r="O10" s="4" t="s">
        <v>7</v>
      </c>
      <c r="P10" s="2"/>
    </row>
    <row r="11" spans="1:16" x14ac:dyDescent="0.25">
      <c r="A11" s="6" t="s">
        <v>397</v>
      </c>
      <c r="B11" s="2" t="s">
        <v>228</v>
      </c>
      <c r="C11" s="5" t="s">
        <v>5</v>
      </c>
      <c r="D11" s="2" t="s">
        <v>312</v>
      </c>
      <c r="E11" s="4" t="s">
        <v>335</v>
      </c>
      <c r="F11" s="2"/>
      <c r="G11" s="2"/>
      <c r="H11" s="2" t="s">
        <v>266</v>
      </c>
      <c r="I11" s="7">
        <v>0</v>
      </c>
      <c r="J11" s="7">
        <v>0</v>
      </c>
      <c r="K11" s="5" t="s">
        <v>2</v>
      </c>
      <c r="L11" s="5" t="s">
        <v>33</v>
      </c>
      <c r="M11" s="14"/>
      <c r="N11" s="5" t="s">
        <v>371</v>
      </c>
      <c r="O11" s="4" t="s">
        <v>7</v>
      </c>
      <c r="P11" s="2"/>
    </row>
    <row r="12" spans="1:16" x14ac:dyDescent="0.25">
      <c r="A12" s="6" t="s">
        <v>398</v>
      </c>
      <c r="B12" s="2" t="s">
        <v>232</v>
      </c>
      <c r="C12" s="5" t="s">
        <v>5</v>
      </c>
      <c r="D12" s="2" t="s">
        <v>312</v>
      </c>
      <c r="E12" s="4" t="s">
        <v>345</v>
      </c>
      <c r="F12" s="2"/>
      <c r="G12" s="2"/>
      <c r="H12" s="2" t="s">
        <v>266</v>
      </c>
      <c r="I12" s="7">
        <v>0</v>
      </c>
      <c r="J12" s="7">
        <v>0</v>
      </c>
      <c r="K12" s="5" t="s">
        <v>2</v>
      </c>
      <c r="L12" s="5" t="s">
        <v>33</v>
      </c>
      <c r="M12" s="14"/>
      <c r="N12" s="5" t="s">
        <v>371</v>
      </c>
      <c r="O12" s="4" t="s">
        <v>8</v>
      </c>
      <c r="P12" s="2"/>
    </row>
    <row r="13" spans="1:16" x14ac:dyDescent="0.25">
      <c r="A13" s="6" t="s">
        <v>399</v>
      </c>
      <c r="B13" s="2" t="s">
        <v>233</v>
      </c>
      <c r="C13" s="5" t="s">
        <v>5</v>
      </c>
      <c r="D13" s="2" t="s">
        <v>312</v>
      </c>
      <c r="E13" s="4" t="s">
        <v>346</v>
      </c>
      <c r="F13" s="2"/>
      <c r="G13" s="2"/>
      <c r="H13" s="2" t="s">
        <v>266</v>
      </c>
      <c r="I13" s="7">
        <v>0</v>
      </c>
      <c r="J13" s="7">
        <v>0</v>
      </c>
      <c r="K13" s="5" t="s">
        <v>2</v>
      </c>
      <c r="L13" s="5" t="s">
        <v>33</v>
      </c>
      <c r="M13" s="14"/>
      <c r="N13" s="5" t="s">
        <v>371</v>
      </c>
      <c r="O13" s="4" t="s">
        <v>9</v>
      </c>
      <c r="P13" s="2"/>
    </row>
    <row r="14" spans="1:16" x14ac:dyDescent="0.25">
      <c r="A14" s="6" t="s">
        <v>400</v>
      </c>
      <c r="B14" s="2" t="s">
        <v>223</v>
      </c>
      <c r="C14" s="5" t="s">
        <v>5</v>
      </c>
      <c r="D14" s="2" t="s">
        <v>312</v>
      </c>
      <c r="E14" s="4" t="s">
        <v>347</v>
      </c>
      <c r="F14" s="2"/>
      <c r="G14" s="2"/>
      <c r="H14" s="2" t="s">
        <v>266</v>
      </c>
      <c r="I14" s="7">
        <v>0</v>
      </c>
      <c r="J14" s="7">
        <v>0</v>
      </c>
      <c r="K14" s="5" t="s">
        <v>2</v>
      </c>
      <c r="L14" s="5" t="s">
        <v>33</v>
      </c>
      <c r="M14" s="14"/>
      <c r="N14" s="5" t="s">
        <v>371</v>
      </c>
      <c r="O14" s="4" t="s">
        <v>10</v>
      </c>
      <c r="P14" s="2"/>
    </row>
    <row r="15" spans="1:16" x14ac:dyDescent="0.25">
      <c r="A15" s="6" t="s">
        <v>401</v>
      </c>
      <c r="B15" s="2" t="s">
        <v>224</v>
      </c>
      <c r="C15" s="5" t="s">
        <v>5</v>
      </c>
      <c r="D15" s="2" t="s">
        <v>312</v>
      </c>
      <c r="E15" s="4" t="s">
        <v>347</v>
      </c>
      <c r="F15" s="2"/>
      <c r="G15" s="2"/>
      <c r="H15" s="2" t="s">
        <v>266</v>
      </c>
      <c r="I15" s="7">
        <v>0</v>
      </c>
      <c r="J15" s="7">
        <v>0</v>
      </c>
      <c r="K15" s="5" t="s">
        <v>2</v>
      </c>
      <c r="L15" s="5" t="s">
        <v>33</v>
      </c>
      <c r="M15" s="14"/>
      <c r="N15" s="5" t="s">
        <v>371</v>
      </c>
      <c r="O15" s="4" t="s">
        <v>10</v>
      </c>
      <c r="P15" s="2"/>
    </row>
    <row r="16" spans="1:16" x14ac:dyDescent="0.25">
      <c r="A16" s="6" t="s">
        <v>402</v>
      </c>
      <c r="B16" s="2" t="s">
        <v>225</v>
      </c>
      <c r="C16" s="5" t="s">
        <v>5</v>
      </c>
      <c r="D16" s="2" t="s">
        <v>312</v>
      </c>
      <c r="E16" s="4" t="s">
        <v>347</v>
      </c>
      <c r="F16" s="2"/>
      <c r="G16" s="2"/>
      <c r="H16" s="2" t="s">
        <v>266</v>
      </c>
      <c r="I16" s="7">
        <v>0</v>
      </c>
      <c r="J16" s="7">
        <v>0</v>
      </c>
      <c r="K16" s="5" t="s">
        <v>2</v>
      </c>
      <c r="L16" s="5" t="s">
        <v>33</v>
      </c>
      <c r="M16" s="14"/>
      <c r="N16" s="5" t="s">
        <v>371</v>
      </c>
      <c r="O16" s="4" t="s">
        <v>10</v>
      </c>
      <c r="P16" s="2"/>
    </row>
    <row r="17" spans="1:16" x14ac:dyDescent="0.25">
      <c r="A17" s="6" t="s">
        <v>403</v>
      </c>
      <c r="B17" s="2" t="s">
        <v>226</v>
      </c>
      <c r="C17" s="5" t="s">
        <v>5</v>
      </c>
      <c r="D17" s="2" t="s">
        <v>312</v>
      </c>
      <c r="E17" s="4" t="s">
        <v>347</v>
      </c>
      <c r="F17" s="2"/>
      <c r="G17" s="2"/>
      <c r="H17" s="2" t="s">
        <v>266</v>
      </c>
      <c r="I17" s="7">
        <v>0</v>
      </c>
      <c r="J17" s="7">
        <v>0</v>
      </c>
      <c r="K17" s="5" t="s">
        <v>2</v>
      </c>
      <c r="L17" s="5" t="s">
        <v>33</v>
      </c>
      <c r="M17" s="14"/>
      <c r="N17" s="5" t="s">
        <v>371</v>
      </c>
      <c r="O17" s="4" t="s">
        <v>10</v>
      </c>
      <c r="P17" s="2"/>
    </row>
    <row r="18" spans="1:16" x14ac:dyDescent="0.25">
      <c r="A18" s="6" t="s">
        <v>404</v>
      </c>
      <c r="B18" s="2" t="s">
        <v>227</v>
      </c>
      <c r="C18" s="5" t="s">
        <v>5</v>
      </c>
      <c r="D18" s="2" t="s">
        <v>312</v>
      </c>
      <c r="E18" s="4" t="s">
        <v>348</v>
      </c>
      <c r="F18" s="2"/>
      <c r="G18" s="2"/>
      <c r="H18" s="2" t="s">
        <v>266</v>
      </c>
      <c r="I18" s="7">
        <v>0</v>
      </c>
      <c r="J18" s="7">
        <v>0</v>
      </c>
      <c r="K18" s="5" t="s">
        <v>2</v>
      </c>
      <c r="L18" s="5" t="s">
        <v>33</v>
      </c>
      <c r="M18" s="14"/>
      <c r="N18" s="5" t="s">
        <v>371</v>
      </c>
      <c r="O18" s="4" t="s">
        <v>11</v>
      </c>
      <c r="P18" s="2"/>
    </row>
    <row r="19" spans="1:16" x14ac:dyDescent="0.25">
      <c r="A19" s="6" t="s">
        <v>405</v>
      </c>
      <c r="B19" s="2" t="s">
        <v>228</v>
      </c>
      <c r="C19" s="5" t="s">
        <v>5</v>
      </c>
      <c r="D19" s="2" t="s">
        <v>312</v>
      </c>
      <c r="E19" s="4" t="s">
        <v>349</v>
      </c>
      <c r="F19" s="2"/>
      <c r="G19" s="2"/>
      <c r="H19" s="2" t="s">
        <v>266</v>
      </c>
      <c r="I19" s="7">
        <v>0</v>
      </c>
      <c r="J19" s="7">
        <v>0</v>
      </c>
      <c r="K19" s="5" t="s">
        <v>2</v>
      </c>
      <c r="L19" s="5" t="s">
        <v>33</v>
      </c>
      <c r="M19" s="14"/>
      <c r="N19" s="5" t="s">
        <v>371</v>
      </c>
      <c r="O19" s="4" t="s">
        <v>12</v>
      </c>
      <c r="P19" s="2"/>
    </row>
    <row r="20" spans="1:16" x14ac:dyDescent="0.25">
      <c r="A20" s="6" t="s">
        <v>406</v>
      </c>
      <c r="B20" s="2" t="s">
        <v>229</v>
      </c>
      <c r="C20" s="5" t="s">
        <v>5</v>
      </c>
      <c r="D20" s="2" t="s">
        <v>312</v>
      </c>
      <c r="E20" s="4" t="s">
        <v>350</v>
      </c>
      <c r="F20" s="2"/>
      <c r="G20" s="2"/>
      <c r="H20" s="2" t="s">
        <v>266</v>
      </c>
      <c r="I20" s="7">
        <v>0</v>
      </c>
      <c r="J20" s="7">
        <v>0</v>
      </c>
      <c r="K20" s="5" t="s">
        <v>2</v>
      </c>
      <c r="L20" s="5" t="s">
        <v>33</v>
      </c>
      <c r="M20" s="14"/>
      <c r="N20" s="5" t="s">
        <v>371</v>
      </c>
      <c r="O20" s="4" t="s">
        <v>13</v>
      </c>
      <c r="P20" s="2"/>
    </row>
    <row r="21" spans="1:16" x14ac:dyDescent="0.25">
      <c r="A21" s="6" t="s">
        <v>407</v>
      </c>
      <c r="B21" s="2" t="s">
        <v>230</v>
      </c>
      <c r="C21" s="5" t="s">
        <v>5</v>
      </c>
      <c r="D21" s="2" t="s">
        <v>312</v>
      </c>
      <c r="E21" s="4" t="s">
        <v>349</v>
      </c>
      <c r="F21" s="2"/>
      <c r="G21" s="2"/>
      <c r="H21" s="2" t="s">
        <v>266</v>
      </c>
      <c r="I21" s="7">
        <v>0</v>
      </c>
      <c r="J21" s="7">
        <v>0</v>
      </c>
      <c r="K21" s="5" t="s">
        <v>2</v>
      </c>
      <c r="L21" s="5" t="s">
        <v>33</v>
      </c>
      <c r="M21" s="14"/>
      <c r="N21" s="5" t="s">
        <v>371</v>
      </c>
      <c r="O21" s="4" t="s">
        <v>12</v>
      </c>
      <c r="P21" s="2"/>
    </row>
    <row r="22" spans="1:16" x14ac:dyDescent="0.25">
      <c r="A22" s="6" t="s">
        <v>408</v>
      </c>
      <c r="B22" s="2" t="s">
        <v>231</v>
      </c>
      <c r="C22" s="5" t="s">
        <v>5</v>
      </c>
      <c r="D22" s="2" t="s">
        <v>312</v>
      </c>
      <c r="E22" s="4" t="s">
        <v>349</v>
      </c>
      <c r="F22" s="2"/>
      <c r="G22" s="2"/>
      <c r="H22" s="2" t="s">
        <v>266</v>
      </c>
      <c r="I22" s="7">
        <v>0</v>
      </c>
      <c r="J22" s="7">
        <v>0</v>
      </c>
      <c r="K22" s="5" t="s">
        <v>2</v>
      </c>
      <c r="L22" s="5" t="s">
        <v>33</v>
      </c>
      <c r="M22" s="14"/>
      <c r="N22" s="5" t="s">
        <v>371</v>
      </c>
      <c r="O22" s="4" t="s">
        <v>12</v>
      </c>
      <c r="P22" s="2"/>
    </row>
    <row r="23" spans="1:16" x14ac:dyDescent="0.25">
      <c r="A23" s="6" t="s">
        <v>409</v>
      </c>
      <c r="B23" s="2" t="s">
        <v>232</v>
      </c>
      <c r="C23" s="5" t="s">
        <v>5</v>
      </c>
      <c r="D23" s="2" t="s">
        <v>312</v>
      </c>
      <c r="E23" s="4" t="s">
        <v>349</v>
      </c>
      <c r="F23" s="2"/>
      <c r="G23" s="2"/>
      <c r="H23" s="2" t="s">
        <v>266</v>
      </c>
      <c r="I23" s="7">
        <v>0</v>
      </c>
      <c r="J23" s="7">
        <v>0</v>
      </c>
      <c r="K23" s="5" t="s">
        <v>2</v>
      </c>
      <c r="L23" s="5" t="s">
        <v>33</v>
      </c>
      <c r="M23" s="14"/>
      <c r="N23" s="5" t="s">
        <v>371</v>
      </c>
      <c r="O23" s="4" t="s">
        <v>12</v>
      </c>
      <c r="P23" s="2"/>
    </row>
    <row r="24" spans="1:16" x14ac:dyDescent="0.25">
      <c r="A24" s="6" t="s">
        <v>410</v>
      </c>
      <c r="B24" s="2" t="s">
        <v>233</v>
      </c>
      <c r="C24" s="5" t="s">
        <v>5</v>
      </c>
      <c r="D24" s="2" t="s">
        <v>312</v>
      </c>
      <c r="E24" s="4" t="s">
        <v>351</v>
      </c>
      <c r="F24" s="2"/>
      <c r="G24" s="2"/>
      <c r="H24" s="2" t="s">
        <v>266</v>
      </c>
      <c r="I24" s="7">
        <v>0</v>
      </c>
      <c r="J24" s="7">
        <v>0</v>
      </c>
      <c r="K24" s="5" t="s">
        <v>2</v>
      </c>
      <c r="L24" s="5" t="s">
        <v>33</v>
      </c>
      <c r="M24" s="14"/>
      <c r="N24" s="5" t="s">
        <v>371</v>
      </c>
      <c r="O24" s="4" t="s">
        <v>14</v>
      </c>
      <c r="P24" s="2"/>
    </row>
    <row r="25" spans="1:16" ht="30" x14ac:dyDescent="0.25">
      <c r="A25" s="6" t="s">
        <v>411</v>
      </c>
      <c r="B25" s="2" t="s">
        <v>222</v>
      </c>
      <c r="C25" s="5" t="s">
        <v>5</v>
      </c>
      <c r="D25" s="2" t="s">
        <v>312</v>
      </c>
      <c r="E25" s="4" t="s">
        <v>352</v>
      </c>
      <c r="F25" s="2"/>
      <c r="G25" s="2"/>
      <c r="H25" s="2" t="s">
        <v>266</v>
      </c>
      <c r="I25" s="7">
        <v>0</v>
      </c>
      <c r="J25" s="7">
        <v>0</v>
      </c>
      <c r="K25" s="5" t="s">
        <v>31</v>
      </c>
      <c r="L25" s="5" t="s">
        <v>33</v>
      </c>
      <c r="M25" s="14"/>
      <c r="N25" s="5" t="s">
        <v>371</v>
      </c>
      <c r="O25" s="4" t="s">
        <v>15</v>
      </c>
      <c r="P25" s="2"/>
    </row>
    <row r="26" spans="1:16" ht="30" x14ac:dyDescent="0.25">
      <c r="A26" s="6" t="s">
        <v>412</v>
      </c>
      <c r="B26" s="2" t="s">
        <v>223</v>
      </c>
      <c r="C26" s="5" t="s">
        <v>5</v>
      </c>
      <c r="D26" s="2" t="s">
        <v>312</v>
      </c>
      <c r="E26" s="4" t="s">
        <v>352</v>
      </c>
      <c r="F26" s="2"/>
      <c r="G26" s="2"/>
      <c r="H26" s="2" t="s">
        <v>266</v>
      </c>
      <c r="I26" s="7">
        <v>0</v>
      </c>
      <c r="J26" s="7">
        <v>0</v>
      </c>
      <c r="K26" s="5" t="s">
        <v>31</v>
      </c>
      <c r="L26" s="5" t="s">
        <v>33</v>
      </c>
      <c r="M26" s="14"/>
      <c r="N26" s="5" t="s">
        <v>371</v>
      </c>
      <c r="O26" s="4" t="s">
        <v>15</v>
      </c>
      <c r="P26" s="2"/>
    </row>
    <row r="27" spans="1:16" ht="30" x14ac:dyDescent="0.25">
      <c r="A27" s="6" t="s">
        <v>413</v>
      </c>
      <c r="B27" s="2" t="s">
        <v>224</v>
      </c>
      <c r="C27" s="5" t="s">
        <v>5</v>
      </c>
      <c r="D27" s="2" t="s">
        <v>312</v>
      </c>
      <c r="E27" s="4" t="s">
        <v>352</v>
      </c>
      <c r="F27" s="2"/>
      <c r="G27" s="2"/>
      <c r="H27" s="2" t="s">
        <v>266</v>
      </c>
      <c r="I27" s="7">
        <v>0</v>
      </c>
      <c r="J27" s="7">
        <v>0</v>
      </c>
      <c r="K27" s="5" t="s">
        <v>31</v>
      </c>
      <c r="L27" s="5" t="s">
        <v>33</v>
      </c>
      <c r="M27" s="14"/>
      <c r="N27" s="5" t="s">
        <v>371</v>
      </c>
      <c r="O27" s="4" t="s">
        <v>15</v>
      </c>
      <c r="P27" s="2"/>
    </row>
    <row r="28" spans="1:16" ht="30" x14ac:dyDescent="0.25">
      <c r="A28" s="6" t="s">
        <v>414</v>
      </c>
      <c r="B28" s="2" t="s">
        <v>225</v>
      </c>
      <c r="C28" s="5" t="s">
        <v>5</v>
      </c>
      <c r="D28" s="2" t="s">
        <v>312</v>
      </c>
      <c r="E28" s="4" t="s">
        <v>352</v>
      </c>
      <c r="F28" s="2"/>
      <c r="G28" s="2"/>
      <c r="H28" s="2" t="s">
        <v>266</v>
      </c>
      <c r="I28" s="7">
        <v>0</v>
      </c>
      <c r="J28" s="7">
        <v>0</v>
      </c>
      <c r="K28" s="5" t="s">
        <v>31</v>
      </c>
      <c r="L28" s="5" t="s">
        <v>33</v>
      </c>
      <c r="M28" s="14"/>
      <c r="N28" s="5" t="s">
        <v>371</v>
      </c>
      <c r="O28" s="4" t="s">
        <v>15</v>
      </c>
      <c r="P28" s="2"/>
    </row>
    <row r="29" spans="1:16" ht="30" x14ac:dyDescent="0.25">
      <c r="A29" s="6" t="s">
        <v>415</v>
      </c>
      <c r="B29" s="2" t="s">
        <v>226</v>
      </c>
      <c r="C29" s="5" t="s">
        <v>5</v>
      </c>
      <c r="D29" s="2" t="s">
        <v>312</v>
      </c>
      <c r="E29" s="4" t="s">
        <v>352</v>
      </c>
      <c r="F29" s="2"/>
      <c r="G29" s="2"/>
      <c r="H29" s="2" t="s">
        <v>266</v>
      </c>
      <c r="I29" s="7">
        <v>0</v>
      </c>
      <c r="J29" s="7">
        <v>0</v>
      </c>
      <c r="K29" s="5" t="s">
        <v>31</v>
      </c>
      <c r="L29" s="5" t="s">
        <v>33</v>
      </c>
      <c r="M29" s="14"/>
      <c r="N29" s="5" t="s">
        <v>371</v>
      </c>
      <c r="O29" s="4" t="s">
        <v>15</v>
      </c>
      <c r="P29" s="2"/>
    </row>
    <row r="30" spans="1:16" ht="30" x14ac:dyDescent="0.25">
      <c r="A30" s="6" t="s">
        <v>416</v>
      </c>
      <c r="B30" s="2" t="s">
        <v>222</v>
      </c>
      <c r="C30" s="5" t="s">
        <v>5</v>
      </c>
      <c r="D30" s="2" t="s">
        <v>312</v>
      </c>
      <c r="E30" s="4" t="s">
        <v>317</v>
      </c>
      <c r="F30" s="2"/>
      <c r="G30" s="2"/>
      <c r="H30" s="2" t="s">
        <v>266</v>
      </c>
      <c r="I30" s="7">
        <v>0</v>
      </c>
      <c r="J30" s="7">
        <v>0</v>
      </c>
      <c r="K30" s="5" t="s">
        <v>2</v>
      </c>
      <c r="L30" s="5" t="s">
        <v>33</v>
      </c>
      <c r="M30" s="14"/>
      <c r="N30" s="5" t="s">
        <v>371</v>
      </c>
      <c r="O30" s="4" t="s">
        <v>16</v>
      </c>
      <c r="P30" s="2"/>
    </row>
    <row r="31" spans="1:16" ht="30" x14ac:dyDescent="0.25">
      <c r="A31" s="6" t="s">
        <v>417</v>
      </c>
      <c r="B31" s="2" t="s">
        <v>223</v>
      </c>
      <c r="C31" s="5" t="s">
        <v>5</v>
      </c>
      <c r="D31" s="2" t="s">
        <v>312</v>
      </c>
      <c r="E31" s="4" t="s">
        <v>682</v>
      </c>
      <c r="F31" s="2"/>
      <c r="G31" s="2"/>
      <c r="H31" s="2" t="s">
        <v>266</v>
      </c>
      <c r="I31" s="7">
        <v>0</v>
      </c>
      <c r="J31" s="7">
        <v>0</v>
      </c>
      <c r="K31" s="5" t="s">
        <v>2</v>
      </c>
      <c r="L31" s="5" t="s">
        <v>33</v>
      </c>
      <c r="M31" s="14"/>
      <c r="N31" s="5" t="s">
        <v>371</v>
      </c>
      <c r="O31" s="4" t="s">
        <v>16</v>
      </c>
      <c r="P31" s="2"/>
    </row>
    <row r="32" spans="1:16" ht="30" x14ac:dyDescent="0.25">
      <c r="A32" s="6" t="s">
        <v>418</v>
      </c>
      <c r="B32" s="2" t="s">
        <v>224</v>
      </c>
      <c r="C32" s="5" t="s">
        <v>5</v>
      </c>
      <c r="D32" s="2" t="s">
        <v>312</v>
      </c>
      <c r="E32" s="4" t="s">
        <v>317</v>
      </c>
      <c r="F32" s="2"/>
      <c r="G32" s="2"/>
      <c r="H32" s="2" t="s">
        <v>266</v>
      </c>
      <c r="I32" s="7">
        <v>0</v>
      </c>
      <c r="J32" s="7">
        <v>0</v>
      </c>
      <c r="K32" s="5" t="s">
        <v>2</v>
      </c>
      <c r="L32" s="5" t="s">
        <v>33</v>
      </c>
      <c r="M32" s="14"/>
      <c r="N32" s="5" t="s">
        <v>371</v>
      </c>
      <c r="O32" s="4" t="s">
        <v>16</v>
      </c>
      <c r="P32" s="2"/>
    </row>
    <row r="33" spans="1:16" ht="30" x14ac:dyDescent="0.25">
      <c r="A33" s="6" t="s">
        <v>419</v>
      </c>
      <c r="B33" s="2" t="s">
        <v>225</v>
      </c>
      <c r="C33" s="5" t="s">
        <v>5</v>
      </c>
      <c r="D33" s="2" t="s">
        <v>312</v>
      </c>
      <c r="E33" s="4" t="s">
        <v>682</v>
      </c>
      <c r="F33" s="2"/>
      <c r="G33" s="2"/>
      <c r="H33" s="2" t="s">
        <v>266</v>
      </c>
      <c r="I33" s="7">
        <v>0</v>
      </c>
      <c r="J33" s="7">
        <v>0</v>
      </c>
      <c r="K33" s="5" t="s">
        <v>2</v>
      </c>
      <c r="L33" s="5" t="s">
        <v>33</v>
      </c>
      <c r="M33" s="14"/>
      <c r="N33" s="5" t="s">
        <v>371</v>
      </c>
      <c r="O33" s="4" t="s">
        <v>16</v>
      </c>
      <c r="P33" s="2"/>
    </row>
    <row r="34" spans="1:16" ht="30" x14ac:dyDescent="0.25">
      <c r="A34" s="6" t="s">
        <v>420</v>
      </c>
      <c r="B34" s="2" t="s">
        <v>226</v>
      </c>
      <c r="C34" s="5" t="s">
        <v>5</v>
      </c>
      <c r="D34" s="2" t="s">
        <v>312</v>
      </c>
      <c r="E34" s="4" t="s">
        <v>682</v>
      </c>
      <c r="F34" s="2"/>
      <c r="G34" s="2"/>
      <c r="H34" s="2" t="s">
        <v>266</v>
      </c>
      <c r="I34" s="7">
        <v>0</v>
      </c>
      <c r="J34" s="7">
        <v>0</v>
      </c>
      <c r="K34" s="5" t="s">
        <v>2</v>
      </c>
      <c r="L34" s="5" t="s">
        <v>33</v>
      </c>
      <c r="M34" s="14"/>
      <c r="N34" s="5" t="s">
        <v>371</v>
      </c>
      <c r="O34" s="4" t="s">
        <v>262</v>
      </c>
      <c r="P34" s="2"/>
    </row>
    <row r="35" spans="1:16" ht="30" x14ac:dyDescent="0.25">
      <c r="A35" s="6" t="s">
        <v>421</v>
      </c>
      <c r="B35" s="4" t="s">
        <v>227</v>
      </c>
      <c r="C35" s="5" t="s">
        <v>5</v>
      </c>
      <c r="D35" s="2" t="s">
        <v>312</v>
      </c>
      <c r="E35" s="4" t="s">
        <v>318</v>
      </c>
      <c r="F35" s="2"/>
      <c r="G35" s="2"/>
      <c r="H35" s="2" t="s">
        <v>266</v>
      </c>
      <c r="I35" s="7">
        <v>0</v>
      </c>
      <c r="J35" s="7">
        <v>0</v>
      </c>
      <c r="K35" s="5" t="s">
        <v>2</v>
      </c>
      <c r="L35" s="5" t="s">
        <v>33</v>
      </c>
      <c r="M35" s="14"/>
      <c r="N35" s="5" t="s">
        <v>371</v>
      </c>
      <c r="O35" s="4" t="s">
        <v>262</v>
      </c>
      <c r="P35" s="2"/>
    </row>
    <row r="36" spans="1:16" ht="30" x14ac:dyDescent="0.25">
      <c r="A36" s="6" t="s">
        <v>422</v>
      </c>
      <c r="B36" s="4" t="s">
        <v>228</v>
      </c>
      <c r="C36" s="5" t="s">
        <v>5</v>
      </c>
      <c r="D36" s="2" t="s">
        <v>312</v>
      </c>
      <c r="E36" s="4" t="s">
        <v>318</v>
      </c>
      <c r="F36" s="2"/>
      <c r="G36" s="2"/>
      <c r="H36" s="2" t="s">
        <v>266</v>
      </c>
      <c r="I36" s="7">
        <v>0</v>
      </c>
      <c r="J36" s="7">
        <v>0</v>
      </c>
      <c r="K36" s="5" t="s">
        <v>2</v>
      </c>
      <c r="L36" s="5" t="s">
        <v>33</v>
      </c>
      <c r="M36" s="14"/>
      <c r="N36" s="5" t="s">
        <v>371</v>
      </c>
      <c r="O36" s="4" t="s">
        <v>262</v>
      </c>
      <c r="P36" s="2"/>
    </row>
    <row r="37" spans="1:16" ht="30" x14ac:dyDescent="0.25">
      <c r="A37" s="6" t="s">
        <v>423</v>
      </c>
      <c r="B37" s="2" t="s">
        <v>229</v>
      </c>
      <c r="C37" s="5" t="s">
        <v>5</v>
      </c>
      <c r="D37" s="2" t="s">
        <v>312</v>
      </c>
      <c r="E37" s="4" t="s">
        <v>682</v>
      </c>
      <c r="F37" s="2"/>
      <c r="G37" s="2"/>
      <c r="H37" s="2" t="s">
        <v>266</v>
      </c>
      <c r="I37" s="7">
        <v>0</v>
      </c>
      <c r="J37" s="7">
        <v>0</v>
      </c>
      <c r="K37" s="5" t="s">
        <v>2</v>
      </c>
      <c r="L37" s="5" t="s">
        <v>33</v>
      </c>
      <c r="M37" s="14"/>
      <c r="N37" s="5" t="s">
        <v>371</v>
      </c>
      <c r="O37" s="4" t="s">
        <v>262</v>
      </c>
      <c r="P37" s="2"/>
    </row>
    <row r="38" spans="1:16" ht="30" x14ac:dyDescent="0.25">
      <c r="A38" s="6" t="s">
        <v>424</v>
      </c>
      <c r="B38" s="4" t="s">
        <v>232</v>
      </c>
      <c r="C38" s="5" t="s">
        <v>5</v>
      </c>
      <c r="D38" s="2" t="s">
        <v>312</v>
      </c>
      <c r="E38" s="4" t="s">
        <v>319</v>
      </c>
      <c r="F38" s="2"/>
      <c r="G38" s="2"/>
      <c r="H38" s="2" t="s">
        <v>266</v>
      </c>
      <c r="I38" s="7">
        <v>0</v>
      </c>
      <c r="J38" s="7">
        <v>0</v>
      </c>
      <c r="K38" s="5" t="s">
        <v>2</v>
      </c>
      <c r="L38" s="5" t="s">
        <v>33</v>
      </c>
      <c r="M38" s="14"/>
      <c r="N38" s="5" t="s">
        <v>371</v>
      </c>
      <c r="O38" s="4" t="s">
        <v>17</v>
      </c>
      <c r="P38" s="2"/>
    </row>
    <row r="39" spans="1:16" ht="30" x14ac:dyDescent="0.25">
      <c r="A39" s="6" t="s">
        <v>425</v>
      </c>
      <c r="B39" s="4" t="s">
        <v>233</v>
      </c>
      <c r="C39" s="5" t="s">
        <v>5</v>
      </c>
      <c r="D39" s="2" t="s">
        <v>312</v>
      </c>
      <c r="E39" s="4" t="s">
        <v>320</v>
      </c>
      <c r="F39" s="2"/>
      <c r="G39" s="2"/>
      <c r="H39" s="2" t="s">
        <v>266</v>
      </c>
      <c r="I39" s="7">
        <v>0</v>
      </c>
      <c r="J39" s="7">
        <v>0</v>
      </c>
      <c r="K39" s="5" t="s">
        <v>2</v>
      </c>
      <c r="L39" s="5" t="s">
        <v>33</v>
      </c>
      <c r="M39" s="14"/>
      <c r="N39" s="5" t="s">
        <v>371</v>
      </c>
      <c r="O39" s="4" t="s">
        <v>264</v>
      </c>
      <c r="P39" s="2"/>
    </row>
    <row r="40" spans="1:16" ht="30" x14ac:dyDescent="0.25">
      <c r="A40" s="6" t="s">
        <v>426</v>
      </c>
      <c r="B40" s="2" t="s">
        <v>225</v>
      </c>
      <c r="C40" s="5" t="s">
        <v>5</v>
      </c>
      <c r="D40" s="2" t="s">
        <v>312</v>
      </c>
      <c r="E40" s="4" t="s">
        <v>321</v>
      </c>
      <c r="F40" s="2"/>
      <c r="G40" s="2"/>
      <c r="H40" s="2" t="s">
        <v>266</v>
      </c>
      <c r="I40" s="7">
        <v>0</v>
      </c>
      <c r="J40" s="7">
        <v>0</v>
      </c>
      <c r="K40" s="5" t="s">
        <v>2</v>
      </c>
      <c r="L40" s="5" t="s">
        <v>33</v>
      </c>
      <c r="M40" s="14"/>
      <c r="N40" s="5" t="s">
        <v>371</v>
      </c>
      <c r="O40" s="4" t="s">
        <v>18</v>
      </c>
      <c r="P40" s="2"/>
    </row>
    <row r="41" spans="1:16" ht="30" x14ac:dyDescent="0.25">
      <c r="A41" s="6" t="s">
        <v>427</v>
      </c>
      <c r="B41" s="2" t="s">
        <v>223</v>
      </c>
      <c r="C41" s="5" t="s">
        <v>5</v>
      </c>
      <c r="D41" s="2" t="s">
        <v>312</v>
      </c>
      <c r="E41" s="4" t="s">
        <v>321</v>
      </c>
      <c r="F41" s="2"/>
      <c r="G41" s="2"/>
      <c r="H41" s="2" t="s">
        <v>266</v>
      </c>
      <c r="I41" s="7">
        <v>0</v>
      </c>
      <c r="J41" s="7">
        <v>0</v>
      </c>
      <c r="K41" s="5" t="s">
        <v>2</v>
      </c>
      <c r="L41" s="5" t="s">
        <v>33</v>
      </c>
      <c r="M41" s="14"/>
      <c r="N41" s="5" t="s">
        <v>371</v>
      </c>
      <c r="O41" s="4" t="s">
        <v>18</v>
      </c>
      <c r="P41" s="2"/>
    </row>
    <row r="42" spans="1:16" ht="30" x14ac:dyDescent="0.25">
      <c r="A42" s="6" t="s">
        <v>428</v>
      </c>
      <c r="B42" s="2" t="s">
        <v>224</v>
      </c>
      <c r="C42" s="5" t="s">
        <v>5</v>
      </c>
      <c r="D42" s="2" t="s">
        <v>312</v>
      </c>
      <c r="E42" s="4" t="s">
        <v>321</v>
      </c>
      <c r="F42" s="2"/>
      <c r="G42" s="2"/>
      <c r="H42" s="2" t="s">
        <v>266</v>
      </c>
      <c r="I42" s="7">
        <v>0</v>
      </c>
      <c r="J42" s="7">
        <v>0</v>
      </c>
      <c r="K42" s="5" t="s">
        <v>2</v>
      </c>
      <c r="L42" s="5" t="s">
        <v>33</v>
      </c>
      <c r="M42" s="14"/>
      <c r="N42" s="5" t="s">
        <v>371</v>
      </c>
      <c r="O42" s="4" t="s">
        <v>18</v>
      </c>
      <c r="P42" s="2"/>
    </row>
    <row r="43" spans="1:16" ht="30" x14ac:dyDescent="0.25">
      <c r="A43" s="6" t="s">
        <v>429</v>
      </c>
      <c r="B43" s="2" t="s">
        <v>222</v>
      </c>
      <c r="C43" s="5" t="s">
        <v>5</v>
      </c>
      <c r="D43" s="2" t="s">
        <v>312</v>
      </c>
      <c r="E43" s="4" t="s">
        <v>321</v>
      </c>
      <c r="F43" s="2"/>
      <c r="G43" s="2"/>
      <c r="H43" s="2" t="s">
        <v>266</v>
      </c>
      <c r="I43" s="7">
        <v>0</v>
      </c>
      <c r="J43" s="7">
        <v>0</v>
      </c>
      <c r="K43" s="5" t="s">
        <v>2</v>
      </c>
      <c r="L43" s="5" t="s">
        <v>33</v>
      </c>
      <c r="M43" s="14"/>
      <c r="N43" s="5" t="s">
        <v>371</v>
      </c>
      <c r="O43" s="4" t="s">
        <v>18</v>
      </c>
      <c r="P43" s="2"/>
    </row>
    <row r="44" spans="1:16" ht="30" x14ac:dyDescent="0.25">
      <c r="A44" s="6" t="s">
        <v>430</v>
      </c>
      <c r="B44" s="2" t="s">
        <v>226</v>
      </c>
      <c r="C44" s="5" t="s">
        <v>5</v>
      </c>
      <c r="D44" s="2" t="s">
        <v>312</v>
      </c>
      <c r="E44" s="4" t="s">
        <v>321</v>
      </c>
      <c r="F44" s="2"/>
      <c r="G44" s="2"/>
      <c r="H44" s="2" t="s">
        <v>266</v>
      </c>
      <c r="I44" s="7">
        <v>0</v>
      </c>
      <c r="J44" s="7">
        <v>0</v>
      </c>
      <c r="K44" s="5" t="s">
        <v>2</v>
      </c>
      <c r="L44" s="5" t="s">
        <v>33</v>
      </c>
      <c r="M44" s="14"/>
      <c r="N44" s="5" t="s">
        <v>371</v>
      </c>
      <c r="O44" s="4" t="s">
        <v>18</v>
      </c>
      <c r="P44" s="2"/>
    </row>
    <row r="45" spans="1:16" ht="30" x14ac:dyDescent="0.25">
      <c r="A45" s="6" t="s">
        <v>431</v>
      </c>
      <c r="B45" s="2" t="s">
        <v>229</v>
      </c>
      <c r="C45" s="5" t="s">
        <v>5</v>
      </c>
      <c r="D45" s="2" t="s">
        <v>312</v>
      </c>
      <c r="E45" s="4" t="s">
        <v>321</v>
      </c>
      <c r="F45" s="2"/>
      <c r="G45" s="2"/>
      <c r="H45" s="2" t="s">
        <v>266</v>
      </c>
      <c r="I45" s="7">
        <v>0</v>
      </c>
      <c r="J45" s="7">
        <v>0</v>
      </c>
      <c r="K45" s="5" t="s">
        <v>2</v>
      </c>
      <c r="L45" s="5" t="s">
        <v>33</v>
      </c>
      <c r="M45" s="14"/>
      <c r="N45" s="5" t="s">
        <v>371</v>
      </c>
      <c r="O45" s="4" t="s">
        <v>18</v>
      </c>
      <c r="P45" s="2"/>
    </row>
    <row r="46" spans="1:16" ht="30" x14ac:dyDescent="0.25">
      <c r="A46" s="6" t="s">
        <v>432</v>
      </c>
      <c r="B46" s="2" t="s">
        <v>231</v>
      </c>
      <c r="C46" s="5" t="s">
        <v>5</v>
      </c>
      <c r="D46" s="2" t="s">
        <v>312</v>
      </c>
      <c r="E46" s="4" t="s">
        <v>321</v>
      </c>
      <c r="F46" s="2"/>
      <c r="G46" s="2"/>
      <c r="H46" s="2" t="s">
        <v>266</v>
      </c>
      <c r="I46" s="7">
        <v>0</v>
      </c>
      <c r="J46" s="7">
        <v>0</v>
      </c>
      <c r="K46" s="5" t="s">
        <v>2</v>
      </c>
      <c r="L46" s="5" t="s">
        <v>33</v>
      </c>
      <c r="M46" s="14"/>
      <c r="N46" s="5" t="s">
        <v>371</v>
      </c>
      <c r="O46" s="4" t="s">
        <v>18</v>
      </c>
      <c r="P46" s="2"/>
    </row>
    <row r="47" spans="1:16" ht="30" x14ac:dyDescent="0.25">
      <c r="A47" s="6" t="s">
        <v>433</v>
      </c>
      <c r="B47" s="2" t="s">
        <v>227</v>
      </c>
      <c r="C47" s="5" t="s">
        <v>5</v>
      </c>
      <c r="D47" s="2" t="s">
        <v>312</v>
      </c>
      <c r="E47" s="4" t="s">
        <v>321</v>
      </c>
      <c r="F47" s="2"/>
      <c r="G47" s="2"/>
      <c r="H47" s="2" t="s">
        <v>266</v>
      </c>
      <c r="I47" s="7">
        <v>0</v>
      </c>
      <c r="J47" s="7">
        <v>0</v>
      </c>
      <c r="K47" s="5" t="s">
        <v>2</v>
      </c>
      <c r="L47" s="5" t="s">
        <v>33</v>
      </c>
      <c r="M47" s="14"/>
      <c r="N47" s="5" t="s">
        <v>371</v>
      </c>
      <c r="O47" s="4" t="s">
        <v>18</v>
      </c>
      <c r="P47" s="2"/>
    </row>
    <row r="48" spans="1:16" ht="30" x14ac:dyDescent="0.25">
      <c r="A48" s="6" t="s">
        <v>434</v>
      </c>
      <c r="B48" s="2" t="s">
        <v>228</v>
      </c>
      <c r="C48" s="5" t="s">
        <v>5</v>
      </c>
      <c r="D48" s="2" t="s">
        <v>312</v>
      </c>
      <c r="E48" s="4" t="s">
        <v>321</v>
      </c>
      <c r="F48" s="2"/>
      <c r="G48" s="2"/>
      <c r="H48" s="2" t="s">
        <v>266</v>
      </c>
      <c r="I48" s="7">
        <v>0</v>
      </c>
      <c r="J48" s="7">
        <v>0</v>
      </c>
      <c r="K48" s="5" t="s">
        <v>2</v>
      </c>
      <c r="L48" s="5" t="s">
        <v>33</v>
      </c>
      <c r="M48" s="14"/>
      <c r="N48" s="5" t="s">
        <v>371</v>
      </c>
      <c r="O48" s="4" t="s">
        <v>18</v>
      </c>
      <c r="P48" s="2"/>
    </row>
    <row r="49" spans="1:16" ht="30" x14ac:dyDescent="0.25">
      <c r="A49" s="6" t="s">
        <v>435</v>
      </c>
      <c r="B49" s="2" t="s">
        <v>232</v>
      </c>
      <c r="C49" s="5" t="s">
        <v>5</v>
      </c>
      <c r="D49" s="2" t="s">
        <v>312</v>
      </c>
      <c r="E49" s="4" t="s">
        <v>321</v>
      </c>
      <c r="F49" s="2"/>
      <c r="G49" s="2"/>
      <c r="H49" s="2" t="s">
        <v>266</v>
      </c>
      <c r="I49" s="7">
        <v>0</v>
      </c>
      <c r="J49" s="7">
        <v>0</v>
      </c>
      <c r="K49" s="5" t="s">
        <v>2</v>
      </c>
      <c r="L49" s="5" t="s">
        <v>33</v>
      </c>
      <c r="M49" s="14"/>
      <c r="N49" s="5" t="s">
        <v>371</v>
      </c>
      <c r="O49" s="4" t="s">
        <v>18</v>
      </c>
      <c r="P49" s="2"/>
    </row>
    <row r="50" spans="1:16" ht="30" x14ac:dyDescent="0.25">
      <c r="A50" s="6" t="s">
        <v>436</v>
      </c>
      <c r="B50" s="2" t="s">
        <v>233</v>
      </c>
      <c r="C50" s="5" t="s">
        <v>5</v>
      </c>
      <c r="D50" s="2" t="s">
        <v>312</v>
      </c>
      <c r="E50" s="4" t="s">
        <v>321</v>
      </c>
      <c r="F50" s="2"/>
      <c r="G50" s="2"/>
      <c r="H50" s="2" t="s">
        <v>266</v>
      </c>
      <c r="I50" s="7">
        <v>0</v>
      </c>
      <c r="J50" s="7">
        <v>0</v>
      </c>
      <c r="K50" s="5" t="s">
        <v>2</v>
      </c>
      <c r="L50" s="5" t="s">
        <v>33</v>
      </c>
      <c r="M50" s="14"/>
      <c r="N50" s="5" t="s">
        <v>371</v>
      </c>
      <c r="O50" s="4" t="s">
        <v>18</v>
      </c>
      <c r="P50" s="2"/>
    </row>
    <row r="51" spans="1:16" ht="30" x14ac:dyDescent="0.25">
      <c r="A51" s="6" t="s">
        <v>437</v>
      </c>
      <c r="B51" s="2" t="s">
        <v>234</v>
      </c>
      <c r="C51" s="5" t="s">
        <v>5</v>
      </c>
      <c r="D51" s="2" t="s">
        <v>312</v>
      </c>
      <c r="E51" s="4" t="s">
        <v>322</v>
      </c>
      <c r="F51" s="2"/>
      <c r="G51" s="2"/>
      <c r="H51" s="2" t="s">
        <v>266</v>
      </c>
      <c r="I51" s="7">
        <v>0</v>
      </c>
      <c r="J51" s="7">
        <v>0</v>
      </c>
      <c r="K51" s="5" t="s">
        <v>2</v>
      </c>
      <c r="L51" s="5" t="s">
        <v>33</v>
      </c>
      <c r="M51" s="14"/>
      <c r="N51" s="5" t="s">
        <v>371</v>
      </c>
      <c r="O51" s="4" t="s">
        <v>68</v>
      </c>
      <c r="P51" s="2"/>
    </row>
    <row r="52" spans="1:16" ht="30" x14ac:dyDescent="0.25">
      <c r="A52" s="6" t="s">
        <v>438</v>
      </c>
      <c r="B52" s="2" t="s">
        <v>235</v>
      </c>
      <c r="C52" s="5" t="s">
        <v>5</v>
      </c>
      <c r="D52" s="2" t="s">
        <v>312</v>
      </c>
      <c r="E52" s="4" t="s">
        <v>321</v>
      </c>
      <c r="F52" s="2"/>
      <c r="G52" s="2"/>
      <c r="H52" s="2" t="s">
        <v>266</v>
      </c>
      <c r="I52" s="7">
        <v>0</v>
      </c>
      <c r="J52" s="7">
        <v>0</v>
      </c>
      <c r="K52" s="5" t="s">
        <v>2</v>
      </c>
      <c r="L52" s="5" t="s">
        <v>33</v>
      </c>
      <c r="M52" s="14"/>
      <c r="N52" s="5" t="s">
        <v>371</v>
      </c>
      <c r="O52" s="4" t="s">
        <v>18</v>
      </c>
      <c r="P52" s="2"/>
    </row>
    <row r="53" spans="1:16" x14ac:dyDescent="0.25">
      <c r="A53" s="6" t="s">
        <v>439</v>
      </c>
      <c r="B53" s="2" t="s">
        <v>233</v>
      </c>
      <c r="C53" s="5" t="s">
        <v>5</v>
      </c>
      <c r="D53" s="2" t="s">
        <v>312</v>
      </c>
      <c r="E53" s="4" t="s">
        <v>323</v>
      </c>
      <c r="F53" s="2"/>
      <c r="G53" s="2"/>
      <c r="H53" s="2" t="s">
        <v>266</v>
      </c>
      <c r="I53" s="7">
        <v>0</v>
      </c>
      <c r="J53" s="7">
        <v>0</v>
      </c>
      <c r="K53" s="5" t="s">
        <v>2</v>
      </c>
      <c r="L53" s="5" t="s">
        <v>33</v>
      </c>
      <c r="M53" s="14"/>
      <c r="N53" s="5" t="s">
        <v>371</v>
      </c>
      <c r="O53" s="4" t="s">
        <v>19</v>
      </c>
      <c r="P53" s="2"/>
    </row>
    <row r="54" spans="1:16" x14ac:dyDescent="0.25">
      <c r="A54" s="6" t="s">
        <v>440</v>
      </c>
      <c r="B54" s="2" t="s">
        <v>233</v>
      </c>
      <c r="C54" s="5" t="s">
        <v>5</v>
      </c>
      <c r="D54" s="2" t="s">
        <v>312</v>
      </c>
      <c r="E54" s="4" t="s">
        <v>332</v>
      </c>
      <c r="F54" s="2"/>
      <c r="G54" s="2"/>
      <c r="H54" s="2" t="s">
        <v>266</v>
      </c>
      <c r="I54" s="7">
        <v>0</v>
      </c>
      <c r="J54" s="7">
        <v>0</v>
      </c>
      <c r="K54" s="5" t="s">
        <v>2</v>
      </c>
      <c r="L54" s="5" t="s">
        <v>33</v>
      </c>
      <c r="M54" s="14"/>
      <c r="N54" s="5" t="s">
        <v>371</v>
      </c>
      <c r="O54" s="4" t="s">
        <v>766</v>
      </c>
      <c r="P54" s="2"/>
    </row>
    <row r="55" spans="1:16" x14ac:dyDescent="0.25">
      <c r="A55" s="6" t="s">
        <v>441</v>
      </c>
      <c r="B55" s="2" t="s">
        <v>233</v>
      </c>
      <c r="C55" s="5" t="s">
        <v>5</v>
      </c>
      <c r="D55" s="2" t="s">
        <v>313</v>
      </c>
      <c r="E55" s="4"/>
      <c r="F55" s="2" t="s">
        <v>314</v>
      </c>
      <c r="G55" s="2"/>
      <c r="H55" s="2" t="s">
        <v>266</v>
      </c>
      <c r="I55" s="7">
        <v>0</v>
      </c>
      <c r="J55" s="21">
        <v>3.0099999999999998E-2</v>
      </c>
      <c r="K55" s="5" t="s">
        <v>2</v>
      </c>
      <c r="L55" s="5" t="s">
        <v>33</v>
      </c>
      <c r="M55" s="14"/>
      <c r="N55" s="5" t="s">
        <v>371</v>
      </c>
      <c r="O55" s="2" t="s">
        <v>78</v>
      </c>
      <c r="P55" s="2"/>
    </row>
    <row r="56" spans="1:16" x14ac:dyDescent="0.25">
      <c r="A56" s="6" t="s">
        <v>442</v>
      </c>
      <c r="B56" s="2" t="s">
        <v>234</v>
      </c>
      <c r="C56" s="5" t="s">
        <v>51</v>
      </c>
      <c r="D56" s="2" t="s">
        <v>311</v>
      </c>
      <c r="E56" s="4"/>
      <c r="F56" s="2"/>
      <c r="G56" s="2"/>
      <c r="H56" s="2" t="s">
        <v>266</v>
      </c>
      <c r="I56" s="7">
        <v>0</v>
      </c>
      <c r="J56" s="7">
        <v>1000000</v>
      </c>
      <c r="K56" s="5" t="s">
        <v>2</v>
      </c>
      <c r="L56" s="5" t="s">
        <v>33</v>
      </c>
      <c r="M56" s="14"/>
      <c r="N56" s="5" t="s">
        <v>371</v>
      </c>
      <c r="O56" s="2" t="s">
        <v>56</v>
      </c>
      <c r="P56" s="2"/>
    </row>
    <row r="57" spans="1:16" x14ac:dyDescent="0.25">
      <c r="A57" s="6" t="s">
        <v>443</v>
      </c>
      <c r="B57" s="2" t="s">
        <v>234</v>
      </c>
      <c r="C57" s="5" t="s">
        <v>5</v>
      </c>
      <c r="D57" s="2" t="s">
        <v>314</v>
      </c>
      <c r="E57" s="4"/>
      <c r="F57" s="2"/>
      <c r="G57" s="2"/>
      <c r="H57" s="2" t="s">
        <v>266</v>
      </c>
      <c r="I57" s="7">
        <v>0</v>
      </c>
      <c r="J57" s="7">
        <v>1000000</v>
      </c>
      <c r="K57" s="5" t="s">
        <v>2</v>
      </c>
      <c r="L57" s="5" t="s">
        <v>33</v>
      </c>
      <c r="M57" s="14"/>
      <c r="N57" s="5" t="s">
        <v>371</v>
      </c>
      <c r="O57" s="2" t="s">
        <v>57</v>
      </c>
      <c r="P57" s="2"/>
    </row>
    <row r="58" spans="1:16" x14ac:dyDescent="0.25">
      <c r="A58" s="6" t="s">
        <v>444</v>
      </c>
      <c r="B58" s="2" t="s">
        <v>234</v>
      </c>
      <c r="C58" s="5" t="s">
        <v>36</v>
      </c>
      <c r="D58" s="2" t="s">
        <v>311</v>
      </c>
      <c r="E58" s="4" t="s">
        <v>325</v>
      </c>
      <c r="F58" s="2" t="s">
        <v>353</v>
      </c>
      <c r="G58" s="2"/>
      <c r="H58" s="2" t="s">
        <v>266</v>
      </c>
      <c r="I58" s="7">
        <v>0</v>
      </c>
      <c r="J58" s="7">
        <v>0.5</v>
      </c>
      <c r="K58" s="5" t="s">
        <v>2</v>
      </c>
      <c r="L58" s="5" t="s">
        <v>33</v>
      </c>
      <c r="M58" s="14"/>
      <c r="N58" s="5" t="s">
        <v>371</v>
      </c>
      <c r="O58" s="2" t="s">
        <v>55</v>
      </c>
      <c r="P58" s="2"/>
    </row>
    <row r="59" spans="1:16" x14ac:dyDescent="0.25">
      <c r="A59" s="6" t="s">
        <v>445</v>
      </c>
      <c r="B59" s="2" t="s">
        <v>234</v>
      </c>
      <c r="C59" s="5" t="s">
        <v>5</v>
      </c>
      <c r="D59" s="2" t="s">
        <v>314</v>
      </c>
      <c r="E59" s="4"/>
      <c r="F59" s="2" t="s">
        <v>354</v>
      </c>
      <c r="G59" s="2"/>
      <c r="H59" s="2" t="s">
        <v>266</v>
      </c>
      <c r="I59" s="7">
        <v>0</v>
      </c>
      <c r="J59" s="7">
        <v>0.8</v>
      </c>
      <c r="K59" s="5" t="s">
        <v>2</v>
      </c>
      <c r="L59" s="5" t="s">
        <v>33</v>
      </c>
      <c r="M59" s="14"/>
      <c r="N59" s="5" t="s">
        <v>371</v>
      </c>
      <c r="O59" s="2" t="s">
        <v>59</v>
      </c>
      <c r="P59" s="2"/>
    </row>
    <row r="60" spans="1:16" x14ac:dyDescent="0.25">
      <c r="A60" s="6" t="s">
        <v>446</v>
      </c>
      <c r="B60" s="2" t="s">
        <v>234</v>
      </c>
      <c r="C60" s="5" t="s">
        <v>5</v>
      </c>
      <c r="D60" s="2" t="s">
        <v>312</v>
      </c>
      <c r="E60" s="4" t="s">
        <v>326</v>
      </c>
      <c r="F60" s="2"/>
      <c r="G60" s="2"/>
      <c r="H60" s="2" t="s">
        <v>266</v>
      </c>
      <c r="I60" s="7">
        <v>0</v>
      </c>
      <c r="J60" s="7">
        <v>0</v>
      </c>
      <c r="K60" s="5" t="s">
        <v>2</v>
      </c>
      <c r="L60" s="5" t="s">
        <v>33</v>
      </c>
      <c r="M60" s="14"/>
      <c r="N60" s="5" t="s">
        <v>371</v>
      </c>
      <c r="O60" s="2" t="s">
        <v>60</v>
      </c>
      <c r="P60" s="2"/>
    </row>
    <row r="61" spans="1:16" x14ac:dyDescent="0.25">
      <c r="A61" s="6" t="s">
        <v>447</v>
      </c>
      <c r="B61" s="2" t="s">
        <v>234</v>
      </c>
      <c r="C61" s="5" t="s">
        <v>5</v>
      </c>
      <c r="D61" s="2" t="s">
        <v>312</v>
      </c>
      <c r="E61" s="4" t="s">
        <v>767</v>
      </c>
      <c r="F61" s="2"/>
      <c r="G61" s="2"/>
      <c r="H61" s="2" t="s">
        <v>266</v>
      </c>
      <c r="I61" s="7">
        <v>0</v>
      </c>
      <c r="J61" s="7">
        <v>0</v>
      </c>
      <c r="K61" s="5" t="s">
        <v>2</v>
      </c>
      <c r="L61" s="5" t="s">
        <v>33</v>
      </c>
      <c r="M61" s="14"/>
      <c r="N61" s="5" t="s">
        <v>371</v>
      </c>
      <c r="O61" s="2" t="s">
        <v>768</v>
      </c>
      <c r="P61" s="2"/>
    </row>
    <row r="62" spans="1:16" x14ac:dyDescent="0.25">
      <c r="A62" s="6" t="s">
        <v>448</v>
      </c>
      <c r="B62" s="2" t="s">
        <v>234</v>
      </c>
      <c r="C62" s="5" t="s">
        <v>36</v>
      </c>
      <c r="D62" s="2" t="s">
        <v>310</v>
      </c>
      <c r="E62" s="4"/>
      <c r="F62" s="2"/>
      <c r="G62" s="2"/>
      <c r="H62" s="2" t="s">
        <v>266</v>
      </c>
      <c r="I62" s="7">
        <v>24</v>
      </c>
      <c r="J62" s="7">
        <v>9999999</v>
      </c>
      <c r="K62" s="5" t="s">
        <v>2</v>
      </c>
      <c r="L62" s="5" t="s">
        <v>34</v>
      </c>
      <c r="M62" s="14"/>
      <c r="N62" s="5" t="s">
        <v>371</v>
      </c>
      <c r="O62" s="2" t="s">
        <v>73</v>
      </c>
      <c r="P62" s="2"/>
    </row>
    <row r="63" spans="1:16" x14ac:dyDescent="0.25">
      <c r="A63" s="6" t="s">
        <v>449</v>
      </c>
      <c r="B63" s="2" t="s">
        <v>234</v>
      </c>
      <c r="C63" s="5" t="s">
        <v>36</v>
      </c>
      <c r="D63" s="2" t="s">
        <v>310</v>
      </c>
      <c r="E63" s="4" t="s">
        <v>328</v>
      </c>
      <c r="F63" s="2" t="s">
        <v>310</v>
      </c>
      <c r="G63" s="2"/>
      <c r="H63" s="2" t="s">
        <v>266</v>
      </c>
      <c r="I63" s="7">
        <v>0.17</v>
      </c>
      <c r="J63" s="7">
        <v>1</v>
      </c>
      <c r="K63" s="5" t="s">
        <v>2</v>
      </c>
      <c r="L63" s="5" t="s">
        <v>34</v>
      </c>
      <c r="M63" s="14"/>
      <c r="N63" s="5" t="s">
        <v>371</v>
      </c>
      <c r="O63" s="2" t="s">
        <v>74</v>
      </c>
      <c r="P63" s="2"/>
    </row>
    <row r="64" spans="1:16" x14ac:dyDescent="0.25">
      <c r="A64" s="6" t="s">
        <v>450</v>
      </c>
      <c r="B64" s="2" t="s">
        <v>234</v>
      </c>
      <c r="C64" s="5" t="s">
        <v>5</v>
      </c>
      <c r="D64" s="2" t="s">
        <v>312</v>
      </c>
      <c r="E64" s="4" t="s">
        <v>329</v>
      </c>
      <c r="F64" s="2"/>
      <c r="G64" s="2"/>
      <c r="H64" s="2" t="s">
        <v>266</v>
      </c>
      <c r="I64" s="7">
        <v>0</v>
      </c>
      <c r="J64" s="7">
        <v>0</v>
      </c>
      <c r="K64" s="5" t="s">
        <v>2</v>
      </c>
      <c r="L64" s="5" t="s">
        <v>33</v>
      </c>
      <c r="M64" s="14"/>
      <c r="N64" s="5" t="s">
        <v>371</v>
      </c>
      <c r="O64" s="2" t="s">
        <v>69</v>
      </c>
      <c r="P64" s="2"/>
    </row>
    <row r="65" spans="1:16" x14ac:dyDescent="0.25">
      <c r="A65" s="6" t="s">
        <v>451</v>
      </c>
      <c r="B65" s="2" t="s">
        <v>234</v>
      </c>
      <c r="C65" s="5" t="s">
        <v>5</v>
      </c>
      <c r="D65" s="2" t="s">
        <v>312</v>
      </c>
      <c r="E65" s="4" t="s">
        <v>324</v>
      </c>
      <c r="F65" s="2"/>
      <c r="G65" s="2"/>
      <c r="H65" s="2" t="s">
        <v>266</v>
      </c>
      <c r="I65" s="7">
        <v>0</v>
      </c>
      <c r="J65" s="7">
        <v>0</v>
      </c>
      <c r="K65" s="5" t="s">
        <v>2</v>
      </c>
      <c r="L65" s="5" t="s">
        <v>33</v>
      </c>
      <c r="M65" s="14"/>
      <c r="N65" s="5" t="s">
        <v>371</v>
      </c>
      <c r="O65" s="4" t="s">
        <v>70</v>
      </c>
      <c r="P65" s="2"/>
    </row>
    <row r="66" spans="1:16" ht="30" x14ac:dyDescent="0.25">
      <c r="A66" s="6" t="s">
        <v>452</v>
      </c>
      <c r="B66" s="2" t="s">
        <v>234</v>
      </c>
      <c r="C66" s="5" t="s">
        <v>5</v>
      </c>
      <c r="D66" s="2" t="s">
        <v>312</v>
      </c>
      <c r="E66" s="4" t="s">
        <v>330</v>
      </c>
      <c r="F66" s="2"/>
      <c r="G66" s="2"/>
      <c r="H66" s="2" t="s">
        <v>266</v>
      </c>
      <c r="I66" s="7">
        <v>0</v>
      </c>
      <c r="J66" s="7">
        <v>0</v>
      </c>
      <c r="K66" s="5" t="s">
        <v>2</v>
      </c>
      <c r="L66" s="5" t="s">
        <v>33</v>
      </c>
      <c r="M66" s="14"/>
      <c r="N66" s="5" t="s">
        <v>371</v>
      </c>
      <c r="O66" s="2" t="s">
        <v>72</v>
      </c>
      <c r="P66" s="2"/>
    </row>
    <row r="67" spans="1:16" x14ac:dyDescent="0.25">
      <c r="A67" s="6" t="s">
        <v>453</v>
      </c>
      <c r="B67" s="2" t="s">
        <v>232</v>
      </c>
      <c r="C67" s="5" t="s">
        <v>51</v>
      </c>
      <c r="D67" s="2" t="s">
        <v>311</v>
      </c>
      <c r="E67" s="4"/>
      <c r="F67" s="2"/>
      <c r="G67" s="2"/>
      <c r="H67" s="2" t="s">
        <v>266</v>
      </c>
      <c r="I67" s="7">
        <v>0</v>
      </c>
      <c r="J67" s="7">
        <v>750000</v>
      </c>
      <c r="K67" s="5" t="s">
        <v>2</v>
      </c>
      <c r="L67" s="5" t="s">
        <v>33</v>
      </c>
      <c r="M67" s="14"/>
      <c r="N67" s="5" t="s">
        <v>371</v>
      </c>
      <c r="O67" s="2" t="s">
        <v>75</v>
      </c>
      <c r="P67" s="2"/>
    </row>
    <row r="68" spans="1:16" x14ac:dyDescent="0.25">
      <c r="A68" s="6" t="s">
        <v>454</v>
      </c>
      <c r="B68" s="2" t="s">
        <v>232</v>
      </c>
      <c r="C68" s="5" t="s">
        <v>36</v>
      </c>
      <c r="D68" s="2" t="s">
        <v>310</v>
      </c>
      <c r="E68" s="4"/>
      <c r="F68" s="2"/>
      <c r="G68" s="2"/>
      <c r="H68" s="2" t="s">
        <v>266</v>
      </c>
      <c r="I68" s="7">
        <v>75</v>
      </c>
      <c r="J68" s="7">
        <v>9999999</v>
      </c>
      <c r="K68" s="5" t="s">
        <v>2</v>
      </c>
      <c r="L68" s="5" t="s">
        <v>34</v>
      </c>
      <c r="M68" s="14"/>
      <c r="N68" s="5" t="s">
        <v>371</v>
      </c>
      <c r="O68" s="2" t="s">
        <v>553</v>
      </c>
      <c r="P68" s="2"/>
    </row>
    <row r="69" spans="1:16" x14ac:dyDescent="0.25">
      <c r="A69" s="6" t="s">
        <v>455</v>
      </c>
      <c r="B69" s="2" t="s">
        <v>232</v>
      </c>
      <c r="C69" s="5" t="s">
        <v>5</v>
      </c>
      <c r="D69" s="2" t="s">
        <v>312</v>
      </c>
      <c r="E69" s="4" t="s">
        <v>329</v>
      </c>
      <c r="F69" s="2"/>
      <c r="G69" s="2"/>
      <c r="H69" s="2" t="s">
        <v>266</v>
      </c>
      <c r="I69" s="7">
        <v>0</v>
      </c>
      <c r="J69" s="7">
        <v>0</v>
      </c>
      <c r="K69" s="5" t="s">
        <v>2</v>
      </c>
      <c r="L69" s="5" t="s">
        <v>33</v>
      </c>
      <c r="M69" s="14"/>
      <c r="N69" s="5" t="s">
        <v>371</v>
      </c>
      <c r="O69" s="2" t="s">
        <v>76</v>
      </c>
      <c r="P69" s="2"/>
    </row>
    <row r="70" spans="1:16" x14ac:dyDescent="0.25">
      <c r="A70" s="6" t="s">
        <v>456</v>
      </c>
      <c r="B70" s="2" t="s">
        <v>232</v>
      </c>
      <c r="C70" s="5" t="s">
        <v>5</v>
      </c>
      <c r="D70" s="2" t="s">
        <v>312</v>
      </c>
      <c r="E70" s="4" t="s">
        <v>324</v>
      </c>
      <c r="F70" s="2"/>
      <c r="G70" s="2"/>
      <c r="H70" s="2" t="s">
        <v>266</v>
      </c>
      <c r="I70" s="7">
        <v>0</v>
      </c>
      <c r="J70" s="7">
        <v>0</v>
      </c>
      <c r="K70" s="5" t="s">
        <v>2</v>
      </c>
      <c r="L70" s="5" t="s">
        <v>33</v>
      </c>
      <c r="M70" s="14"/>
      <c r="N70" s="5" t="s">
        <v>371</v>
      </c>
      <c r="O70" s="4" t="s">
        <v>77</v>
      </c>
      <c r="P70" s="2"/>
    </row>
    <row r="71" spans="1:16" x14ac:dyDescent="0.25">
      <c r="A71" s="6" t="s">
        <v>457</v>
      </c>
      <c r="B71" s="2" t="s">
        <v>232</v>
      </c>
      <c r="C71" s="5" t="s">
        <v>5</v>
      </c>
      <c r="D71" s="2" t="s">
        <v>313</v>
      </c>
      <c r="E71" s="4"/>
      <c r="F71" s="2" t="s">
        <v>314</v>
      </c>
      <c r="G71" s="2"/>
      <c r="H71" s="2" t="s">
        <v>266</v>
      </c>
      <c r="I71" s="7">
        <v>0</v>
      </c>
      <c r="J71" s="7">
        <v>0.03</v>
      </c>
      <c r="K71" s="5" t="s">
        <v>2</v>
      </c>
      <c r="L71" s="5" t="s">
        <v>33</v>
      </c>
      <c r="M71" s="14"/>
      <c r="N71" s="5" t="s">
        <v>371</v>
      </c>
      <c r="O71" s="2" t="s">
        <v>78</v>
      </c>
      <c r="P71" s="2"/>
    </row>
    <row r="72" spans="1:16" x14ac:dyDescent="0.25">
      <c r="A72" s="6" t="s">
        <v>458</v>
      </c>
      <c r="B72" s="2" t="s">
        <v>234</v>
      </c>
      <c r="C72" s="5" t="s">
        <v>5</v>
      </c>
      <c r="D72" s="2" t="s">
        <v>313</v>
      </c>
      <c r="E72" s="4" t="s">
        <v>331</v>
      </c>
      <c r="F72" s="2"/>
      <c r="G72" s="2"/>
      <c r="H72" s="2" t="s">
        <v>266</v>
      </c>
      <c r="I72" s="7">
        <v>0.01</v>
      </c>
      <c r="J72" s="7">
        <v>9999999</v>
      </c>
      <c r="K72" s="5" t="s">
        <v>31</v>
      </c>
      <c r="L72" s="5" t="s">
        <v>33</v>
      </c>
      <c r="M72" s="14"/>
      <c r="N72" s="5" t="s">
        <v>371</v>
      </c>
      <c r="O72" s="2" t="s">
        <v>79</v>
      </c>
      <c r="P72" s="2"/>
    </row>
    <row r="73" spans="1:16" x14ac:dyDescent="0.25">
      <c r="A73" s="6" t="s">
        <v>459</v>
      </c>
      <c r="B73" s="2" t="s">
        <v>233</v>
      </c>
      <c r="C73" s="5" t="s">
        <v>5</v>
      </c>
      <c r="D73" s="2" t="s">
        <v>314</v>
      </c>
      <c r="E73" s="4"/>
      <c r="F73" s="2"/>
      <c r="G73" s="2"/>
      <c r="H73" s="2" t="s">
        <v>266</v>
      </c>
      <c r="I73" s="7">
        <v>0</v>
      </c>
      <c r="J73" s="7">
        <v>1500000</v>
      </c>
      <c r="K73" s="5" t="s">
        <v>2</v>
      </c>
      <c r="L73" s="5" t="s">
        <v>33</v>
      </c>
      <c r="M73" s="14"/>
      <c r="N73" s="5" t="s">
        <v>371</v>
      </c>
      <c r="O73" s="2" t="s">
        <v>80</v>
      </c>
      <c r="P73" s="2"/>
    </row>
    <row r="74" spans="1:16" x14ac:dyDescent="0.25">
      <c r="A74" s="6" t="s">
        <v>460</v>
      </c>
      <c r="B74" s="2" t="s">
        <v>233</v>
      </c>
      <c r="C74" s="5" t="s">
        <v>36</v>
      </c>
      <c r="D74" s="2" t="s">
        <v>310</v>
      </c>
      <c r="E74" s="4" t="s">
        <v>328</v>
      </c>
      <c r="F74" s="2" t="s">
        <v>310</v>
      </c>
      <c r="G74" s="2"/>
      <c r="H74" s="2" t="s">
        <v>266</v>
      </c>
      <c r="I74" s="7">
        <v>0.1</v>
      </c>
      <c r="J74" s="7">
        <v>1</v>
      </c>
      <c r="K74" s="5" t="s">
        <v>2</v>
      </c>
      <c r="L74" s="5" t="s">
        <v>34</v>
      </c>
      <c r="M74" s="14"/>
      <c r="N74" s="5" t="s">
        <v>371</v>
      </c>
      <c r="O74" s="2" t="s">
        <v>82</v>
      </c>
      <c r="P74" s="2"/>
    </row>
    <row r="75" spans="1:16" x14ac:dyDescent="0.25">
      <c r="A75" s="6" t="s">
        <v>461</v>
      </c>
      <c r="B75" s="2" t="s">
        <v>233</v>
      </c>
      <c r="C75" s="5" t="s">
        <v>36</v>
      </c>
      <c r="D75" s="2" t="s">
        <v>310</v>
      </c>
      <c r="E75" s="4"/>
      <c r="F75" s="2"/>
      <c r="G75" s="2"/>
      <c r="H75" s="2" t="s">
        <v>266</v>
      </c>
      <c r="I75" s="7">
        <v>70</v>
      </c>
      <c r="J75" s="7">
        <v>9999999</v>
      </c>
      <c r="K75" s="5" t="s">
        <v>2</v>
      </c>
      <c r="L75" s="5" t="s">
        <v>34</v>
      </c>
      <c r="M75" s="14"/>
      <c r="N75" s="5" t="s">
        <v>371</v>
      </c>
      <c r="O75" s="2" t="s">
        <v>83</v>
      </c>
      <c r="P75" s="2"/>
    </row>
    <row r="76" spans="1:16" x14ac:dyDescent="0.25">
      <c r="A76" s="6" t="s">
        <v>462</v>
      </c>
      <c r="B76" s="2" t="s">
        <v>240</v>
      </c>
      <c r="C76" s="5" t="s">
        <v>5</v>
      </c>
      <c r="D76" s="2" t="s">
        <v>312</v>
      </c>
      <c r="E76" s="4" t="s">
        <v>332</v>
      </c>
      <c r="F76" s="2"/>
      <c r="G76" s="2"/>
      <c r="H76" s="2" t="s">
        <v>266</v>
      </c>
      <c r="I76" s="7">
        <v>0</v>
      </c>
      <c r="J76" s="7">
        <v>0</v>
      </c>
      <c r="K76" s="5" t="s">
        <v>31</v>
      </c>
      <c r="L76" s="5" t="s">
        <v>33</v>
      </c>
      <c r="M76" s="14"/>
      <c r="N76" s="5" t="s">
        <v>371</v>
      </c>
      <c r="O76" s="4" t="s">
        <v>90</v>
      </c>
      <c r="P76" s="2"/>
    </row>
    <row r="77" spans="1:16" x14ac:dyDescent="0.25">
      <c r="A77" s="6" t="s">
        <v>463</v>
      </c>
      <c r="B77" s="2" t="s">
        <v>240</v>
      </c>
      <c r="C77" s="5" t="s">
        <v>5</v>
      </c>
      <c r="D77" s="2" t="s">
        <v>312</v>
      </c>
      <c r="E77" s="4" t="s">
        <v>324</v>
      </c>
      <c r="F77" s="2"/>
      <c r="G77" s="2"/>
      <c r="H77" s="2" t="s">
        <v>266</v>
      </c>
      <c r="I77" s="7">
        <v>0</v>
      </c>
      <c r="J77" s="7">
        <v>0</v>
      </c>
      <c r="K77" s="5" t="s">
        <v>2</v>
      </c>
      <c r="L77" s="5" t="s">
        <v>33</v>
      </c>
      <c r="M77" s="14"/>
      <c r="N77" s="5" t="s">
        <v>371</v>
      </c>
      <c r="O77" s="4" t="s">
        <v>89</v>
      </c>
      <c r="P77" s="2"/>
    </row>
    <row r="78" spans="1:16" x14ac:dyDescent="0.25">
      <c r="A78" s="6" t="s">
        <v>464</v>
      </c>
      <c r="B78" s="2" t="s">
        <v>240</v>
      </c>
      <c r="C78" s="5" t="s">
        <v>5</v>
      </c>
      <c r="D78" s="2" t="s">
        <v>312</v>
      </c>
      <c r="E78" s="4" t="s">
        <v>327</v>
      </c>
      <c r="F78" s="2"/>
      <c r="G78" s="2"/>
      <c r="H78" s="2" t="s">
        <v>266</v>
      </c>
      <c r="I78" s="7">
        <v>0</v>
      </c>
      <c r="J78" s="7">
        <v>0</v>
      </c>
      <c r="K78" s="5" t="s">
        <v>2</v>
      </c>
      <c r="L78" s="5" t="s">
        <v>33</v>
      </c>
      <c r="M78" s="14"/>
      <c r="N78" s="5" t="s">
        <v>371</v>
      </c>
      <c r="O78" s="2" t="s">
        <v>104</v>
      </c>
      <c r="P78" s="2"/>
    </row>
    <row r="79" spans="1:16" ht="60" x14ac:dyDescent="0.25">
      <c r="A79" s="6" t="s">
        <v>465</v>
      </c>
      <c r="B79" s="2" t="s">
        <v>240</v>
      </c>
      <c r="C79" s="5" t="s">
        <v>5</v>
      </c>
      <c r="D79" s="2" t="s">
        <v>313</v>
      </c>
      <c r="E79" s="4" t="s">
        <v>333</v>
      </c>
      <c r="F79" s="2"/>
      <c r="G79" s="2"/>
      <c r="H79" s="2" t="s">
        <v>266</v>
      </c>
      <c r="I79" s="7">
        <v>0</v>
      </c>
      <c r="J79" s="7">
        <v>0</v>
      </c>
      <c r="K79" s="5" t="s">
        <v>31</v>
      </c>
      <c r="L79" s="5" t="s">
        <v>33</v>
      </c>
      <c r="M79" s="14"/>
      <c r="N79" s="5" t="s">
        <v>371</v>
      </c>
      <c r="O79" s="2" t="s">
        <v>93</v>
      </c>
      <c r="P79" s="2"/>
    </row>
    <row r="80" spans="1:16" ht="60" x14ac:dyDescent="0.25">
      <c r="A80" s="6" t="s">
        <v>466</v>
      </c>
      <c r="B80" s="2" t="s">
        <v>240</v>
      </c>
      <c r="C80" s="5" t="s">
        <v>5</v>
      </c>
      <c r="D80" s="2" t="s">
        <v>313</v>
      </c>
      <c r="E80" s="4" t="s">
        <v>334</v>
      </c>
      <c r="F80" s="2"/>
      <c r="G80" s="2"/>
      <c r="H80" s="2" t="s">
        <v>266</v>
      </c>
      <c r="I80" s="7">
        <v>0.01</v>
      </c>
      <c r="J80" s="7">
        <v>9999999</v>
      </c>
      <c r="K80" s="5" t="s">
        <v>31</v>
      </c>
      <c r="L80" s="5" t="s">
        <v>33</v>
      </c>
      <c r="M80" s="14"/>
      <c r="N80" s="5" t="s">
        <v>371</v>
      </c>
      <c r="O80" s="2" t="s">
        <v>92</v>
      </c>
      <c r="P80" s="2"/>
    </row>
    <row r="81" spans="1:16" x14ac:dyDescent="0.25">
      <c r="A81" s="6" t="s">
        <v>467</v>
      </c>
      <c r="B81" s="2" t="s">
        <v>240</v>
      </c>
      <c r="C81" s="5" t="s">
        <v>36</v>
      </c>
      <c r="D81" s="2" t="s">
        <v>311</v>
      </c>
      <c r="E81" s="4" t="s">
        <v>325</v>
      </c>
      <c r="F81" s="2" t="s">
        <v>353</v>
      </c>
      <c r="G81" s="2"/>
      <c r="H81" s="2" t="s">
        <v>266</v>
      </c>
      <c r="I81" s="7">
        <v>0</v>
      </c>
      <c r="J81" s="7">
        <v>0.5</v>
      </c>
      <c r="K81" s="5" t="s">
        <v>2</v>
      </c>
      <c r="L81" s="5" t="s">
        <v>33</v>
      </c>
      <c r="M81" s="14"/>
      <c r="N81" s="5" t="s">
        <v>371</v>
      </c>
      <c r="O81" s="2" t="s">
        <v>85</v>
      </c>
      <c r="P81" s="2"/>
    </row>
    <row r="82" spans="1:16" x14ac:dyDescent="0.25">
      <c r="A82" s="6" t="s">
        <v>468</v>
      </c>
      <c r="B82" s="2" t="s">
        <v>240</v>
      </c>
      <c r="C82" s="5" t="s">
        <v>36</v>
      </c>
      <c r="D82" s="2" t="s">
        <v>310</v>
      </c>
      <c r="E82" s="4" t="s">
        <v>328</v>
      </c>
      <c r="F82" s="2"/>
      <c r="G82" s="2"/>
      <c r="H82" s="2" t="s">
        <v>266</v>
      </c>
      <c r="I82" s="7">
        <v>10</v>
      </c>
      <c r="J82" s="7">
        <v>9999999</v>
      </c>
      <c r="K82" s="5" t="s">
        <v>2</v>
      </c>
      <c r="L82" s="5" t="s">
        <v>34</v>
      </c>
      <c r="M82" s="14"/>
      <c r="N82" s="5" t="s">
        <v>371</v>
      </c>
      <c r="O82" s="2" t="s">
        <v>107</v>
      </c>
      <c r="P82" s="2"/>
    </row>
    <row r="83" spans="1:16" x14ac:dyDescent="0.25">
      <c r="A83" s="6" t="s">
        <v>469</v>
      </c>
      <c r="B83" s="2" t="s">
        <v>240</v>
      </c>
      <c r="C83" s="5" t="s">
        <v>5</v>
      </c>
      <c r="D83" s="2" t="s">
        <v>312</v>
      </c>
      <c r="E83" s="4" t="s">
        <v>329</v>
      </c>
      <c r="F83" s="2"/>
      <c r="G83" s="2"/>
      <c r="H83" s="2" t="s">
        <v>266</v>
      </c>
      <c r="I83" s="7">
        <v>0</v>
      </c>
      <c r="J83" s="7">
        <v>0</v>
      </c>
      <c r="K83" s="5" t="s">
        <v>2</v>
      </c>
      <c r="L83" s="5" t="s">
        <v>33</v>
      </c>
      <c r="M83" s="14"/>
      <c r="N83" s="5" t="s">
        <v>371</v>
      </c>
      <c r="O83" s="2" t="s">
        <v>88</v>
      </c>
      <c r="P83" s="2"/>
    </row>
    <row r="84" spans="1:16" x14ac:dyDescent="0.25">
      <c r="A84" s="6" t="s">
        <v>470</v>
      </c>
      <c r="B84" s="2" t="s">
        <v>237</v>
      </c>
      <c r="C84" s="5" t="s">
        <v>5</v>
      </c>
      <c r="D84" s="2" t="s">
        <v>314</v>
      </c>
      <c r="E84" s="4"/>
      <c r="F84" s="2"/>
      <c r="G84" s="2"/>
      <c r="H84" s="2" t="s">
        <v>266</v>
      </c>
      <c r="I84" s="7">
        <v>0</v>
      </c>
      <c r="J84" s="7">
        <v>1000000</v>
      </c>
      <c r="K84" s="5" t="s">
        <v>2</v>
      </c>
      <c r="L84" s="5" t="s">
        <v>33</v>
      </c>
      <c r="M84" s="14"/>
      <c r="N84" s="5" t="s">
        <v>371</v>
      </c>
      <c r="O84" s="2" t="s">
        <v>96</v>
      </c>
      <c r="P84" s="2"/>
    </row>
    <row r="85" spans="1:16" x14ac:dyDescent="0.25">
      <c r="A85" s="6" t="s">
        <v>471</v>
      </c>
      <c r="B85" s="2" t="s">
        <v>237</v>
      </c>
      <c r="C85" s="5" t="s">
        <v>51</v>
      </c>
      <c r="D85" s="2" t="s">
        <v>311</v>
      </c>
      <c r="E85" s="4"/>
      <c r="F85" s="2"/>
      <c r="G85" s="2"/>
      <c r="H85" s="2" t="s">
        <v>266</v>
      </c>
      <c r="I85" s="7">
        <v>0</v>
      </c>
      <c r="J85" s="7">
        <v>1000000</v>
      </c>
      <c r="K85" s="5" t="s">
        <v>2</v>
      </c>
      <c r="L85" s="5" t="s">
        <v>33</v>
      </c>
      <c r="M85" s="14"/>
      <c r="N85" s="5" t="s">
        <v>371</v>
      </c>
      <c r="O85" s="2" t="s">
        <v>97</v>
      </c>
      <c r="P85" s="2"/>
    </row>
    <row r="86" spans="1:16" x14ac:dyDescent="0.25">
      <c r="A86" s="6" t="s">
        <v>472</v>
      </c>
      <c r="B86" s="2" t="s">
        <v>237</v>
      </c>
      <c r="C86" s="5" t="s">
        <v>5</v>
      </c>
      <c r="D86" s="2" t="s">
        <v>312</v>
      </c>
      <c r="E86" s="4" t="s">
        <v>332</v>
      </c>
      <c r="F86" s="2"/>
      <c r="G86" s="2"/>
      <c r="H86" s="2" t="s">
        <v>266</v>
      </c>
      <c r="I86" s="7">
        <v>0</v>
      </c>
      <c r="J86" s="7">
        <v>0</v>
      </c>
      <c r="K86" s="5" t="s">
        <v>31</v>
      </c>
      <c r="L86" s="5" t="s">
        <v>33</v>
      </c>
      <c r="M86" s="14"/>
      <c r="N86" s="5" t="s">
        <v>371</v>
      </c>
      <c r="O86" s="4" t="s">
        <v>98</v>
      </c>
      <c r="P86" s="2"/>
    </row>
    <row r="87" spans="1:16" x14ac:dyDescent="0.25">
      <c r="A87" s="6" t="s">
        <v>473</v>
      </c>
      <c r="B87" s="2" t="s">
        <v>237</v>
      </c>
      <c r="C87" s="5" t="s">
        <v>5</v>
      </c>
      <c r="D87" s="2" t="s">
        <v>312</v>
      </c>
      <c r="E87" s="4" t="s">
        <v>323</v>
      </c>
      <c r="F87" s="2"/>
      <c r="G87" s="2"/>
      <c r="H87" s="2" t="s">
        <v>266</v>
      </c>
      <c r="I87" s="7">
        <v>0</v>
      </c>
      <c r="J87" s="7">
        <v>0</v>
      </c>
      <c r="K87" s="5" t="s">
        <v>2</v>
      </c>
      <c r="L87" s="5" t="s">
        <v>33</v>
      </c>
      <c r="M87" s="14"/>
      <c r="N87" s="5" t="s">
        <v>371</v>
      </c>
      <c r="O87" s="2" t="s">
        <v>99</v>
      </c>
      <c r="P87" s="2"/>
    </row>
    <row r="88" spans="1:16" x14ac:dyDescent="0.25">
      <c r="A88" s="6" t="s">
        <v>474</v>
      </c>
      <c r="B88" s="2" t="s">
        <v>237</v>
      </c>
      <c r="C88" s="5" t="s">
        <v>5</v>
      </c>
      <c r="D88" s="2" t="s">
        <v>312</v>
      </c>
      <c r="E88" s="4" t="s">
        <v>324</v>
      </c>
      <c r="F88" s="2"/>
      <c r="G88" s="2"/>
      <c r="H88" s="2" t="s">
        <v>266</v>
      </c>
      <c r="I88" s="7">
        <v>0</v>
      </c>
      <c r="J88" s="7">
        <v>0</v>
      </c>
      <c r="K88" s="5" t="s">
        <v>2</v>
      </c>
      <c r="L88" s="5" t="s">
        <v>33</v>
      </c>
      <c r="M88" s="14"/>
      <c r="N88" s="5" t="s">
        <v>371</v>
      </c>
      <c r="O88" s="4" t="s">
        <v>100</v>
      </c>
      <c r="P88" s="2"/>
    </row>
    <row r="89" spans="1:16" x14ac:dyDescent="0.25">
      <c r="A89" s="6" t="s">
        <v>475</v>
      </c>
      <c r="B89" s="2" t="s">
        <v>237</v>
      </c>
      <c r="C89" s="5" t="s">
        <v>5</v>
      </c>
      <c r="D89" s="2" t="s">
        <v>313</v>
      </c>
      <c r="E89" s="4"/>
      <c r="F89" s="2" t="s">
        <v>314</v>
      </c>
      <c r="G89" s="2"/>
      <c r="H89" s="2" t="s">
        <v>266</v>
      </c>
      <c r="I89" s="7">
        <v>0</v>
      </c>
      <c r="J89" s="7">
        <v>0.03</v>
      </c>
      <c r="K89" s="5" t="s">
        <v>2</v>
      </c>
      <c r="L89" s="5" t="s">
        <v>33</v>
      </c>
      <c r="M89" s="14"/>
      <c r="N89" s="5" t="s">
        <v>371</v>
      </c>
      <c r="O89" s="2" t="s">
        <v>101</v>
      </c>
      <c r="P89" s="2"/>
    </row>
    <row r="90" spans="1:16" x14ac:dyDescent="0.25">
      <c r="A90" s="6" t="s">
        <v>476</v>
      </c>
      <c r="B90" s="2" t="s">
        <v>237</v>
      </c>
      <c r="C90" s="5" t="s">
        <v>5</v>
      </c>
      <c r="D90" s="2" t="s">
        <v>315</v>
      </c>
      <c r="E90" s="4"/>
      <c r="F90" s="2"/>
      <c r="G90" s="2"/>
      <c r="H90" s="2" t="s">
        <v>266</v>
      </c>
      <c r="I90" s="7">
        <v>0</v>
      </c>
      <c r="J90" s="7">
        <v>0</v>
      </c>
      <c r="K90" s="5" t="s">
        <v>2</v>
      </c>
      <c r="L90" s="5" t="s">
        <v>33</v>
      </c>
      <c r="M90" s="14"/>
      <c r="N90" s="5" t="s">
        <v>371</v>
      </c>
      <c r="O90" s="2" t="s">
        <v>102</v>
      </c>
      <c r="P90" s="2"/>
    </row>
    <row r="91" spans="1:16" x14ac:dyDescent="0.25">
      <c r="A91" s="6" t="s">
        <v>477</v>
      </c>
      <c r="B91" s="2" t="s">
        <v>238</v>
      </c>
      <c r="C91" s="5" t="s">
        <v>5</v>
      </c>
      <c r="D91" s="2" t="s">
        <v>314</v>
      </c>
      <c r="E91" s="4"/>
      <c r="F91" s="2"/>
      <c r="G91" s="2"/>
      <c r="H91" s="2" t="s">
        <v>266</v>
      </c>
      <c r="I91" s="7">
        <v>0</v>
      </c>
      <c r="J91" s="7">
        <v>1000000</v>
      </c>
      <c r="K91" s="5" t="s">
        <v>2</v>
      </c>
      <c r="L91" s="5" t="s">
        <v>33</v>
      </c>
      <c r="M91" s="14"/>
      <c r="N91" s="5" t="s">
        <v>371</v>
      </c>
      <c r="O91" s="2" t="s">
        <v>96</v>
      </c>
      <c r="P91" s="2"/>
    </row>
    <row r="92" spans="1:16" x14ac:dyDescent="0.25">
      <c r="A92" s="6" t="s">
        <v>478</v>
      </c>
      <c r="B92" s="2" t="s">
        <v>238</v>
      </c>
      <c r="C92" s="5" t="s">
        <v>51</v>
      </c>
      <c r="D92" s="2" t="s">
        <v>311</v>
      </c>
      <c r="E92" s="4"/>
      <c r="F92" s="2"/>
      <c r="G92" s="2"/>
      <c r="H92" s="2" t="s">
        <v>266</v>
      </c>
      <c r="I92" s="7">
        <v>0</v>
      </c>
      <c r="J92" s="7">
        <v>1000000</v>
      </c>
      <c r="K92" s="5" t="s">
        <v>2</v>
      </c>
      <c r="L92" s="5" t="s">
        <v>33</v>
      </c>
      <c r="M92" s="14"/>
      <c r="N92" s="5" t="s">
        <v>371</v>
      </c>
      <c r="O92" s="2" t="s">
        <v>97</v>
      </c>
      <c r="P92" s="2"/>
    </row>
    <row r="93" spans="1:16" x14ac:dyDescent="0.25">
      <c r="A93" s="6" t="s">
        <v>479</v>
      </c>
      <c r="B93" s="2" t="s">
        <v>240</v>
      </c>
      <c r="C93" s="5" t="s">
        <v>5</v>
      </c>
      <c r="D93" s="2" t="s">
        <v>312</v>
      </c>
      <c r="E93" s="4" t="s">
        <v>326</v>
      </c>
      <c r="F93" s="2"/>
      <c r="G93" s="2"/>
      <c r="H93" s="2" t="s">
        <v>266</v>
      </c>
      <c r="I93" s="7">
        <v>0</v>
      </c>
      <c r="J93" s="7">
        <v>0</v>
      </c>
      <c r="K93" s="5" t="s">
        <v>2</v>
      </c>
      <c r="L93" s="5" t="s">
        <v>33</v>
      </c>
      <c r="M93" s="14"/>
      <c r="N93" s="5" t="s">
        <v>371</v>
      </c>
      <c r="O93" s="2" t="s">
        <v>84</v>
      </c>
      <c r="P93" s="2"/>
    </row>
    <row r="94" spans="1:16" ht="30" x14ac:dyDescent="0.25">
      <c r="A94" s="6" t="s">
        <v>480</v>
      </c>
      <c r="B94" s="2" t="s">
        <v>240</v>
      </c>
      <c r="C94" s="5" t="s">
        <v>5</v>
      </c>
      <c r="D94" s="2" t="s">
        <v>312</v>
      </c>
      <c r="E94" s="4" t="s">
        <v>330</v>
      </c>
      <c r="F94" s="2"/>
      <c r="G94" s="2"/>
      <c r="H94" s="2" t="s">
        <v>266</v>
      </c>
      <c r="I94" s="7">
        <v>0</v>
      </c>
      <c r="J94" s="7">
        <v>0</v>
      </c>
      <c r="K94" s="5" t="s">
        <v>2</v>
      </c>
      <c r="L94" s="5" t="s">
        <v>33</v>
      </c>
      <c r="M94" s="14"/>
      <c r="N94" s="5" t="s">
        <v>371</v>
      </c>
      <c r="O94" s="2" t="s">
        <v>105</v>
      </c>
      <c r="P94" s="2"/>
    </row>
    <row r="95" spans="1:16" ht="30" x14ac:dyDescent="0.25">
      <c r="A95" s="6" t="s">
        <v>481</v>
      </c>
      <c r="B95" s="2" t="s">
        <v>240</v>
      </c>
      <c r="C95" s="5" t="s">
        <v>5</v>
      </c>
      <c r="D95" s="2" t="s">
        <v>312</v>
      </c>
      <c r="E95" s="4" t="s">
        <v>322</v>
      </c>
      <c r="F95" s="2"/>
      <c r="G95" s="2"/>
      <c r="H95" s="2" t="s">
        <v>266</v>
      </c>
      <c r="I95" s="7">
        <v>0</v>
      </c>
      <c r="J95" s="7">
        <v>0</v>
      </c>
      <c r="K95" s="5" t="s">
        <v>2</v>
      </c>
      <c r="L95" s="5" t="s">
        <v>33</v>
      </c>
      <c r="M95" s="14"/>
      <c r="N95" s="5" t="s">
        <v>371</v>
      </c>
      <c r="O95" s="4" t="s">
        <v>103</v>
      </c>
      <c r="P95" s="2"/>
    </row>
    <row r="96" spans="1:16" ht="30" x14ac:dyDescent="0.25">
      <c r="A96" s="6" t="s">
        <v>482</v>
      </c>
      <c r="B96" s="2" t="s">
        <v>240</v>
      </c>
      <c r="C96" s="5" t="s">
        <v>36</v>
      </c>
      <c r="D96" t="s">
        <v>311</v>
      </c>
      <c r="E96" s="4" t="s">
        <v>322</v>
      </c>
      <c r="F96" t="s">
        <v>353</v>
      </c>
      <c r="G96" s="2"/>
      <c r="H96" s="2" t="s">
        <v>266</v>
      </c>
      <c r="I96" s="7">
        <v>1</v>
      </c>
      <c r="J96" s="7">
        <v>9999999</v>
      </c>
      <c r="K96" s="5" t="s">
        <v>2</v>
      </c>
      <c r="L96" s="5" t="s">
        <v>34</v>
      </c>
      <c r="M96" s="14"/>
      <c r="N96" s="5" t="s">
        <v>371</v>
      </c>
      <c r="O96" s="2" t="s">
        <v>108</v>
      </c>
      <c r="P96" s="2"/>
    </row>
    <row r="97" spans="1:16" x14ac:dyDescent="0.25">
      <c r="A97" s="6" t="s">
        <v>483</v>
      </c>
      <c r="B97" s="2" t="s">
        <v>240</v>
      </c>
      <c r="C97" s="5" t="s">
        <v>51</v>
      </c>
      <c r="D97" s="2" t="s">
        <v>311</v>
      </c>
      <c r="E97" s="4"/>
      <c r="F97" s="2"/>
      <c r="G97" s="2"/>
      <c r="H97" s="2" t="s">
        <v>266</v>
      </c>
      <c r="I97" s="7">
        <v>0</v>
      </c>
      <c r="J97" s="7">
        <v>1000000</v>
      </c>
      <c r="K97" s="5" t="s">
        <v>2</v>
      </c>
      <c r="L97" s="5" t="s">
        <v>33</v>
      </c>
      <c r="M97" s="14"/>
      <c r="N97" s="5" t="s">
        <v>371</v>
      </c>
      <c r="O97" s="2" t="s">
        <v>87</v>
      </c>
      <c r="P97" s="2"/>
    </row>
    <row r="98" spans="1:16" x14ac:dyDescent="0.25">
      <c r="A98" s="6" t="s">
        <v>484</v>
      </c>
      <c r="B98" s="2" t="s">
        <v>240</v>
      </c>
      <c r="C98" s="5" t="s">
        <v>5</v>
      </c>
      <c r="D98" s="2" t="s">
        <v>314</v>
      </c>
      <c r="E98" s="4"/>
      <c r="F98" s="2"/>
      <c r="G98" s="2"/>
      <c r="H98" s="2" t="s">
        <v>266</v>
      </c>
      <c r="I98" s="7">
        <v>0</v>
      </c>
      <c r="J98" s="7">
        <v>1000000</v>
      </c>
      <c r="K98" s="5" t="s">
        <v>2</v>
      </c>
      <c r="L98" s="5" t="s">
        <v>33</v>
      </c>
      <c r="M98" s="14"/>
      <c r="N98" s="5" t="s">
        <v>371</v>
      </c>
      <c r="O98" s="2" t="s">
        <v>86</v>
      </c>
      <c r="P98" s="2"/>
    </row>
    <row r="99" spans="1:16" x14ac:dyDescent="0.25">
      <c r="A99" s="6" t="s">
        <v>485</v>
      </c>
      <c r="B99" s="2" t="s">
        <v>240</v>
      </c>
      <c r="C99" s="5" t="s">
        <v>5</v>
      </c>
      <c r="D99" s="2" t="s">
        <v>315</v>
      </c>
      <c r="E99" s="4"/>
      <c r="F99" s="2"/>
      <c r="G99" s="2"/>
      <c r="H99" s="2" t="s">
        <v>266</v>
      </c>
      <c r="I99" s="7">
        <v>0</v>
      </c>
      <c r="J99" s="7">
        <v>0</v>
      </c>
      <c r="K99" s="5" t="s">
        <v>2</v>
      </c>
      <c r="L99" s="5" t="s">
        <v>33</v>
      </c>
      <c r="M99" s="14"/>
      <c r="N99" s="5" t="s">
        <v>371</v>
      </c>
      <c r="O99" s="2" t="s">
        <v>95</v>
      </c>
      <c r="P99" s="2"/>
    </row>
    <row r="100" spans="1:16" x14ac:dyDescent="0.25">
      <c r="A100" s="6" t="s">
        <v>486</v>
      </c>
      <c r="B100" s="2" t="s">
        <v>240</v>
      </c>
      <c r="C100" s="5" t="s">
        <v>36</v>
      </c>
      <c r="D100" s="2" t="s">
        <v>310</v>
      </c>
      <c r="E100" s="4"/>
      <c r="F100" s="2"/>
      <c r="G100" s="2"/>
      <c r="H100" s="2" t="s">
        <v>266</v>
      </c>
      <c r="I100" s="7">
        <v>80</v>
      </c>
      <c r="J100" s="7">
        <v>9999999</v>
      </c>
      <c r="K100" s="5" t="s">
        <v>2</v>
      </c>
      <c r="L100" s="5" t="s">
        <v>34</v>
      </c>
      <c r="M100" s="14"/>
      <c r="N100" s="5" t="s">
        <v>371</v>
      </c>
      <c r="O100" s="2" t="s">
        <v>106</v>
      </c>
      <c r="P100" s="2"/>
    </row>
    <row r="101" spans="1:16" x14ac:dyDescent="0.25">
      <c r="A101" s="6" t="s">
        <v>487</v>
      </c>
      <c r="B101" s="2" t="s">
        <v>240</v>
      </c>
      <c r="C101" s="5" t="s">
        <v>5</v>
      </c>
      <c r="D101" s="2" t="s">
        <v>314</v>
      </c>
      <c r="E101" s="4"/>
      <c r="F101" s="2" t="s">
        <v>354</v>
      </c>
      <c r="G101" s="2"/>
      <c r="H101" s="2" t="s">
        <v>266</v>
      </c>
      <c r="I101" s="7">
        <v>0</v>
      </c>
      <c r="J101" s="7">
        <v>0.8</v>
      </c>
      <c r="K101" s="5" t="s">
        <v>2</v>
      </c>
      <c r="L101" s="5" t="s">
        <v>33</v>
      </c>
      <c r="M101" s="14"/>
      <c r="N101" s="5" t="s">
        <v>371</v>
      </c>
      <c r="O101" s="2" t="s">
        <v>91</v>
      </c>
      <c r="P101" s="2"/>
    </row>
    <row r="102" spans="1:16" x14ac:dyDescent="0.25">
      <c r="A102" s="6" t="s">
        <v>488</v>
      </c>
      <c r="B102" s="2" t="s">
        <v>240</v>
      </c>
      <c r="C102" s="5" t="s">
        <v>5</v>
      </c>
      <c r="D102" s="2" t="s">
        <v>315</v>
      </c>
      <c r="E102" s="4"/>
      <c r="F102" s="2"/>
      <c r="G102" s="2"/>
      <c r="H102" s="2" t="s">
        <v>266</v>
      </c>
      <c r="I102" s="7">
        <v>0</v>
      </c>
      <c r="J102" s="7">
        <v>0</v>
      </c>
      <c r="K102" s="5" t="s">
        <v>2</v>
      </c>
      <c r="L102" s="5" t="s">
        <v>33</v>
      </c>
      <c r="M102" s="14"/>
      <c r="N102" s="5" t="s">
        <v>371</v>
      </c>
      <c r="O102" s="2" t="s">
        <v>95</v>
      </c>
      <c r="P102" s="2"/>
    </row>
    <row r="103" spans="1:16" x14ac:dyDescent="0.25">
      <c r="A103" s="6" t="s">
        <v>489</v>
      </c>
      <c r="B103" s="2" t="s">
        <v>227</v>
      </c>
      <c r="C103" s="5" t="s">
        <v>5</v>
      </c>
      <c r="D103" s="2" t="s">
        <v>312</v>
      </c>
      <c r="E103" s="4" t="s">
        <v>329</v>
      </c>
      <c r="F103" s="2"/>
      <c r="G103" s="2"/>
      <c r="H103" s="2" t="s">
        <v>266</v>
      </c>
      <c r="I103" s="7">
        <v>0</v>
      </c>
      <c r="J103" s="7">
        <v>0</v>
      </c>
      <c r="K103" s="5" t="s">
        <v>2</v>
      </c>
      <c r="L103" s="5" t="s">
        <v>33</v>
      </c>
      <c r="M103" s="14"/>
      <c r="N103" s="5" t="s">
        <v>371</v>
      </c>
      <c r="O103" s="2" t="s">
        <v>109</v>
      </c>
      <c r="P103" s="2"/>
    </row>
    <row r="104" spans="1:16" x14ac:dyDescent="0.25">
      <c r="A104" s="6" t="s">
        <v>490</v>
      </c>
      <c r="B104" s="2" t="s">
        <v>227</v>
      </c>
      <c r="C104" s="5" t="s">
        <v>5</v>
      </c>
      <c r="D104" s="2" t="s">
        <v>312</v>
      </c>
      <c r="E104" s="4" t="s">
        <v>332</v>
      </c>
      <c r="F104" s="2"/>
      <c r="G104" s="2"/>
      <c r="H104" s="2" t="s">
        <v>266</v>
      </c>
      <c r="I104" s="7">
        <v>0</v>
      </c>
      <c r="J104" s="7">
        <v>0</v>
      </c>
      <c r="K104" s="5" t="s">
        <v>31</v>
      </c>
      <c r="L104" s="5" t="s">
        <v>33</v>
      </c>
      <c r="M104" s="14"/>
      <c r="N104" s="5" t="s">
        <v>371</v>
      </c>
      <c r="O104" s="4" t="s">
        <v>110</v>
      </c>
      <c r="P104" s="2"/>
    </row>
    <row r="105" spans="1:16" x14ac:dyDescent="0.25">
      <c r="A105" s="6" t="s">
        <v>491</v>
      </c>
      <c r="B105" s="2" t="s">
        <v>227</v>
      </c>
      <c r="C105" s="5" t="s">
        <v>5</v>
      </c>
      <c r="D105" s="2" t="s">
        <v>312</v>
      </c>
      <c r="E105" s="4" t="s">
        <v>324</v>
      </c>
      <c r="F105" s="2"/>
      <c r="G105" s="2"/>
      <c r="H105" s="2" t="s">
        <v>266</v>
      </c>
      <c r="I105" s="7">
        <v>0</v>
      </c>
      <c r="J105" s="7">
        <v>0</v>
      </c>
      <c r="K105" s="5" t="s">
        <v>2</v>
      </c>
      <c r="L105" s="5" t="s">
        <v>33</v>
      </c>
      <c r="M105" s="14"/>
      <c r="N105" s="5" t="s">
        <v>371</v>
      </c>
      <c r="O105" s="4" t="s">
        <v>111</v>
      </c>
      <c r="P105" s="2"/>
    </row>
    <row r="106" spans="1:16" x14ac:dyDescent="0.25">
      <c r="A106" s="6" t="s">
        <v>492</v>
      </c>
      <c r="B106" s="2" t="s">
        <v>227</v>
      </c>
      <c r="C106" s="5" t="s">
        <v>5</v>
      </c>
      <c r="D106" s="2" t="s">
        <v>314</v>
      </c>
      <c r="E106" s="4"/>
      <c r="F106" s="2"/>
      <c r="G106" s="2"/>
      <c r="H106" s="2" t="s">
        <v>266</v>
      </c>
      <c r="I106" s="7">
        <v>0</v>
      </c>
      <c r="J106" s="7">
        <v>300000</v>
      </c>
      <c r="K106" s="5" t="s">
        <v>2</v>
      </c>
      <c r="L106" s="5" t="s">
        <v>33</v>
      </c>
      <c r="M106" s="14"/>
      <c r="N106" s="5" t="s">
        <v>371</v>
      </c>
      <c r="O106" s="2" t="s">
        <v>118</v>
      </c>
      <c r="P106" s="2"/>
    </row>
    <row r="107" spans="1:16" x14ac:dyDescent="0.25">
      <c r="A107" s="6" t="s">
        <v>493</v>
      </c>
      <c r="B107" s="2" t="s">
        <v>227</v>
      </c>
      <c r="C107" s="5" t="s">
        <v>51</v>
      </c>
      <c r="D107" s="2" t="s">
        <v>311</v>
      </c>
      <c r="E107" s="4"/>
      <c r="F107" s="2"/>
      <c r="G107" s="2"/>
      <c r="H107" s="2" t="s">
        <v>266</v>
      </c>
      <c r="I107" s="7">
        <v>0</v>
      </c>
      <c r="J107" s="7">
        <v>300000</v>
      </c>
      <c r="K107" s="5" t="s">
        <v>2</v>
      </c>
      <c r="L107" s="5" t="s">
        <v>33</v>
      </c>
      <c r="M107" s="14"/>
      <c r="N107" s="5" t="s">
        <v>371</v>
      </c>
      <c r="O107" s="2" t="s">
        <v>112</v>
      </c>
      <c r="P107" s="2"/>
    </row>
    <row r="108" spans="1:16" x14ac:dyDescent="0.25">
      <c r="A108" s="6" t="s">
        <v>494</v>
      </c>
      <c r="B108" s="2" t="s">
        <v>227</v>
      </c>
      <c r="C108" s="5" t="s">
        <v>5</v>
      </c>
      <c r="D108" s="2" t="s">
        <v>312</v>
      </c>
      <c r="E108" s="4" t="s">
        <v>335</v>
      </c>
      <c r="F108" s="2"/>
      <c r="G108" s="2"/>
      <c r="H108" s="2" t="s">
        <v>266</v>
      </c>
      <c r="I108" s="7">
        <v>0</v>
      </c>
      <c r="J108" s="7">
        <v>0</v>
      </c>
      <c r="K108" s="5" t="s">
        <v>2</v>
      </c>
      <c r="L108" s="5" t="s">
        <v>33</v>
      </c>
      <c r="M108" s="14"/>
      <c r="N108" s="5" t="s">
        <v>371</v>
      </c>
      <c r="O108" s="2" t="s">
        <v>113</v>
      </c>
      <c r="P108" s="2"/>
    </row>
    <row r="109" spans="1:16" ht="30" x14ac:dyDescent="0.25">
      <c r="A109" s="6" t="s">
        <v>495</v>
      </c>
      <c r="B109" s="2" t="s">
        <v>227</v>
      </c>
      <c r="C109" s="5" t="s">
        <v>5</v>
      </c>
      <c r="D109" s="2" t="s">
        <v>312</v>
      </c>
      <c r="E109" s="4" t="s">
        <v>321</v>
      </c>
      <c r="F109" s="2"/>
      <c r="G109" s="2"/>
      <c r="H109" s="2" t="s">
        <v>266</v>
      </c>
      <c r="I109" s="7">
        <v>0</v>
      </c>
      <c r="J109" s="7">
        <v>0</v>
      </c>
      <c r="K109" s="5" t="s">
        <v>2</v>
      </c>
      <c r="L109" s="5" t="s">
        <v>33</v>
      </c>
      <c r="M109" s="14"/>
      <c r="N109" s="5" t="s">
        <v>371</v>
      </c>
      <c r="O109" s="4" t="s">
        <v>114</v>
      </c>
      <c r="P109" s="2"/>
    </row>
    <row r="110" spans="1:16" x14ac:dyDescent="0.25">
      <c r="A110" s="6" t="s">
        <v>496</v>
      </c>
      <c r="B110" s="2" t="s">
        <v>227</v>
      </c>
      <c r="C110" s="5" t="s">
        <v>36</v>
      </c>
      <c r="D110" s="2" t="s">
        <v>310</v>
      </c>
      <c r="E110" s="4"/>
      <c r="F110" s="2"/>
      <c r="G110" s="2"/>
      <c r="H110" s="2" t="s">
        <v>266</v>
      </c>
      <c r="I110" s="7">
        <v>42</v>
      </c>
      <c r="J110" s="7">
        <v>9999999</v>
      </c>
      <c r="K110" s="5" t="s">
        <v>2</v>
      </c>
      <c r="L110" s="5" t="s">
        <v>34</v>
      </c>
      <c r="M110" s="14"/>
      <c r="N110" s="5" t="s">
        <v>371</v>
      </c>
      <c r="O110" s="2" t="s">
        <v>116</v>
      </c>
      <c r="P110" s="2"/>
    </row>
    <row r="111" spans="1:16" x14ac:dyDescent="0.25">
      <c r="A111" s="6" t="s">
        <v>497</v>
      </c>
      <c r="B111" s="2" t="s">
        <v>227</v>
      </c>
      <c r="C111" s="5" t="s">
        <v>5</v>
      </c>
      <c r="D111" s="2" t="s">
        <v>313</v>
      </c>
      <c r="E111" s="4"/>
      <c r="F111" s="2" t="s">
        <v>314</v>
      </c>
      <c r="G111" s="2"/>
      <c r="H111" s="2" t="s">
        <v>266</v>
      </c>
      <c r="I111" s="7">
        <v>0</v>
      </c>
      <c r="J111" s="7">
        <v>0.03</v>
      </c>
      <c r="K111" s="5" t="s">
        <v>2</v>
      </c>
      <c r="L111" s="5" t="s">
        <v>33</v>
      </c>
      <c r="M111" s="14"/>
      <c r="N111" s="5" t="s">
        <v>371</v>
      </c>
      <c r="O111" s="2" t="s">
        <v>78</v>
      </c>
      <c r="P111" s="2"/>
    </row>
    <row r="112" spans="1:16" x14ac:dyDescent="0.25">
      <c r="A112" s="6" t="s">
        <v>498</v>
      </c>
      <c r="B112" s="2" t="s">
        <v>227</v>
      </c>
      <c r="C112" s="5" t="s">
        <v>5</v>
      </c>
      <c r="D112" s="2" t="s">
        <v>315</v>
      </c>
      <c r="E112" s="4"/>
      <c r="F112" s="2"/>
      <c r="G112" s="2"/>
      <c r="H112" s="2" t="s">
        <v>266</v>
      </c>
      <c r="I112" s="7">
        <v>0</v>
      </c>
      <c r="J112" s="7">
        <v>0</v>
      </c>
      <c r="K112" s="5" t="s">
        <v>2</v>
      </c>
      <c r="L112" s="5" t="s">
        <v>33</v>
      </c>
      <c r="M112" s="14"/>
      <c r="N112" s="5" t="s">
        <v>371</v>
      </c>
      <c r="O112" s="2" t="s">
        <v>115</v>
      </c>
      <c r="P112" s="2"/>
    </row>
    <row r="113" spans="1:16" ht="30" x14ac:dyDescent="0.25">
      <c r="A113" s="6" t="s">
        <v>499</v>
      </c>
      <c r="B113" s="2" t="s">
        <v>227</v>
      </c>
      <c r="C113" s="5" t="s">
        <v>36</v>
      </c>
      <c r="D113" t="s">
        <v>311</v>
      </c>
      <c r="E113" s="4" t="s">
        <v>322</v>
      </c>
      <c r="F113" t="s">
        <v>353</v>
      </c>
      <c r="G113" s="2"/>
      <c r="H113" s="2" t="s">
        <v>266</v>
      </c>
      <c r="I113" s="7">
        <v>1</v>
      </c>
      <c r="J113" s="7">
        <v>9999999</v>
      </c>
      <c r="K113" s="5" t="s">
        <v>2</v>
      </c>
      <c r="L113" s="5" t="s">
        <v>34</v>
      </c>
      <c r="M113" s="14"/>
      <c r="N113" s="5" t="s">
        <v>371</v>
      </c>
      <c r="O113" s="2" t="s">
        <v>117</v>
      </c>
      <c r="P113" s="2"/>
    </row>
    <row r="114" spans="1:16" x14ac:dyDescent="0.25">
      <c r="A114" s="6" t="s">
        <v>500</v>
      </c>
      <c r="B114" s="2" t="s">
        <v>228</v>
      </c>
      <c r="C114" s="5" t="s">
        <v>5</v>
      </c>
      <c r="D114" s="2" t="s">
        <v>312</v>
      </c>
      <c r="E114" s="4" t="s">
        <v>329</v>
      </c>
      <c r="F114" s="2"/>
      <c r="G114" s="2"/>
      <c r="H114" s="2" t="s">
        <v>266</v>
      </c>
      <c r="I114" s="7">
        <v>0</v>
      </c>
      <c r="J114" s="7">
        <v>0</v>
      </c>
      <c r="K114" s="5" t="s">
        <v>2</v>
      </c>
      <c r="L114" s="5" t="s">
        <v>33</v>
      </c>
      <c r="M114" s="14"/>
      <c r="N114" s="5" t="s">
        <v>371</v>
      </c>
      <c r="O114" s="2" t="s">
        <v>109</v>
      </c>
      <c r="P114" s="2"/>
    </row>
    <row r="115" spans="1:16" x14ac:dyDescent="0.25">
      <c r="A115" s="6" t="s">
        <v>501</v>
      </c>
      <c r="B115" s="2" t="s">
        <v>228</v>
      </c>
      <c r="C115" s="5" t="s">
        <v>5</v>
      </c>
      <c r="D115" s="2" t="s">
        <v>312</v>
      </c>
      <c r="E115" s="4" t="s">
        <v>332</v>
      </c>
      <c r="F115" s="2"/>
      <c r="G115" s="2"/>
      <c r="H115" s="2" t="s">
        <v>266</v>
      </c>
      <c r="I115" s="7">
        <v>0</v>
      </c>
      <c r="J115" s="7">
        <v>0</v>
      </c>
      <c r="K115" s="5" t="s">
        <v>31</v>
      </c>
      <c r="L115" s="5" t="s">
        <v>33</v>
      </c>
      <c r="M115" s="14"/>
      <c r="N115" s="5" t="s">
        <v>371</v>
      </c>
      <c r="O115" s="4" t="s">
        <v>110</v>
      </c>
      <c r="P115" s="2"/>
    </row>
    <row r="116" spans="1:16" x14ac:dyDescent="0.25">
      <c r="A116" s="6" t="s">
        <v>502</v>
      </c>
      <c r="B116" s="2" t="s">
        <v>228</v>
      </c>
      <c r="C116" s="5" t="s">
        <v>5</v>
      </c>
      <c r="D116" s="2" t="s">
        <v>312</v>
      </c>
      <c r="E116" s="4" t="s">
        <v>324</v>
      </c>
      <c r="F116" s="2"/>
      <c r="G116" s="2"/>
      <c r="H116" s="2" t="s">
        <v>266</v>
      </c>
      <c r="I116" s="7">
        <v>0</v>
      </c>
      <c r="J116" s="7">
        <v>0</v>
      </c>
      <c r="K116" s="5" t="s">
        <v>2</v>
      </c>
      <c r="L116" s="5" t="s">
        <v>33</v>
      </c>
      <c r="M116" s="14"/>
      <c r="N116" s="5" t="s">
        <v>371</v>
      </c>
      <c r="O116" s="4" t="s">
        <v>111</v>
      </c>
      <c r="P116" s="2"/>
    </row>
    <row r="117" spans="1:16" x14ac:dyDescent="0.25">
      <c r="A117" s="6" t="s">
        <v>503</v>
      </c>
      <c r="B117" s="2" t="s">
        <v>228</v>
      </c>
      <c r="C117" s="5" t="s">
        <v>5</v>
      </c>
      <c r="D117" s="2" t="s">
        <v>314</v>
      </c>
      <c r="E117" s="4"/>
      <c r="F117" s="2"/>
      <c r="G117" s="2"/>
      <c r="H117" s="2" t="s">
        <v>266</v>
      </c>
      <c r="I117" s="7">
        <v>0</v>
      </c>
      <c r="J117" s="7">
        <v>300000</v>
      </c>
      <c r="K117" s="5" t="s">
        <v>2</v>
      </c>
      <c r="L117" s="5" t="s">
        <v>33</v>
      </c>
      <c r="M117" s="14"/>
      <c r="N117" s="5" t="s">
        <v>371</v>
      </c>
      <c r="O117" s="2" t="s">
        <v>118</v>
      </c>
      <c r="P117" s="2"/>
    </row>
    <row r="118" spans="1:16" x14ac:dyDescent="0.25">
      <c r="A118" s="6" t="s">
        <v>504</v>
      </c>
      <c r="B118" s="2" t="s">
        <v>228</v>
      </c>
      <c r="C118" s="5" t="s">
        <v>51</v>
      </c>
      <c r="D118" s="2" t="s">
        <v>311</v>
      </c>
      <c r="E118" s="4"/>
      <c r="F118" s="2"/>
      <c r="G118" s="2"/>
      <c r="H118" s="2" t="s">
        <v>266</v>
      </c>
      <c r="I118" s="7">
        <v>0</v>
      </c>
      <c r="J118" s="7">
        <v>300000</v>
      </c>
      <c r="K118" s="5" t="s">
        <v>2</v>
      </c>
      <c r="L118" s="5" t="s">
        <v>33</v>
      </c>
      <c r="M118" s="14"/>
      <c r="N118" s="5" t="s">
        <v>371</v>
      </c>
      <c r="O118" s="2" t="s">
        <v>112</v>
      </c>
      <c r="P118" s="2"/>
    </row>
    <row r="119" spans="1:16" x14ac:dyDescent="0.25">
      <c r="A119" s="6" t="s">
        <v>505</v>
      </c>
      <c r="B119" s="2" t="s">
        <v>228</v>
      </c>
      <c r="C119" s="5" t="s">
        <v>5</v>
      </c>
      <c r="D119" s="2" t="s">
        <v>312</v>
      </c>
      <c r="E119" s="4" t="s">
        <v>335</v>
      </c>
      <c r="F119" s="2"/>
      <c r="G119" s="2"/>
      <c r="H119" s="2" t="s">
        <v>266</v>
      </c>
      <c r="I119" s="7">
        <v>0</v>
      </c>
      <c r="J119" s="7">
        <v>0</v>
      </c>
      <c r="K119" s="5" t="s">
        <v>2</v>
      </c>
      <c r="L119" s="5" t="s">
        <v>33</v>
      </c>
      <c r="M119" s="14"/>
      <c r="N119" s="5" t="s">
        <v>371</v>
      </c>
      <c r="O119" s="2" t="s">
        <v>113</v>
      </c>
      <c r="P119" s="2"/>
    </row>
    <row r="120" spans="1:16" ht="30" x14ac:dyDescent="0.25">
      <c r="A120" s="6" t="s">
        <v>506</v>
      </c>
      <c r="B120" s="2" t="s">
        <v>228</v>
      </c>
      <c r="C120" s="5" t="s">
        <v>5</v>
      </c>
      <c r="D120" s="2" t="s">
        <v>312</v>
      </c>
      <c r="E120" s="4" t="s">
        <v>321</v>
      </c>
      <c r="F120" s="2"/>
      <c r="G120" s="2"/>
      <c r="H120" s="2" t="s">
        <v>266</v>
      </c>
      <c r="I120" s="7">
        <v>0</v>
      </c>
      <c r="J120" s="7">
        <v>0</v>
      </c>
      <c r="K120" s="5" t="s">
        <v>2</v>
      </c>
      <c r="L120" s="5" t="s">
        <v>33</v>
      </c>
      <c r="M120" s="14"/>
      <c r="N120" s="5" t="s">
        <v>371</v>
      </c>
      <c r="O120" s="4" t="s">
        <v>114</v>
      </c>
      <c r="P120" s="2"/>
    </row>
    <row r="121" spans="1:16" ht="30" x14ac:dyDescent="0.25">
      <c r="A121" s="6" t="s">
        <v>507</v>
      </c>
      <c r="B121" s="4" t="s">
        <v>228</v>
      </c>
      <c r="C121" s="5" t="s">
        <v>5</v>
      </c>
      <c r="D121" s="2" t="s">
        <v>312</v>
      </c>
      <c r="E121" s="4" t="s">
        <v>336</v>
      </c>
      <c r="F121" s="2"/>
      <c r="G121" s="2"/>
      <c r="H121" s="2" t="s">
        <v>266</v>
      </c>
      <c r="I121" s="7">
        <v>0</v>
      </c>
      <c r="J121" s="7">
        <v>0</v>
      </c>
      <c r="K121" s="5" t="s">
        <v>2</v>
      </c>
      <c r="L121" s="5" t="s">
        <v>33</v>
      </c>
      <c r="M121" s="14"/>
      <c r="N121" s="5" t="s">
        <v>371</v>
      </c>
      <c r="O121" s="4" t="s">
        <v>16</v>
      </c>
      <c r="P121" s="2"/>
    </row>
    <row r="122" spans="1:16" x14ac:dyDescent="0.25">
      <c r="A122" s="6" t="s">
        <v>508</v>
      </c>
      <c r="B122" s="2" t="s">
        <v>228</v>
      </c>
      <c r="C122" s="5" t="s">
        <v>36</v>
      </c>
      <c r="D122" s="2" t="s">
        <v>310</v>
      </c>
      <c r="E122" s="4"/>
      <c r="F122" s="2"/>
      <c r="G122" s="2"/>
      <c r="H122" s="2" t="s">
        <v>266</v>
      </c>
      <c r="I122" s="7">
        <v>55</v>
      </c>
      <c r="J122" s="7">
        <v>9999999</v>
      </c>
      <c r="K122" s="5" t="s">
        <v>2</v>
      </c>
      <c r="L122" s="5" t="s">
        <v>34</v>
      </c>
      <c r="M122" s="14"/>
      <c r="N122" s="5" t="s">
        <v>371</v>
      </c>
      <c r="O122" s="2" t="s">
        <v>119</v>
      </c>
      <c r="P122" s="2"/>
    </row>
    <row r="123" spans="1:16" x14ac:dyDescent="0.25">
      <c r="A123" s="6" t="s">
        <v>509</v>
      </c>
      <c r="B123" s="2" t="s">
        <v>228</v>
      </c>
      <c r="C123" s="5" t="s">
        <v>5</v>
      </c>
      <c r="D123" s="2" t="s">
        <v>313</v>
      </c>
      <c r="E123" s="4"/>
      <c r="F123" s="2" t="s">
        <v>314</v>
      </c>
      <c r="G123" s="2"/>
      <c r="H123" s="2" t="s">
        <v>266</v>
      </c>
      <c r="I123" s="7">
        <v>0</v>
      </c>
      <c r="J123" s="7">
        <v>0.03</v>
      </c>
      <c r="K123" s="5" t="s">
        <v>2</v>
      </c>
      <c r="L123" s="5" t="s">
        <v>33</v>
      </c>
      <c r="M123" s="14"/>
      <c r="N123" s="5" t="s">
        <v>371</v>
      </c>
      <c r="O123" s="2" t="s">
        <v>78</v>
      </c>
      <c r="P123" s="2"/>
    </row>
    <row r="124" spans="1:16" x14ac:dyDescent="0.25">
      <c r="A124" s="6" t="s">
        <v>510</v>
      </c>
      <c r="B124" s="2" t="s">
        <v>228</v>
      </c>
      <c r="C124" s="5" t="s">
        <v>5</v>
      </c>
      <c r="D124" s="2" t="s">
        <v>315</v>
      </c>
      <c r="E124" s="4"/>
      <c r="F124" s="2"/>
      <c r="G124" s="2"/>
      <c r="H124" s="2" t="s">
        <v>266</v>
      </c>
      <c r="I124" s="7">
        <v>0</v>
      </c>
      <c r="J124" s="7">
        <v>0</v>
      </c>
      <c r="K124" s="5" t="s">
        <v>2</v>
      </c>
      <c r="L124" s="5" t="s">
        <v>33</v>
      </c>
      <c r="M124" s="14"/>
      <c r="N124" s="5" t="s">
        <v>371</v>
      </c>
      <c r="O124" s="2" t="s">
        <v>115</v>
      </c>
      <c r="P124" s="2"/>
    </row>
    <row r="125" spans="1:16" ht="30" x14ac:dyDescent="0.25">
      <c r="A125" s="6" t="s">
        <v>511</v>
      </c>
      <c r="B125" s="2" t="s">
        <v>228</v>
      </c>
      <c r="C125" s="5" t="s">
        <v>36</v>
      </c>
      <c r="D125" t="s">
        <v>311</v>
      </c>
      <c r="E125" s="4" t="s">
        <v>322</v>
      </c>
      <c r="F125" t="s">
        <v>353</v>
      </c>
      <c r="G125" s="2"/>
      <c r="H125" s="2" t="s">
        <v>266</v>
      </c>
      <c r="I125" s="7">
        <v>1</v>
      </c>
      <c r="J125" s="7">
        <v>9999999</v>
      </c>
      <c r="K125" s="5" t="s">
        <v>2</v>
      </c>
      <c r="L125" s="5" t="s">
        <v>34</v>
      </c>
      <c r="M125" s="14"/>
      <c r="N125" s="5" t="s">
        <v>371</v>
      </c>
      <c r="O125" s="2" t="s">
        <v>117</v>
      </c>
      <c r="P125" s="2"/>
    </row>
    <row r="126" spans="1:16" x14ac:dyDescent="0.25">
      <c r="A126" s="6" t="s">
        <v>512</v>
      </c>
      <c r="B126" s="2" t="s">
        <v>235</v>
      </c>
      <c r="C126" s="5" t="s">
        <v>5</v>
      </c>
      <c r="D126" s="2" t="s">
        <v>312</v>
      </c>
      <c r="E126" s="4" t="s">
        <v>329</v>
      </c>
      <c r="F126" s="2"/>
      <c r="G126" s="2"/>
      <c r="H126" s="2" t="s">
        <v>266</v>
      </c>
      <c r="I126" s="7">
        <v>0</v>
      </c>
      <c r="J126" s="7">
        <v>0</v>
      </c>
      <c r="K126" s="5" t="s">
        <v>2</v>
      </c>
      <c r="L126" s="5" t="s">
        <v>33</v>
      </c>
      <c r="M126" s="14"/>
      <c r="N126" s="5" t="s">
        <v>371</v>
      </c>
      <c r="O126" s="2" t="s">
        <v>109</v>
      </c>
      <c r="P126" s="2"/>
    </row>
    <row r="127" spans="1:16" x14ac:dyDescent="0.25">
      <c r="A127" s="6" t="s">
        <v>513</v>
      </c>
      <c r="B127" s="2" t="s">
        <v>235</v>
      </c>
      <c r="C127" s="5" t="s">
        <v>5</v>
      </c>
      <c r="D127" s="2" t="s">
        <v>312</v>
      </c>
      <c r="E127" s="4" t="s">
        <v>324</v>
      </c>
      <c r="F127" s="2"/>
      <c r="G127" s="2"/>
      <c r="H127" s="2" t="s">
        <v>266</v>
      </c>
      <c r="I127" s="7">
        <v>0</v>
      </c>
      <c r="J127" s="7">
        <v>0</v>
      </c>
      <c r="K127" s="5" t="s">
        <v>2</v>
      </c>
      <c r="L127" s="5" t="s">
        <v>33</v>
      </c>
      <c r="M127" s="14"/>
      <c r="N127" s="5" t="s">
        <v>371</v>
      </c>
      <c r="O127" s="4" t="s">
        <v>111</v>
      </c>
      <c r="P127" s="2"/>
    </row>
    <row r="128" spans="1:16" x14ac:dyDescent="0.25">
      <c r="A128" s="6" t="s">
        <v>514</v>
      </c>
      <c r="B128" s="2" t="s">
        <v>235</v>
      </c>
      <c r="C128" s="5" t="s">
        <v>51</v>
      </c>
      <c r="D128" s="2" t="s">
        <v>311</v>
      </c>
      <c r="E128" s="4"/>
      <c r="F128" s="2"/>
      <c r="G128" s="2"/>
      <c r="H128" s="2" t="s">
        <v>266</v>
      </c>
      <c r="I128" s="7">
        <v>0</v>
      </c>
      <c r="J128" s="7">
        <v>1000000</v>
      </c>
      <c r="K128" s="5" t="s">
        <v>2</v>
      </c>
      <c r="L128" s="5" t="s">
        <v>33</v>
      </c>
      <c r="M128" s="14"/>
      <c r="N128" s="5" t="s">
        <v>371</v>
      </c>
      <c r="O128" s="2" t="s">
        <v>56</v>
      </c>
      <c r="P128" s="2"/>
    </row>
    <row r="129" spans="1:16" x14ac:dyDescent="0.25">
      <c r="A129" s="6" t="s">
        <v>515</v>
      </c>
      <c r="B129" s="2" t="s">
        <v>235</v>
      </c>
      <c r="C129" s="5" t="s">
        <v>5</v>
      </c>
      <c r="D129" s="2" t="s">
        <v>314</v>
      </c>
      <c r="E129" s="4"/>
      <c r="F129" s="2"/>
      <c r="G129" s="2"/>
      <c r="H129" s="2" t="s">
        <v>266</v>
      </c>
      <c r="I129" s="7">
        <v>0</v>
      </c>
      <c r="J129" s="7">
        <v>1000000</v>
      </c>
      <c r="K129" s="5" t="s">
        <v>2</v>
      </c>
      <c r="L129" s="5" t="s">
        <v>33</v>
      </c>
      <c r="M129" s="14"/>
      <c r="N129" s="5" t="s">
        <v>371</v>
      </c>
      <c r="O129" s="2" t="s">
        <v>57</v>
      </c>
      <c r="P129" s="2"/>
    </row>
    <row r="130" spans="1:16" x14ac:dyDescent="0.25">
      <c r="A130" s="6" t="s">
        <v>516</v>
      </c>
      <c r="B130" s="2" t="s">
        <v>235</v>
      </c>
      <c r="C130" s="5" t="s">
        <v>36</v>
      </c>
      <c r="D130" s="2" t="s">
        <v>311</v>
      </c>
      <c r="E130" s="4" t="s">
        <v>325</v>
      </c>
      <c r="F130" s="2" t="s">
        <v>353</v>
      </c>
      <c r="G130" s="2"/>
      <c r="H130" s="2" t="s">
        <v>266</v>
      </c>
      <c r="I130" s="7">
        <v>0</v>
      </c>
      <c r="J130" s="7">
        <v>0.5</v>
      </c>
      <c r="K130" s="5" t="s">
        <v>2</v>
      </c>
      <c r="L130" s="5" t="s">
        <v>33</v>
      </c>
      <c r="M130" s="14"/>
      <c r="N130" s="5" t="s">
        <v>371</v>
      </c>
      <c r="O130" s="2" t="s">
        <v>55</v>
      </c>
      <c r="P130" s="2"/>
    </row>
    <row r="131" spans="1:16" x14ac:dyDescent="0.25">
      <c r="A131" s="6" t="s">
        <v>517</v>
      </c>
      <c r="B131" s="2" t="s">
        <v>235</v>
      </c>
      <c r="C131" s="5" t="s">
        <v>5</v>
      </c>
      <c r="D131" s="2" t="s">
        <v>314</v>
      </c>
      <c r="E131" s="4"/>
      <c r="F131" s="2" t="s">
        <v>354</v>
      </c>
      <c r="G131" s="2"/>
      <c r="H131" s="2" t="s">
        <v>266</v>
      </c>
      <c r="I131" s="7">
        <v>0</v>
      </c>
      <c r="J131" s="7">
        <v>0.8</v>
      </c>
      <c r="K131" s="5" t="s">
        <v>2</v>
      </c>
      <c r="L131" s="5" t="s">
        <v>33</v>
      </c>
      <c r="M131" s="14"/>
      <c r="N131" s="5" t="s">
        <v>371</v>
      </c>
      <c r="O131" s="2" t="s">
        <v>59</v>
      </c>
      <c r="P131" s="2"/>
    </row>
    <row r="132" spans="1:16" x14ac:dyDescent="0.25">
      <c r="A132" s="6" t="s">
        <v>518</v>
      </c>
      <c r="B132" s="2" t="s">
        <v>235</v>
      </c>
      <c r="C132" s="5" t="s">
        <v>5</v>
      </c>
      <c r="D132" s="2" t="s">
        <v>312</v>
      </c>
      <c r="E132" s="4" t="s">
        <v>326</v>
      </c>
      <c r="F132" s="2"/>
      <c r="G132" s="2"/>
      <c r="H132" s="2" t="s">
        <v>266</v>
      </c>
      <c r="I132" s="7">
        <v>0</v>
      </c>
      <c r="J132" s="7">
        <v>0</v>
      </c>
      <c r="K132" s="5" t="s">
        <v>2</v>
      </c>
      <c r="L132" s="5" t="s">
        <v>33</v>
      </c>
      <c r="M132" s="14"/>
      <c r="N132" s="5" t="s">
        <v>371</v>
      </c>
      <c r="O132" s="2" t="s">
        <v>60</v>
      </c>
      <c r="P132" s="2"/>
    </row>
    <row r="133" spans="1:16" ht="30" x14ac:dyDescent="0.25">
      <c r="A133" s="6" t="s">
        <v>519</v>
      </c>
      <c r="B133" s="4" t="s">
        <v>235</v>
      </c>
      <c r="C133" s="5" t="s">
        <v>5</v>
      </c>
      <c r="D133" s="2" t="s">
        <v>312</v>
      </c>
      <c r="E133" s="4" t="s">
        <v>337</v>
      </c>
      <c r="F133" s="2"/>
      <c r="G133" s="2"/>
      <c r="H133" s="2" t="s">
        <v>266</v>
      </c>
      <c r="I133" s="7">
        <v>0</v>
      </c>
      <c r="J133" s="7">
        <v>0</v>
      </c>
      <c r="K133" s="5" t="s">
        <v>2</v>
      </c>
      <c r="L133" s="5" t="s">
        <v>33</v>
      </c>
      <c r="M133" s="14"/>
      <c r="N133" s="5" t="s">
        <v>371</v>
      </c>
      <c r="O133" s="4" t="s">
        <v>265</v>
      </c>
      <c r="P133" s="2"/>
    </row>
    <row r="134" spans="1:16" x14ac:dyDescent="0.25">
      <c r="A134" s="6" t="s">
        <v>520</v>
      </c>
      <c r="B134" s="2" t="s">
        <v>235</v>
      </c>
      <c r="C134" s="5" t="s">
        <v>36</v>
      </c>
      <c r="D134" s="2" t="s">
        <v>310</v>
      </c>
      <c r="E134" s="4"/>
      <c r="F134" s="2"/>
      <c r="G134" s="2"/>
      <c r="H134" s="2" t="s">
        <v>266</v>
      </c>
      <c r="I134" s="7">
        <v>46</v>
      </c>
      <c r="J134" s="7">
        <v>9999999</v>
      </c>
      <c r="K134" s="5" t="s">
        <v>2</v>
      </c>
      <c r="L134" s="5" t="s">
        <v>34</v>
      </c>
      <c r="M134" s="14"/>
      <c r="N134" s="5" t="s">
        <v>371</v>
      </c>
      <c r="O134" s="2" t="s">
        <v>124</v>
      </c>
      <c r="P134" s="2"/>
    </row>
    <row r="135" spans="1:16" x14ac:dyDescent="0.25">
      <c r="A135" s="6" t="s">
        <v>521</v>
      </c>
      <c r="B135" s="2" t="s">
        <v>235</v>
      </c>
      <c r="C135" s="5" t="s">
        <v>36</v>
      </c>
      <c r="D135" s="2" t="s">
        <v>310</v>
      </c>
      <c r="E135" s="4" t="s">
        <v>328</v>
      </c>
      <c r="F135" s="2" t="s">
        <v>310</v>
      </c>
      <c r="G135" s="2"/>
      <c r="H135" s="2" t="s">
        <v>266</v>
      </c>
      <c r="I135" s="7">
        <v>0.15</v>
      </c>
      <c r="J135" s="7">
        <v>1</v>
      </c>
      <c r="K135" s="5" t="s">
        <v>2</v>
      </c>
      <c r="L135" s="5" t="s">
        <v>34</v>
      </c>
      <c r="M135" s="14"/>
      <c r="N135" s="5" t="s">
        <v>371</v>
      </c>
      <c r="O135" s="2" t="s">
        <v>123</v>
      </c>
      <c r="P135" s="2"/>
    </row>
    <row r="136" spans="1:16" x14ac:dyDescent="0.25">
      <c r="A136" s="6" t="s">
        <v>522</v>
      </c>
      <c r="B136" s="2" t="s">
        <v>235</v>
      </c>
      <c r="C136" s="5" t="s">
        <v>5</v>
      </c>
      <c r="D136" s="2" t="s">
        <v>313</v>
      </c>
      <c r="E136" s="4" t="s">
        <v>331</v>
      </c>
      <c r="F136" s="2"/>
      <c r="G136" s="2"/>
      <c r="H136" s="2" t="s">
        <v>266</v>
      </c>
      <c r="I136" s="7">
        <v>0.01</v>
      </c>
      <c r="J136" s="7">
        <v>9999999</v>
      </c>
      <c r="K136" s="5" t="s">
        <v>31</v>
      </c>
      <c r="L136" s="5" t="s">
        <v>33</v>
      </c>
      <c r="M136" s="14"/>
      <c r="N136" s="5" t="s">
        <v>371</v>
      </c>
      <c r="O136" s="2" t="s">
        <v>79</v>
      </c>
      <c r="P136" s="2"/>
    </row>
    <row r="137" spans="1:16" x14ac:dyDescent="0.25">
      <c r="A137" s="6" t="s">
        <v>523</v>
      </c>
      <c r="B137" s="2" t="s">
        <v>235</v>
      </c>
      <c r="C137" s="5" t="s">
        <v>5</v>
      </c>
      <c r="D137" s="2" t="s">
        <v>315</v>
      </c>
      <c r="E137" s="4"/>
      <c r="F137" s="2"/>
      <c r="G137" s="2"/>
      <c r="H137" s="2" t="s">
        <v>266</v>
      </c>
      <c r="I137" s="7">
        <v>0</v>
      </c>
      <c r="J137" s="7">
        <v>0</v>
      </c>
      <c r="K137" s="5" t="s">
        <v>2</v>
      </c>
      <c r="L137" s="5" t="s">
        <v>33</v>
      </c>
      <c r="M137" s="14"/>
      <c r="N137" s="5" t="s">
        <v>371</v>
      </c>
      <c r="O137" s="2" t="s">
        <v>120</v>
      </c>
      <c r="P137" s="2"/>
    </row>
    <row r="138" spans="1:16" ht="30" x14ac:dyDescent="0.25">
      <c r="A138" s="6" t="s">
        <v>524</v>
      </c>
      <c r="B138" s="2" t="s">
        <v>235</v>
      </c>
      <c r="C138" s="5" t="s">
        <v>5</v>
      </c>
      <c r="D138" s="2" t="s">
        <v>312</v>
      </c>
      <c r="E138" s="4" t="s">
        <v>322</v>
      </c>
      <c r="F138" s="2"/>
      <c r="G138" s="2"/>
      <c r="H138" s="2" t="s">
        <v>266</v>
      </c>
      <c r="I138" s="7">
        <v>0</v>
      </c>
      <c r="J138" s="7">
        <v>0</v>
      </c>
      <c r="K138" s="5" t="s">
        <v>2</v>
      </c>
      <c r="L138" s="5" t="s">
        <v>33</v>
      </c>
      <c r="M138" s="14"/>
      <c r="N138" s="5" t="s">
        <v>371</v>
      </c>
      <c r="O138" s="4" t="s">
        <v>121</v>
      </c>
      <c r="P138" s="2"/>
    </row>
    <row r="139" spans="1:16" ht="30" x14ac:dyDescent="0.25">
      <c r="A139" s="6" t="s">
        <v>525</v>
      </c>
      <c r="B139" s="2" t="s">
        <v>235</v>
      </c>
      <c r="C139" s="5" t="s">
        <v>36</v>
      </c>
      <c r="D139" t="s">
        <v>311</v>
      </c>
      <c r="E139" s="4" t="s">
        <v>322</v>
      </c>
      <c r="F139" t="s">
        <v>353</v>
      </c>
      <c r="G139" s="2"/>
      <c r="H139" s="2" t="s">
        <v>266</v>
      </c>
      <c r="I139" s="7">
        <v>1</v>
      </c>
      <c r="J139" s="7">
        <v>9999999</v>
      </c>
      <c r="K139" s="5" t="s">
        <v>2</v>
      </c>
      <c r="L139" s="5" t="s">
        <v>34</v>
      </c>
      <c r="M139" s="14"/>
      <c r="N139" s="5" t="s">
        <v>371</v>
      </c>
      <c r="O139" s="2" t="s">
        <v>122</v>
      </c>
      <c r="P139" s="2"/>
    </row>
    <row r="140" spans="1:16" x14ac:dyDescent="0.25">
      <c r="A140" s="6" t="s">
        <v>526</v>
      </c>
      <c r="B140" s="2" t="s">
        <v>236</v>
      </c>
      <c r="C140" s="5" t="s">
        <v>5</v>
      </c>
      <c r="D140" s="2" t="s">
        <v>314</v>
      </c>
      <c r="E140" s="4"/>
      <c r="F140" s="2"/>
      <c r="G140" s="2"/>
      <c r="H140" s="2" t="s">
        <v>266</v>
      </c>
      <c r="I140" s="7">
        <v>0</v>
      </c>
      <c r="J140" s="7">
        <v>1000000</v>
      </c>
      <c r="K140" s="5" t="s">
        <v>2</v>
      </c>
      <c r="L140" s="5" t="s">
        <v>33</v>
      </c>
      <c r="M140" s="14"/>
      <c r="N140" s="5" t="s">
        <v>371</v>
      </c>
      <c r="O140" s="2" t="s">
        <v>96</v>
      </c>
      <c r="P140" s="2"/>
    </row>
    <row r="141" spans="1:16" x14ac:dyDescent="0.25">
      <c r="A141" s="6" t="s">
        <v>527</v>
      </c>
      <c r="B141" s="2" t="s">
        <v>236</v>
      </c>
      <c r="C141" s="5" t="s">
        <v>51</v>
      </c>
      <c r="D141" s="2" t="s">
        <v>311</v>
      </c>
      <c r="E141" s="4"/>
      <c r="F141" s="2"/>
      <c r="G141" s="2"/>
      <c r="H141" s="2" t="s">
        <v>266</v>
      </c>
      <c r="I141" s="7">
        <v>0</v>
      </c>
      <c r="J141" s="7">
        <v>1000000</v>
      </c>
      <c r="K141" s="5" t="s">
        <v>2</v>
      </c>
      <c r="L141" s="5" t="s">
        <v>33</v>
      </c>
      <c r="M141" s="14"/>
      <c r="N141" s="5" t="s">
        <v>371</v>
      </c>
      <c r="O141" s="2" t="s">
        <v>97</v>
      </c>
      <c r="P141" s="2"/>
    </row>
    <row r="142" spans="1:16" x14ac:dyDescent="0.25">
      <c r="A142" s="6" t="s">
        <v>528</v>
      </c>
      <c r="B142" s="2" t="s">
        <v>236</v>
      </c>
      <c r="C142" s="5" t="s">
        <v>5</v>
      </c>
      <c r="D142" s="2" t="s">
        <v>312</v>
      </c>
      <c r="E142" s="4" t="s">
        <v>323</v>
      </c>
      <c r="F142" s="2"/>
      <c r="G142" s="2"/>
      <c r="H142" s="2" t="s">
        <v>266</v>
      </c>
      <c r="I142" s="7">
        <v>0</v>
      </c>
      <c r="J142" s="7">
        <v>0</v>
      </c>
      <c r="K142" s="5" t="s">
        <v>2</v>
      </c>
      <c r="L142" s="5" t="s">
        <v>33</v>
      </c>
      <c r="M142" s="14"/>
      <c r="N142" s="5" t="s">
        <v>371</v>
      </c>
      <c r="O142" s="2" t="s">
        <v>99</v>
      </c>
      <c r="P142" s="2"/>
    </row>
    <row r="143" spans="1:16" x14ac:dyDescent="0.25">
      <c r="A143" s="6" t="s">
        <v>529</v>
      </c>
      <c r="B143" s="2" t="s">
        <v>236</v>
      </c>
      <c r="C143" s="5" t="s">
        <v>5</v>
      </c>
      <c r="D143" s="2" t="s">
        <v>315</v>
      </c>
      <c r="E143" s="4"/>
      <c r="F143" s="2"/>
      <c r="G143" s="2"/>
      <c r="H143" s="2" t="s">
        <v>266</v>
      </c>
      <c r="I143" s="7">
        <v>0</v>
      </c>
      <c r="J143" s="7">
        <v>0</v>
      </c>
      <c r="K143" s="5" t="s">
        <v>2</v>
      </c>
      <c r="L143" s="5" t="s">
        <v>33</v>
      </c>
      <c r="M143" s="14"/>
      <c r="N143" s="5" t="s">
        <v>371</v>
      </c>
      <c r="O143" s="2" t="s">
        <v>102</v>
      </c>
      <c r="P143" s="2"/>
    </row>
    <row r="144" spans="1:16" x14ac:dyDescent="0.25">
      <c r="A144" s="6" t="s">
        <v>530</v>
      </c>
      <c r="B144" s="2" t="s">
        <v>236</v>
      </c>
      <c r="C144" s="5" t="s">
        <v>5</v>
      </c>
      <c r="D144" s="2" t="s">
        <v>314</v>
      </c>
      <c r="E144" s="4"/>
      <c r="F144" s="2"/>
      <c r="G144" s="2"/>
      <c r="H144" s="2" t="s">
        <v>266</v>
      </c>
      <c r="I144" s="7">
        <v>0</v>
      </c>
      <c r="J144" s="7">
        <v>1000000</v>
      </c>
      <c r="K144" s="5" t="s">
        <v>2</v>
      </c>
      <c r="L144" s="5" t="s">
        <v>33</v>
      </c>
      <c r="M144" s="14"/>
      <c r="N144" s="5" t="s">
        <v>371</v>
      </c>
      <c r="O144" s="2" t="s">
        <v>96</v>
      </c>
      <c r="P144" s="2"/>
    </row>
    <row r="145" spans="1:16" x14ac:dyDescent="0.25">
      <c r="A145" s="6" t="s">
        <v>531</v>
      </c>
      <c r="B145" s="2" t="s">
        <v>236</v>
      </c>
      <c r="C145" s="5" t="s">
        <v>51</v>
      </c>
      <c r="D145" s="2" t="s">
        <v>311</v>
      </c>
      <c r="E145" s="4"/>
      <c r="F145" s="2"/>
      <c r="G145" s="2"/>
      <c r="H145" s="2" t="s">
        <v>266</v>
      </c>
      <c r="I145" s="7">
        <v>0</v>
      </c>
      <c r="J145" s="7">
        <v>1000000</v>
      </c>
      <c r="K145" s="5" t="s">
        <v>2</v>
      </c>
      <c r="L145" s="5" t="s">
        <v>33</v>
      </c>
      <c r="M145" s="14"/>
      <c r="N145" s="5" t="s">
        <v>371</v>
      </c>
      <c r="O145" s="2" t="s">
        <v>97</v>
      </c>
      <c r="P145" s="2"/>
    </row>
    <row r="146" spans="1:16" x14ac:dyDescent="0.25">
      <c r="A146" s="6" t="s">
        <v>532</v>
      </c>
      <c r="B146" s="2" t="s">
        <v>236</v>
      </c>
      <c r="C146" s="5" t="s">
        <v>5</v>
      </c>
      <c r="D146" s="2" t="s">
        <v>312</v>
      </c>
      <c r="E146" s="4" t="s">
        <v>332</v>
      </c>
      <c r="F146" s="2"/>
      <c r="G146" s="2"/>
      <c r="H146" s="2" t="s">
        <v>266</v>
      </c>
      <c r="I146" s="7">
        <v>0</v>
      </c>
      <c r="J146" s="7">
        <v>0</v>
      </c>
      <c r="K146" s="5" t="s">
        <v>31</v>
      </c>
      <c r="L146" s="5" t="s">
        <v>33</v>
      </c>
      <c r="M146" s="14"/>
      <c r="N146" s="5" t="s">
        <v>371</v>
      </c>
      <c r="O146" s="4" t="s">
        <v>98</v>
      </c>
      <c r="P146" s="2"/>
    </row>
    <row r="147" spans="1:16" x14ac:dyDescent="0.25">
      <c r="A147" s="6" t="s">
        <v>533</v>
      </c>
      <c r="B147" s="2" t="s">
        <v>236</v>
      </c>
      <c r="C147" s="5" t="s">
        <v>5</v>
      </c>
      <c r="D147" s="2" t="s">
        <v>312</v>
      </c>
      <c r="E147" s="4" t="s">
        <v>324</v>
      </c>
      <c r="F147" s="2"/>
      <c r="G147" s="2"/>
      <c r="H147" s="2" t="s">
        <v>266</v>
      </c>
      <c r="I147" s="7">
        <v>0</v>
      </c>
      <c r="J147" s="7">
        <v>0</v>
      </c>
      <c r="K147" s="5" t="s">
        <v>2</v>
      </c>
      <c r="L147" s="5" t="s">
        <v>33</v>
      </c>
      <c r="M147" s="14"/>
      <c r="N147" s="5" t="s">
        <v>371</v>
      </c>
      <c r="O147" s="4" t="s">
        <v>100</v>
      </c>
      <c r="P147" s="2"/>
    </row>
    <row r="148" spans="1:16" x14ac:dyDescent="0.25">
      <c r="A148" s="6" t="s">
        <v>534</v>
      </c>
      <c r="B148" s="2" t="s">
        <v>236</v>
      </c>
      <c r="C148" s="5" t="s">
        <v>5</v>
      </c>
      <c r="D148" s="2" t="s">
        <v>313</v>
      </c>
      <c r="E148" s="4"/>
      <c r="F148" s="2" t="s">
        <v>314</v>
      </c>
      <c r="G148" s="2"/>
      <c r="H148" s="2" t="s">
        <v>266</v>
      </c>
      <c r="I148" s="7">
        <v>0</v>
      </c>
      <c r="J148" s="7">
        <v>0.03</v>
      </c>
      <c r="K148" s="5" t="s">
        <v>2</v>
      </c>
      <c r="L148" s="5" t="s">
        <v>33</v>
      </c>
      <c r="M148" s="14"/>
      <c r="N148" s="5" t="s">
        <v>371</v>
      </c>
      <c r="O148" s="2" t="s">
        <v>101</v>
      </c>
      <c r="P148" s="2"/>
    </row>
    <row r="149" spans="1:16" ht="30" x14ac:dyDescent="0.25">
      <c r="A149" s="6" t="s">
        <v>535</v>
      </c>
      <c r="B149" s="2" t="s">
        <v>241</v>
      </c>
      <c r="C149" s="5" t="s">
        <v>36</v>
      </c>
      <c r="D149" s="2" t="s">
        <v>316</v>
      </c>
      <c r="E149" s="4" t="s">
        <v>338</v>
      </c>
      <c r="F149" s="2"/>
      <c r="G149" s="2"/>
      <c r="H149" s="2" t="s">
        <v>267</v>
      </c>
      <c r="I149" s="7">
        <v>0.6</v>
      </c>
      <c r="J149" s="7">
        <v>0.9</v>
      </c>
      <c r="K149" s="5" t="s">
        <v>2</v>
      </c>
      <c r="L149" s="5" t="s">
        <v>34</v>
      </c>
      <c r="M149" s="14" t="s">
        <v>252</v>
      </c>
      <c r="N149" s="5" t="s">
        <v>371</v>
      </c>
      <c r="O149" s="2" t="s">
        <v>249</v>
      </c>
      <c r="P149" s="2"/>
    </row>
    <row r="150" spans="1:16" x14ac:dyDescent="0.25">
      <c r="A150" s="6" t="s">
        <v>536</v>
      </c>
      <c r="B150" s="2" t="s">
        <v>239</v>
      </c>
      <c r="C150" s="5" t="s">
        <v>5</v>
      </c>
      <c r="D150" s="2" t="s">
        <v>314</v>
      </c>
      <c r="E150" s="4"/>
      <c r="F150" s="2"/>
      <c r="G150" s="2"/>
      <c r="H150" s="2" t="s">
        <v>266</v>
      </c>
      <c r="I150" s="7">
        <v>0</v>
      </c>
      <c r="J150" s="7">
        <v>150000</v>
      </c>
      <c r="K150" s="5" t="s">
        <v>2</v>
      </c>
      <c r="L150" s="5" t="s">
        <v>33</v>
      </c>
      <c r="M150" s="14"/>
      <c r="N150" s="5" t="s">
        <v>371</v>
      </c>
      <c r="O150" s="2" t="s">
        <v>244</v>
      </c>
      <c r="P150" s="2"/>
    </row>
    <row r="151" spans="1:16" x14ac:dyDescent="0.25">
      <c r="A151" s="6" t="s">
        <v>537</v>
      </c>
      <c r="B151" s="2" t="s">
        <v>239</v>
      </c>
      <c r="C151" s="5" t="s">
        <v>51</v>
      </c>
      <c r="D151" s="2" t="s">
        <v>311</v>
      </c>
      <c r="E151" s="4"/>
      <c r="F151" s="2"/>
      <c r="G151" s="2"/>
      <c r="H151" s="2" t="s">
        <v>266</v>
      </c>
      <c r="I151" s="7">
        <v>0</v>
      </c>
      <c r="J151" s="7">
        <v>150000</v>
      </c>
      <c r="K151" s="5" t="s">
        <v>2</v>
      </c>
      <c r="L151" s="5" t="s">
        <v>33</v>
      </c>
      <c r="M151" s="14"/>
      <c r="N151" s="5" t="s">
        <v>371</v>
      </c>
      <c r="O151" s="2" t="s">
        <v>245</v>
      </c>
      <c r="P151" s="2"/>
    </row>
    <row r="152" spans="1:16" x14ac:dyDescent="0.25">
      <c r="A152" s="6" t="s">
        <v>538</v>
      </c>
      <c r="B152" s="2" t="s">
        <v>239</v>
      </c>
      <c r="C152" s="5" t="s">
        <v>36</v>
      </c>
      <c r="D152" s="2" t="s">
        <v>311</v>
      </c>
      <c r="E152" s="4" t="s">
        <v>554</v>
      </c>
      <c r="F152" s="2" t="s">
        <v>353</v>
      </c>
      <c r="G152" s="2"/>
      <c r="H152" s="2" t="s">
        <v>266</v>
      </c>
      <c r="I152" s="7">
        <v>0</v>
      </c>
      <c r="J152" s="7">
        <v>0.2</v>
      </c>
      <c r="K152" s="5" t="s">
        <v>2</v>
      </c>
      <c r="L152" s="5" t="s">
        <v>34</v>
      </c>
      <c r="M152" s="14"/>
      <c r="N152" s="5" t="s">
        <v>371</v>
      </c>
      <c r="O152" s="2" t="s">
        <v>246</v>
      </c>
      <c r="P152" s="2"/>
    </row>
    <row r="153" spans="1:16" ht="30" x14ac:dyDescent="0.25">
      <c r="A153" s="6" t="s">
        <v>539</v>
      </c>
      <c r="B153" s="2" t="s">
        <v>239</v>
      </c>
      <c r="C153" s="5" t="s">
        <v>5</v>
      </c>
      <c r="D153" s="2" t="s">
        <v>312</v>
      </c>
      <c r="E153" s="4" t="s">
        <v>321</v>
      </c>
      <c r="F153" s="2"/>
      <c r="G153" s="2"/>
      <c r="H153" s="2" t="s">
        <v>266</v>
      </c>
      <c r="I153" s="7">
        <v>0</v>
      </c>
      <c r="J153" s="7">
        <v>0</v>
      </c>
      <c r="K153" s="5" t="s">
        <v>2</v>
      </c>
      <c r="L153" s="5" t="s">
        <v>33</v>
      </c>
      <c r="M153" s="14"/>
      <c r="N153" s="5" t="s">
        <v>371</v>
      </c>
      <c r="O153" s="2" t="s">
        <v>18</v>
      </c>
      <c r="P153" s="2"/>
    </row>
    <row r="154" spans="1:16" x14ac:dyDescent="0.25">
      <c r="A154" s="6" t="s">
        <v>540</v>
      </c>
      <c r="B154" s="2" t="s">
        <v>239</v>
      </c>
      <c r="C154" s="5" t="s">
        <v>5</v>
      </c>
      <c r="D154" s="2" t="s">
        <v>312</v>
      </c>
      <c r="E154" s="4" t="s">
        <v>682</v>
      </c>
      <c r="F154" s="2"/>
      <c r="G154" s="2"/>
      <c r="H154" s="2" t="s">
        <v>266</v>
      </c>
      <c r="I154" s="7">
        <v>0</v>
      </c>
      <c r="J154" s="7">
        <v>0</v>
      </c>
      <c r="K154" s="5" t="s">
        <v>2</v>
      </c>
      <c r="L154" s="5" t="s">
        <v>33</v>
      </c>
      <c r="M154" s="14"/>
      <c r="N154" s="5" t="s">
        <v>371</v>
      </c>
      <c r="O154" s="2" t="s">
        <v>247</v>
      </c>
      <c r="P154" s="2"/>
    </row>
    <row r="155" spans="1:16" ht="30" x14ac:dyDescent="0.25">
      <c r="A155" s="6" t="s">
        <v>541</v>
      </c>
      <c r="B155" s="2" t="s">
        <v>241</v>
      </c>
      <c r="C155" s="5" t="s">
        <v>36</v>
      </c>
      <c r="D155" s="2" t="s">
        <v>316</v>
      </c>
      <c r="E155" s="4" t="s">
        <v>338</v>
      </c>
      <c r="F155" s="2"/>
      <c r="G155" s="2"/>
      <c r="H155" s="2" t="s">
        <v>267</v>
      </c>
      <c r="I155" s="7">
        <v>0</v>
      </c>
      <c r="J155" s="7">
        <v>0.59989999999999999</v>
      </c>
      <c r="K155" s="5" t="s">
        <v>2</v>
      </c>
      <c r="L155" s="5" t="s">
        <v>34</v>
      </c>
      <c r="M155" s="14" t="s">
        <v>253</v>
      </c>
      <c r="N155" s="5" t="s">
        <v>371</v>
      </c>
      <c r="O155" s="2" t="s">
        <v>250</v>
      </c>
      <c r="P155" s="2"/>
    </row>
    <row r="156" spans="1:16" ht="30" x14ac:dyDescent="0.25">
      <c r="A156" s="6" t="s">
        <v>542</v>
      </c>
      <c r="B156" s="2" t="s">
        <v>241</v>
      </c>
      <c r="C156" s="5" t="s">
        <v>36</v>
      </c>
      <c r="D156" s="2" t="s">
        <v>316</v>
      </c>
      <c r="E156" s="4" t="s">
        <v>339</v>
      </c>
      <c r="F156" s="2"/>
      <c r="G156" s="2"/>
      <c r="H156" s="2" t="s">
        <v>267</v>
      </c>
      <c r="I156" s="7">
        <v>0</v>
      </c>
      <c r="J156" s="7">
        <v>0.59989999999999999</v>
      </c>
      <c r="K156" s="5" t="s">
        <v>2</v>
      </c>
      <c r="L156" s="5" t="s">
        <v>34</v>
      </c>
      <c r="M156" s="14" t="s">
        <v>254</v>
      </c>
      <c r="N156" s="5" t="s">
        <v>371</v>
      </c>
      <c r="O156" s="2" t="s">
        <v>251</v>
      </c>
      <c r="P156" s="2"/>
    </row>
    <row r="157" spans="1:16" x14ac:dyDescent="0.25">
      <c r="A157" s="6" t="s">
        <v>543</v>
      </c>
      <c r="B157" s="2" t="s">
        <v>241</v>
      </c>
      <c r="C157" s="5" t="s">
        <v>36</v>
      </c>
      <c r="D157" s="2" t="s">
        <v>316</v>
      </c>
      <c r="E157" s="4" t="s">
        <v>340</v>
      </c>
      <c r="F157" s="2"/>
      <c r="G157" s="2"/>
      <c r="H157" s="2" t="s">
        <v>266</v>
      </c>
      <c r="I157" s="7">
        <v>1</v>
      </c>
      <c r="J157" s="7">
        <v>9999999</v>
      </c>
      <c r="K157" s="5" t="s">
        <v>2</v>
      </c>
      <c r="L157" s="5" t="s">
        <v>34</v>
      </c>
      <c r="M157" s="14" t="s">
        <v>256</v>
      </c>
      <c r="N157" s="5" t="s">
        <v>371</v>
      </c>
      <c r="O157" s="2" t="s">
        <v>255</v>
      </c>
      <c r="P157" s="2"/>
    </row>
    <row r="158" spans="1:16" x14ac:dyDescent="0.25">
      <c r="A158" s="6" t="s">
        <v>544</v>
      </c>
      <c r="B158" s="2" t="s">
        <v>239</v>
      </c>
      <c r="C158" s="5" t="s">
        <v>5</v>
      </c>
      <c r="D158" s="2" t="s">
        <v>312</v>
      </c>
      <c r="E158" s="4" t="s">
        <v>329</v>
      </c>
      <c r="F158" s="2"/>
      <c r="G158" s="2"/>
      <c r="H158" s="2" t="s">
        <v>266</v>
      </c>
      <c r="I158" s="7">
        <v>0</v>
      </c>
      <c r="J158" s="7">
        <v>0</v>
      </c>
      <c r="K158" s="5" t="s">
        <v>2</v>
      </c>
      <c r="L158" s="5" t="s">
        <v>33</v>
      </c>
      <c r="M158" s="14"/>
      <c r="N158" s="5" t="s">
        <v>371</v>
      </c>
      <c r="O158" s="2" t="s">
        <v>257</v>
      </c>
      <c r="P158" s="2"/>
    </row>
    <row r="159" spans="1:16" x14ac:dyDescent="0.25">
      <c r="A159" s="6" t="s">
        <v>545</v>
      </c>
      <c r="B159" s="2" t="s">
        <v>239</v>
      </c>
      <c r="C159" s="5" t="s">
        <v>5</v>
      </c>
      <c r="D159" s="2" t="s">
        <v>312</v>
      </c>
      <c r="E159" s="4" t="s">
        <v>332</v>
      </c>
      <c r="F159" s="2"/>
      <c r="G159" s="2"/>
      <c r="H159" s="2" t="s">
        <v>266</v>
      </c>
      <c r="I159" s="7">
        <v>0</v>
      </c>
      <c r="J159" s="7">
        <v>0</v>
      </c>
      <c r="K159" s="5" t="s">
        <v>31</v>
      </c>
      <c r="L159" s="5" t="s">
        <v>33</v>
      </c>
      <c r="M159" s="14"/>
      <c r="N159" s="5" t="s">
        <v>371</v>
      </c>
      <c r="O159" s="2" t="s">
        <v>258</v>
      </c>
      <c r="P159" s="2"/>
    </row>
    <row r="160" spans="1:16" x14ac:dyDescent="0.25">
      <c r="A160" s="6" t="s">
        <v>546</v>
      </c>
      <c r="B160" s="2" t="s">
        <v>239</v>
      </c>
      <c r="C160" s="5" t="s">
        <v>5</v>
      </c>
      <c r="D160" s="2" t="s">
        <v>312</v>
      </c>
      <c r="E160" s="4" t="s">
        <v>324</v>
      </c>
      <c r="F160" s="2"/>
      <c r="G160" s="2"/>
      <c r="H160" s="2" t="s">
        <v>266</v>
      </c>
      <c r="I160" s="7">
        <v>0</v>
      </c>
      <c r="J160" s="7">
        <v>0</v>
      </c>
      <c r="K160" s="5" t="s">
        <v>2</v>
      </c>
      <c r="L160" s="5" t="s">
        <v>34</v>
      </c>
      <c r="M160" s="14"/>
      <c r="N160" s="5" t="s">
        <v>371</v>
      </c>
      <c r="O160" s="2" t="s">
        <v>259</v>
      </c>
      <c r="P160" s="2"/>
    </row>
    <row r="161" spans="1:16" x14ac:dyDescent="0.25">
      <c r="A161" s="6" t="s">
        <v>547</v>
      </c>
      <c r="B161" s="2" t="s">
        <v>239</v>
      </c>
      <c r="C161" s="5" t="s">
        <v>5</v>
      </c>
      <c r="D161" s="2" t="s">
        <v>315</v>
      </c>
      <c r="E161" s="4"/>
      <c r="F161" s="2"/>
      <c r="G161" s="2"/>
      <c r="H161" s="2" t="s">
        <v>266</v>
      </c>
      <c r="I161" s="7">
        <v>0</v>
      </c>
      <c r="J161" s="7">
        <v>0</v>
      </c>
      <c r="K161" s="5" t="s">
        <v>2</v>
      </c>
      <c r="L161" s="5" t="s">
        <v>33</v>
      </c>
      <c r="M161" s="14"/>
      <c r="N161" s="5" t="s">
        <v>371</v>
      </c>
      <c r="O161" s="2" t="s">
        <v>260</v>
      </c>
      <c r="P161" s="2"/>
    </row>
    <row r="162" spans="1:16" x14ac:dyDescent="0.25">
      <c r="A162" s="6" t="s">
        <v>548</v>
      </c>
      <c r="B162" s="2" t="s">
        <v>239</v>
      </c>
      <c r="C162" s="5" t="s">
        <v>5</v>
      </c>
      <c r="D162" s="2" t="s">
        <v>313</v>
      </c>
      <c r="E162" s="4"/>
      <c r="F162" s="2" t="s">
        <v>314</v>
      </c>
      <c r="G162" s="2"/>
      <c r="H162" s="2" t="s">
        <v>266</v>
      </c>
      <c r="I162" s="7">
        <v>0</v>
      </c>
      <c r="J162" s="7">
        <v>0</v>
      </c>
      <c r="K162" s="5" t="s">
        <v>2</v>
      </c>
      <c r="L162" s="5" t="s">
        <v>33</v>
      </c>
      <c r="M162" s="14"/>
      <c r="N162" s="5" t="s">
        <v>371</v>
      </c>
      <c r="O162" s="2" t="s">
        <v>261</v>
      </c>
      <c r="P162" s="2"/>
    </row>
    <row r="163" spans="1:16" ht="30" x14ac:dyDescent="0.25">
      <c r="A163" s="6" t="s">
        <v>549</v>
      </c>
      <c r="B163" s="4" t="s">
        <v>227</v>
      </c>
      <c r="C163" s="5" t="s">
        <v>5</v>
      </c>
      <c r="D163" s="2" t="s">
        <v>312</v>
      </c>
      <c r="E163" s="4" t="s">
        <v>336</v>
      </c>
      <c r="F163" s="2"/>
      <c r="G163" s="2"/>
      <c r="H163" s="2" t="s">
        <v>266</v>
      </c>
      <c r="I163" s="7">
        <v>0</v>
      </c>
      <c r="J163" s="7">
        <v>0</v>
      </c>
      <c r="K163" s="5" t="s">
        <v>2</v>
      </c>
      <c r="L163" s="5" t="s">
        <v>33</v>
      </c>
      <c r="M163" s="14"/>
      <c r="N163" s="5" t="s">
        <v>371</v>
      </c>
      <c r="O163" s="4" t="s">
        <v>16</v>
      </c>
      <c r="P163" s="2"/>
    </row>
    <row r="164" spans="1:16" ht="30" x14ac:dyDescent="0.25">
      <c r="A164" s="6" t="s">
        <v>550</v>
      </c>
      <c r="B164" s="4" t="s">
        <v>232</v>
      </c>
      <c r="C164" s="5" t="s">
        <v>5</v>
      </c>
      <c r="D164" s="2" t="s">
        <v>312</v>
      </c>
      <c r="E164" s="4" t="s">
        <v>341</v>
      </c>
      <c r="F164" s="2"/>
      <c r="G164" s="2"/>
      <c r="H164" s="2" t="s">
        <v>266</v>
      </c>
      <c r="I164" s="7">
        <v>0</v>
      </c>
      <c r="J164" s="7">
        <v>0</v>
      </c>
      <c r="K164" s="5" t="s">
        <v>2</v>
      </c>
      <c r="L164" s="5" t="s">
        <v>33</v>
      </c>
      <c r="M164" s="14"/>
      <c r="N164" s="5" t="s">
        <v>371</v>
      </c>
      <c r="O164" s="4" t="s">
        <v>263</v>
      </c>
      <c r="P164" s="2"/>
    </row>
    <row r="165" spans="1:16" ht="30" x14ac:dyDescent="0.25">
      <c r="A165" s="6" t="s">
        <v>551</v>
      </c>
      <c r="B165" s="4" t="s">
        <v>235</v>
      </c>
      <c r="C165" s="5" t="s">
        <v>5</v>
      </c>
      <c r="D165" s="2" t="s">
        <v>312</v>
      </c>
      <c r="E165" s="4" t="s">
        <v>342</v>
      </c>
      <c r="F165" s="2"/>
      <c r="G165" s="2"/>
      <c r="H165" s="2" t="s">
        <v>266</v>
      </c>
      <c r="I165" s="7">
        <v>0</v>
      </c>
      <c r="J165" s="7">
        <v>0</v>
      </c>
      <c r="K165" s="5" t="s">
        <v>2</v>
      </c>
      <c r="L165" s="5" t="s">
        <v>33</v>
      </c>
      <c r="M165" s="14"/>
      <c r="N165" s="5" t="s">
        <v>371</v>
      </c>
      <c r="O165" s="4" t="s">
        <v>61</v>
      </c>
      <c r="P165" s="2"/>
    </row>
    <row r="166" spans="1:16" x14ac:dyDescent="0.25">
      <c r="A166" s="6" t="s">
        <v>552</v>
      </c>
      <c r="B166" s="2" t="s">
        <v>241</v>
      </c>
      <c r="C166" s="5" t="s">
        <v>36</v>
      </c>
      <c r="D166" s="2" t="s">
        <v>381</v>
      </c>
      <c r="E166" s="4" t="s">
        <v>377</v>
      </c>
      <c r="F166" s="2"/>
      <c r="G166" s="2"/>
      <c r="H166" s="2" t="s">
        <v>266</v>
      </c>
      <c r="I166" s="7">
        <v>0</v>
      </c>
      <c r="J166" s="7">
        <v>0</v>
      </c>
      <c r="K166" s="5" t="s">
        <v>2</v>
      </c>
      <c r="L166" s="5" t="s">
        <v>34</v>
      </c>
      <c r="M166" s="14" t="s">
        <v>382</v>
      </c>
      <c r="N166" s="5" t="s">
        <v>371</v>
      </c>
      <c r="O166" s="2" t="s">
        <v>383</v>
      </c>
      <c r="P166" s="2"/>
    </row>
    <row r="167" spans="1:16" x14ac:dyDescent="0.25">
      <c r="A167" s="6" t="s">
        <v>646</v>
      </c>
      <c r="B167" s="2" t="s">
        <v>133</v>
      </c>
      <c r="C167" s="5" t="s">
        <v>5</v>
      </c>
      <c r="D167" s="2" t="s">
        <v>312</v>
      </c>
      <c r="E167" s="4" t="s">
        <v>644</v>
      </c>
      <c r="F167" s="2"/>
      <c r="G167" s="2"/>
      <c r="H167" s="2" t="s">
        <v>266</v>
      </c>
      <c r="I167" s="7">
        <v>0</v>
      </c>
      <c r="J167" s="7">
        <v>0</v>
      </c>
      <c r="K167" s="5" t="s">
        <v>2</v>
      </c>
      <c r="L167" s="5" t="s">
        <v>33</v>
      </c>
      <c r="M167" s="14"/>
      <c r="N167" s="5" t="s">
        <v>371</v>
      </c>
      <c r="O167" s="2" t="s">
        <v>645</v>
      </c>
      <c r="P167" s="2"/>
    </row>
    <row r="168" spans="1:16" x14ac:dyDescent="0.25">
      <c r="A168" s="6" t="s">
        <v>647</v>
      </c>
      <c r="B168" s="2" t="s">
        <v>146</v>
      </c>
      <c r="C168" s="5" t="s">
        <v>5</v>
      </c>
      <c r="D168" s="2" t="s">
        <v>312</v>
      </c>
      <c r="E168" s="4" t="s">
        <v>644</v>
      </c>
      <c r="F168" s="2"/>
      <c r="G168" s="2"/>
      <c r="H168" s="2" t="s">
        <v>266</v>
      </c>
      <c r="I168" s="7">
        <v>0</v>
      </c>
      <c r="J168" s="7">
        <v>0</v>
      </c>
      <c r="K168" s="5" t="s">
        <v>2</v>
      </c>
      <c r="L168" s="5" t="s">
        <v>33</v>
      </c>
      <c r="M168" s="14"/>
      <c r="N168" s="5" t="s">
        <v>371</v>
      </c>
      <c r="O168" s="2" t="s">
        <v>645</v>
      </c>
      <c r="P168" s="2"/>
    </row>
    <row r="169" spans="1:16" x14ac:dyDescent="0.25">
      <c r="A169" s="6" t="s">
        <v>648</v>
      </c>
      <c r="B169" s="2" t="s">
        <v>144</v>
      </c>
      <c r="C169" s="5" t="s">
        <v>5</v>
      </c>
      <c r="D169" s="2" t="s">
        <v>312</v>
      </c>
      <c r="E169" s="4" t="s">
        <v>644</v>
      </c>
      <c r="F169" s="2"/>
      <c r="G169" s="2"/>
      <c r="H169" s="2" t="s">
        <v>266</v>
      </c>
      <c r="I169" s="7">
        <v>0</v>
      </c>
      <c r="J169" s="7">
        <v>0</v>
      </c>
      <c r="K169" s="5" t="s">
        <v>2</v>
      </c>
      <c r="L169" s="5" t="s">
        <v>33</v>
      </c>
      <c r="M169" s="14"/>
      <c r="N169" s="5" t="s">
        <v>371</v>
      </c>
      <c r="O169" s="2" t="s">
        <v>645</v>
      </c>
      <c r="P169" s="2"/>
    </row>
    <row r="170" spans="1:16" x14ac:dyDescent="0.25">
      <c r="A170" s="6" t="s">
        <v>649</v>
      </c>
      <c r="B170" s="2" t="s">
        <v>145</v>
      </c>
      <c r="C170" s="5" t="s">
        <v>5</v>
      </c>
      <c r="D170" s="2" t="s">
        <v>312</v>
      </c>
      <c r="E170" s="4" t="s">
        <v>644</v>
      </c>
      <c r="F170" s="2"/>
      <c r="G170" s="2"/>
      <c r="H170" s="2" t="s">
        <v>266</v>
      </c>
      <c r="I170" s="7">
        <v>0</v>
      </c>
      <c r="J170" s="7">
        <v>0</v>
      </c>
      <c r="K170" s="5" t="s">
        <v>2</v>
      </c>
      <c r="L170" s="5" t="s">
        <v>33</v>
      </c>
      <c r="M170" s="14"/>
      <c r="N170" s="5" t="s">
        <v>371</v>
      </c>
      <c r="O170" s="2" t="s">
        <v>645</v>
      </c>
      <c r="P170" s="2"/>
    </row>
    <row r="171" spans="1:16" x14ac:dyDescent="0.25">
      <c r="A171" s="6" t="s">
        <v>658</v>
      </c>
      <c r="B171" s="2" t="s">
        <v>131</v>
      </c>
      <c r="C171" s="5" t="s">
        <v>5</v>
      </c>
      <c r="D171" s="2" t="s">
        <v>312</v>
      </c>
      <c r="E171" s="4" t="s">
        <v>656</v>
      </c>
      <c r="F171" s="2"/>
      <c r="G171" s="2"/>
      <c r="H171" s="2" t="s">
        <v>266</v>
      </c>
      <c r="I171" s="7">
        <v>0</v>
      </c>
      <c r="J171" s="7">
        <v>0</v>
      </c>
      <c r="K171" s="5" t="s">
        <v>2</v>
      </c>
      <c r="L171" s="5" t="s">
        <v>33</v>
      </c>
      <c r="M171" s="14"/>
      <c r="N171" s="5" t="s">
        <v>371</v>
      </c>
      <c r="O171" s="2" t="s">
        <v>657</v>
      </c>
      <c r="P171" s="2"/>
    </row>
    <row r="172" spans="1:16" x14ac:dyDescent="0.25">
      <c r="A172" s="6" t="s">
        <v>659</v>
      </c>
      <c r="B172" s="2" t="s">
        <v>132</v>
      </c>
      <c r="C172" s="5" t="s">
        <v>5</v>
      </c>
      <c r="D172" s="2" t="s">
        <v>312</v>
      </c>
      <c r="E172" s="4" t="s">
        <v>656</v>
      </c>
      <c r="F172" s="2"/>
      <c r="G172" s="2"/>
      <c r="H172" s="2" t="s">
        <v>266</v>
      </c>
      <c r="I172" s="7">
        <v>0</v>
      </c>
      <c r="J172" s="7">
        <v>0</v>
      </c>
      <c r="K172" s="5" t="s">
        <v>2</v>
      </c>
      <c r="L172" s="5" t="s">
        <v>33</v>
      </c>
      <c r="M172" s="14"/>
      <c r="N172" s="5" t="s">
        <v>371</v>
      </c>
      <c r="O172" s="2" t="s">
        <v>657</v>
      </c>
      <c r="P172" s="2"/>
    </row>
    <row r="173" spans="1:16" x14ac:dyDescent="0.25">
      <c r="A173" s="6" t="s">
        <v>660</v>
      </c>
      <c r="B173" s="2" t="s">
        <v>133</v>
      </c>
      <c r="C173" s="5" t="s">
        <v>5</v>
      </c>
      <c r="D173" s="2" t="s">
        <v>312</v>
      </c>
      <c r="E173" s="4" t="s">
        <v>656</v>
      </c>
      <c r="F173" s="2"/>
      <c r="G173" s="2"/>
      <c r="H173" s="2" t="s">
        <v>266</v>
      </c>
      <c r="I173" s="7">
        <v>0</v>
      </c>
      <c r="J173" s="7">
        <v>0</v>
      </c>
      <c r="K173" s="5" t="s">
        <v>2</v>
      </c>
      <c r="L173" s="5" t="s">
        <v>33</v>
      </c>
      <c r="M173" s="14"/>
      <c r="N173" s="5" t="s">
        <v>371</v>
      </c>
      <c r="O173" s="2" t="s">
        <v>657</v>
      </c>
      <c r="P173" s="2"/>
    </row>
    <row r="174" spans="1:16" x14ac:dyDescent="0.25">
      <c r="A174" s="6" t="s">
        <v>661</v>
      </c>
      <c r="B174" s="2" t="s">
        <v>136</v>
      </c>
      <c r="C174" s="5" t="s">
        <v>5</v>
      </c>
      <c r="D174" s="2" t="s">
        <v>312</v>
      </c>
      <c r="E174" s="4" t="s">
        <v>656</v>
      </c>
      <c r="F174" s="2"/>
      <c r="G174" s="2"/>
      <c r="H174" s="2" t="s">
        <v>266</v>
      </c>
      <c r="I174" s="7">
        <v>0</v>
      </c>
      <c r="J174" s="7">
        <v>0</v>
      </c>
      <c r="K174" s="5" t="s">
        <v>2</v>
      </c>
      <c r="L174" s="5" t="s">
        <v>33</v>
      </c>
      <c r="M174" s="14"/>
      <c r="N174" s="5" t="s">
        <v>371</v>
      </c>
      <c r="O174" s="2" t="s">
        <v>657</v>
      </c>
      <c r="P174" s="2"/>
    </row>
    <row r="175" spans="1:16" x14ac:dyDescent="0.25">
      <c r="A175" s="6" t="s">
        <v>662</v>
      </c>
      <c r="B175" s="2" t="s">
        <v>137</v>
      </c>
      <c r="C175" s="5" t="s">
        <v>5</v>
      </c>
      <c r="D175" s="2" t="s">
        <v>312</v>
      </c>
      <c r="E175" s="4" t="s">
        <v>656</v>
      </c>
      <c r="F175" s="2"/>
      <c r="G175" s="2"/>
      <c r="H175" s="2" t="s">
        <v>266</v>
      </c>
      <c r="I175" s="7">
        <v>0</v>
      </c>
      <c r="J175" s="7">
        <v>0</v>
      </c>
      <c r="K175" s="5" t="s">
        <v>2</v>
      </c>
      <c r="L175" s="5" t="s">
        <v>33</v>
      </c>
      <c r="M175" s="14"/>
      <c r="N175" s="5" t="s">
        <v>371</v>
      </c>
      <c r="O175" s="2" t="s">
        <v>657</v>
      </c>
      <c r="P175" s="2"/>
    </row>
    <row r="176" spans="1:16" x14ac:dyDescent="0.25">
      <c r="A176" s="6" t="s">
        <v>663</v>
      </c>
      <c r="B176" s="2" t="s">
        <v>138</v>
      </c>
      <c r="C176" s="5" t="s">
        <v>5</v>
      </c>
      <c r="D176" s="2" t="s">
        <v>312</v>
      </c>
      <c r="E176" s="4" t="s">
        <v>656</v>
      </c>
      <c r="F176" s="2"/>
      <c r="G176" s="2"/>
      <c r="H176" s="2" t="s">
        <v>266</v>
      </c>
      <c r="I176" s="7">
        <v>0</v>
      </c>
      <c r="J176" s="7">
        <v>0</v>
      </c>
      <c r="K176" s="5" t="s">
        <v>2</v>
      </c>
      <c r="L176" s="5" t="s">
        <v>33</v>
      </c>
      <c r="M176" s="14"/>
      <c r="N176" s="5" t="s">
        <v>371</v>
      </c>
      <c r="O176" s="2" t="s">
        <v>657</v>
      </c>
      <c r="P176" s="2"/>
    </row>
    <row r="177" spans="1:16" x14ac:dyDescent="0.25">
      <c r="A177" s="6" t="s">
        <v>664</v>
      </c>
      <c r="B177" s="2" t="s">
        <v>139</v>
      </c>
      <c r="C177" s="5" t="s">
        <v>5</v>
      </c>
      <c r="D177" s="2" t="s">
        <v>312</v>
      </c>
      <c r="E177" s="4" t="s">
        <v>656</v>
      </c>
      <c r="F177" s="2"/>
      <c r="G177" s="2"/>
      <c r="H177" s="2" t="s">
        <v>266</v>
      </c>
      <c r="I177" s="7">
        <v>0</v>
      </c>
      <c r="J177" s="7">
        <v>0</v>
      </c>
      <c r="K177" s="5" t="s">
        <v>2</v>
      </c>
      <c r="L177" s="5" t="s">
        <v>33</v>
      </c>
      <c r="M177" s="14"/>
      <c r="N177" s="5" t="s">
        <v>371</v>
      </c>
      <c r="O177" s="2" t="s">
        <v>657</v>
      </c>
      <c r="P177" s="2"/>
    </row>
    <row r="178" spans="1:16" x14ac:dyDescent="0.25">
      <c r="A178" s="6" t="s">
        <v>665</v>
      </c>
      <c r="B178" s="2" t="s">
        <v>140</v>
      </c>
      <c r="C178" s="5" t="s">
        <v>5</v>
      </c>
      <c r="D178" s="2" t="s">
        <v>312</v>
      </c>
      <c r="E178" s="4" t="s">
        <v>656</v>
      </c>
      <c r="F178" s="2"/>
      <c r="G178" s="2"/>
      <c r="H178" s="2" t="s">
        <v>266</v>
      </c>
      <c r="I178" s="7">
        <v>0</v>
      </c>
      <c r="J178" s="7">
        <v>0</v>
      </c>
      <c r="K178" s="5" t="s">
        <v>2</v>
      </c>
      <c r="L178" s="5" t="s">
        <v>33</v>
      </c>
      <c r="M178" s="14"/>
      <c r="N178" s="5" t="s">
        <v>371</v>
      </c>
      <c r="O178" s="2" t="s">
        <v>657</v>
      </c>
      <c r="P178" s="2"/>
    </row>
    <row r="179" spans="1:16" x14ac:dyDescent="0.25">
      <c r="A179" s="6" t="s">
        <v>666</v>
      </c>
      <c r="B179" s="2" t="s">
        <v>141</v>
      </c>
      <c r="C179" s="5" t="s">
        <v>5</v>
      </c>
      <c r="D179" s="2" t="s">
        <v>312</v>
      </c>
      <c r="E179" s="4" t="s">
        <v>656</v>
      </c>
      <c r="F179" s="2"/>
      <c r="G179" s="2"/>
      <c r="H179" s="2" t="s">
        <v>266</v>
      </c>
      <c r="I179" s="7">
        <v>0</v>
      </c>
      <c r="J179" s="7">
        <v>0</v>
      </c>
      <c r="K179" s="5" t="s">
        <v>2</v>
      </c>
      <c r="L179" s="5" t="s">
        <v>33</v>
      </c>
      <c r="M179" s="14"/>
      <c r="N179" s="5" t="s">
        <v>371</v>
      </c>
      <c r="O179" s="2" t="s">
        <v>657</v>
      </c>
      <c r="P179" s="2"/>
    </row>
    <row r="180" spans="1:16" x14ac:dyDescent="0.25">
      <c r="A180" s="6" t="s">
        <v>667</v>
      </c>
      <c r="B180" s="2" t="s">
        <v>142</v>
      </c>
      <c r="C180" s="5" t="s">
        <v>5</v>
      </c>
      <c r="D180" s="2" t="s">
        <v>312</v>
      </c>
      <c r="E180" s="4" t="s">
        <v>656</v>
      </c>
      <c r="F180" s="2"/>
      <c r="G180" s="2"/>
      <c r="H180" s="2" t="s">
        <v>266</v>
      </c>
      <c r="I180" s="7">
        <v>0</v>
      </c>
      <c r="J180" s="7">
        <v>0</v>
      </c>
      <c r="K180" s="5" t="s">
        <v>2</v>
      </c>
      <c r="L180" s="5" t="s">
        <v>33</v>
      </c>
      <c r="M180" s="14"/>
      <c r="N180" s="5" t="s">
        <v>371</v>
      </c>
      <c r="O180" s="2" t="s">
        <v>657</v>
      </c>
      <c r="P180" s="2"/>
    </row>
    <row r="181" spans="1:16" x14ac:dyDescent="0.25">
      <c r="A181" s="6" t="s">
        <v>668</v>
      </c>
      <c r="B181" s="2" t="s">
        <v>143</v>
      </c>
      <c r="C181" s="5" t="s">
        <v>5</v>
      </c>
      <c r="D181" s="2" t="s">
        <v>312</v>
      </c>
      <c r="E181" s="4" t="s">
        <v>656</v>
      </c>
      <c r="F181" s="2"/>
      <c r="G181" s="2"/>
      <c r="H181" s="2" t="s">
        <v>266</v>
      </c>
      <c r="I181" s="7">
        <v>0</v>
      </c>
      <c r="J181" s="7">
        <v>0</v>
      </c>
      <c r="K181" s="5" t="s">
        <v>2</v>
      </c>
      <c r="L181" s="5" t="s">
        <v>33</v>
      </c>
      <c r="M181" s="14"/>
      <c r="N181" s="5" t="s">
        <v>371</v>
      </c>
      <c r="O181" s="2" t="s">
        <v>657</v>
      </c>
      <c r="P181" s="2"/>
    </row>
    <row r="182" spans="1:16" ht="30" x14ac:dyDescent="0.25">
      <c r="A182" s="6" t="s">
        <v>671</v>
      </c>
      <c r="B182" s="2" t="s">
        <v>133</v>
      </c>
      <c r="C182" s="5" t="s">
        <v>5</v>
      </c>
      <c r="D182" s="2" t="s">
        <v>312</v>
      </c>
      <c r="E182" s="4" t="s">
        <v>674</v>
      </c>
      <c r="F182" s="2"/>
      <c r="G182" s="2"/>
      <c r="H182" s="2" t="s">
        <v>266</v>
      </c>
      <c r="I182" s="7">
        <v>0</v>
      </c>
      <c r="J182" s="7">
        <v>0</v>
      </c>
      <c r="K182" s="5" t="s">
        <v>31</v>
      </c>
      <c r="L182" s="5" t="s">
        <v>33</v>
      </c>
      <c r="M182" s="14"/>
      <c r="N182" s="5" t="s">
        <v>371</v>
      </c>
      <c r="O182" s="2" t="s">
        <v>680</v>
      </c>
      <c r="P182" s="2"/>
    </row>
    <row r="183" spans="1:16" ht="30" x14ac:dyDescent="0.25">
      <c r="A183" s="6" t="s">
        <v>675</v>
      </c>
      <c r="B183" s="2" t="s">
        <v>146</v>
      </c>
      <c r="C183" s="5" t="s">
        <v>5</v>
      </c>
      <c r="D183" s="2" t="s">
        <v>312</v>
      </c>
      <c r="E183" s="4" t="s">
        <v>674</v>
      </c>
      <c r="F183" s="2"/>
      <c r="G183" s="2"/>
      <c r="H183" s="2" t="s">
        <v>266</v>
      </c>
      <c r="I183" s="7">
        <v>0</v>
      </c>
      <c r="J183" s="7">
        <v>0</v>
      </c>
      <c r="K183" s="5" t="s">
        <v>31</v>
      </c>
      <c r="L183" s="5" t="s">
        <v>33</v>
      </c>
      <c r="M183" s="14"/>
      <c r="N183" s="5" t="s">
        <v>371</v>
      </c>
      <c r="O183" s="2" t="s">
        <v>680</v>
      </c>
      <c r="P183" s="2"/>
    </row>
    <row r="184" spans="1:16" ht="30" x14ac:dyDescent="0.25">
      <c r="A184" s="6" t="s">
        <v>676</v>
      </c>
      <c r="B184" s="2" t="s">
        <v>144</v>
      </c>
      <c r="C184" s="5" t="s">
        <v>5</v>
      </c>
      <c r="D184" s="2" t="s">
        <v>312</v>
      </c>
      <c r="E184" s="4" t="s">
        <v>674</v>
      </c>
      <c r="F184" s="2"/>
      <c r="G184" s="2"/>
      <c r="H184" s="2" t="s">
        <v>266</v>
      </c>
      <c r="I184" s="7">
        <v>0</v>
      </c>
      <c r="J184" s="7">
        <v>0</v>
      </c>
      <c r="K184" s="5" t="s">
        <v>31</v>
      </c>
      <c r="L184" s="5" t="s">
        <v>33</v>
      </c>
      <c r="M184" s="14"/>
      <c r="N184" s="5" t="s">
        <v>371</v>
      </c>
      <c r="O184" s="2" t="s">
        <v>680</v>
      </c>
      <c r="P184" s="2"/>
    </row>
    <row r="185" spans="1:16" ht="30" x14ac:dyDescent="0.25">
      <c r="A185" s="6" t="s">
        <v>677</v>
      </c>
      <c r="B185" s="2" t="s">
        <v>145</v>
      </c>
      <c r="C185" s="5" t="s">
        <v>5</v>
      </c>
      <c r="D185" s="2" t="s">
        <v>312</v>
      </c>
      <c r="E185" s="4" t="s">
        <v>674</v>
      </c>
      <c r="F185" s="2"/>
      <c r="G185" s="2"/>
      <c r="H185" s="2" t="s">
        <v>266</v>
      </c>
      <c r="I185" s="7">
        <v>0</v>
      </c>
      <c r="J185" s="7">
        <v>0</v>
      </c>
      <c r="K185" s="5" t="s">
        <v>31</v>
      </c>
      <c r="L185" s="5" t="s">
        <v>33</v>
      </c>
      <c r="M185" s="14"/>
      <c r="N185" s="5" t="s">
        <v>371</v>
      </c>
      <c r="O185" s="2" t="s">
        <v>680</v>
      </c>
      <c r="P185" s="2"/>
    </row>
    <row r="186" spans="1:16" ht="30" x14ac:dyDescent="0.25">
      <c r="A186" s="6" t="s">
        <v>678</v>
      </c>
      <c r="B186" s="2" t="s">
        <v>131</v>
      </c>
      <c r="C186" s="5" t="s">
        <v>5</v>
      </c>
      <c r="D186" s="2" t="s">
        <v>312</v>
      </c>
      <c r="E186" s="4" t="s">
        <v>674</v>
      </c>
      <c r="F186" s="2"/>
      <c r="G186" s="2"/>
      <c r="H186" s="2" t="s">
        <v>266</v>
      </c>
      <c r="I186" s="7">
        <v>0</v>
      </c>
      <c r="J186" s="7">
        <v>0</v>
      </c>
      <c r="K186" s="5" t="s">
        <v>31</v>
      </c>
      <c r="L186" s="5" t="s">
        <v>33</v>
      </c>
      <c r="M186" s="14"/>
      <c r="N186" s="5" t="s">
        <v>371</v>
      </c>
      <c r="O186" s="2" t="s">
        <v>680</v>
      </c>
      <c r="P186" s="2"/>
    </row>
    <row r="187" spans="1:16" ht="15" customHeight="1" x14ac:dyDescent="0.25">
      <c r="A187" s="6" t="s">
        <v>679</v>
      </c>
      <c r="B187" s="2" t="s">
        <v>241</v>
      </c>
      <c r="C187" s="5" t="s">
        <v>36</v>
      </c>
      <c r="D187" s="2" t="s">
        <v>381</v>
      </c>
      <c r="E187" s="4" t="s">
        <v>742</v>
      </c>
      <c r="F187" s="2"/>
      <c r="G187" s="2"/>
      <c r="H187" s="2" t="s">
        <v>266</v>
      </c>
      <c r="I187" s="7">
        <v>0</v>
      </c>
      <c r="J187" s="7">
        <v>0</v>
      </c>
      <c r="K187" s="5" t="s">
        <v>2</v>
      </c>
      <c r="L187" s="5" t="s">
        <v>33</v>
      </c>
      <c r="M187" s="14"/>
      <c r="N187" s="5" t="s">
        <v>371</v>
      </c>
      <c r="O187" s="2" t="s">
        <v>700</v>
      </c>
      <c r="P187" s="2"/>
    </row>
    <row r="188" spans="1:16" ht="30" x14ac:dyDescent="0.25">
      <c r="A188" s="6" t="s">
        <v>684</v>
      </c>
      <c r="B188" s="2" t="s">
        <v>241</v>
      </c>
      <c r="C188" s="5" t="s">
        <v>5</v>
      </c>
      <c r="D188" s="2" t="s">
        <v>312</v>
      </c>
      <c r="E188" s="4" t="s">
        <v>748</v>
      </c>
      <c r="F188" s="2"/>
      <c r="G188" s="2"/>
      <c r="H188" s="2" t="s">
        <v>266</v>
      </c>
      <c r="I188" s="7">
        <v>0</v>
      </c>
      <c r="J188" s="7">
        <v>0</v>
      </c>
      <c r="K188" s="5" t="s">
        <v>2</v>
      </c>
      <c r="L188" s="5" t="s">
        <v>33</v>
      </c>
      <c r="M188" s="14"/>
      <c r="N188" s="5" t="s">
        <v>371</v>
      </c>
      <c r="O188" s="2" t="s">
        <v>703</v>
      </c>
      <c r="P188" s="2"/>
    </row>
    <row r="189" spans="1:16" ht="30" x14ac:dyDescent="0.25">
      <c r="A189" s="6" t="s">
        <v>753</v>
      </c>
      <c r="B189" s="2" t="s">
        <v>241</v>
      </c>
      <c r="C189" s="5" t="s">
        <v>5</v>
      </c>
      <c r="D189" s="2" t="s">
        <v>312</v>
      </c>
      <c r="E189" s="4" t="s">
        <v>763</v>
      </c>
      <c r="F189" s="2"/>
      <c r="G189" s="2"/>
      <c r="H189" s="2" t="s">
        <v>266</v>
      </c>
      <c r="I189" s="7">
        <v>0</v>
      </c>
      <c r="J189" s="7">
        <v>0</v>
      </c>
      <c r="K189" s="5" t="s">
        <v>2</v>
      </c>
      <c r="L189" s="5" t="s">
        <v>33</v>
      </c>
      <c r="M189" s="14"/>
      <c r="N189" s="5" t="s">
        <v>371</v>
      </c>
      <c r="O189" s="2" t="s">
        <v>754</v>
      </c>
      <c r="P189" s="2"/>
    </row>
    <row r="190" spans="1:16" x14ac:dyDescent="0.25">
      <c r="A190" s="6"/>
      <c r="B190" s="2"/>
      <c r="C190" s="5"/>
      <c r="D190" s="2"/>
      <c r="E190" s="4"/>
      <c r="F190" s="2"/>
      <c r="G190" s="2"/>
      <c r="H190" s="2"/>
      <c r="I190" s="7"/>
      <c r="J190" s="7"/>
      <c r="K190" s="5"/>
      <c r="L190" s="5"/>
      <c r="M190" s="14"/>
      <c r="N190" s="5"/>
      <c r="O190" s="2"/>
      <c r="P190" s="2"/>
    </row>
    <row r="191" spans="1:16" x14ac:dyDescent="0.25">
      <c r="A191" s="6"/>
      <c r="B191" s="2"/>
      <c r="C191" s="5"/>
      <c r="D191" s="2"/>
      <c r="E191" s="4"/>
      <c r="F191" s="2"/>
      <c r="G191" s="2"/>
      <c r="H191" s="2"/>
      <c r="I191" s="7"/>
      <c r="J191" s="7"/>
      <c r="K191" s="5"/>
      <c r="L191" s="5"/>
      <c r="M191" s="14"/>
      <c r="N191" s="5"/>
      <c r="O191" s="2"/>
      <c r="P191" s="2"/>
    </row>
    <row r="192" spans="1:16" x14ac:dyDescent="0.25">
      <c r="A192" s="6"/>
      <c r="B192" s="2"/>
      <c r="C192" s="5"/>
      <c r="D192" s="2"/>
      <c r="E192" s="4"/>
      <c r="F192" s="2"/>
      <c r="G192" s="2"/>
      <c r="H192" s="2"/>
      <c r="I192" s="7"/>
      <c r="J192" s="7"/>
      <c r="K192" s="5"/>
      <c r="L192" s="5"/>
      <c r="M192" s="14"/>
      <c r="N192" s="5"/>
      <c r="O192" s="2"/>
      <c r="P192" s="2"/>
    </row>
    <row r="193" spans="1:16" x14ac:dyDescent="0.25">
      <c r="A193" s="6"/>
      <c r="B193" s="2"/>
      <c r="C193" s="5"/>
      <c r="D193" s="2"/>
      <c r="E193" s="4"/>
      <c r="F193" s="2"/>
      <c r="G193" s="2"/>
      <c r="H193" s="2"/>
      <c r="I193" s="7"/>
      <c r="J193" s="7"/>
      <c r="K193" s="5"/>
      <c r="L193" s="5"/>
      <c r="M193" s="14"/>
      <c r="N193" s="5"/>
      <c r="O193" s="2"/>
      <c r="P193" s="2"/>
    </row>
    <row r="194" spans="1:16" x14ac:dyDescent="0.25">
      <c r="A194" s="6"/>
      <c r="B194" s="2"/>
      <c r="C194" s="5"/>
      <c r="D194" s="2"/>
      <c r="E194" s="4"/>
      <c r="F194" s="2"/>
      <c r="G194" s="2"/>
      <c r="H194" s="2"/>
      <c r="I194" s="7"/>
      <c r="J194" s="7"/>
      <c r="K194" s="5"/>
      <c r="L194" s="5"/>
      <c r="M194" s="14"/>
      <c r="N194" s="5"/>
      <c r="O194" s="2"/>
      <c r="P194" s="2"/>
    </row>
    <row r="195" spans="1:16" x14ac:dyDescent="0.25">
      <c r="A195" s="6"/>
      <c r="B195" s="2"/>
      <c r="C195" s="5"/>
      <c r="D195" s="2"/>
      <c r="E195" s="4"/>
      <c r="F195" s="2"/>
      <c r="G195" s="2"/>
      <c r="H195" s="2"/>
      <c r="I195" s="7"/>
      <c r="J195" s="7"/>
      <c r="K195" s="5"/>
      <c r="L195" s="5"/>
      <c r="M195" s="14"/>
      <c r="N195" s="5"/>
      <c r="O195" s="2"/>
      <c r="P195" s="2"/>
    </row>
  </sheetData>
  <phoneticPr fontId="2" type="noConversion"/>
  <conditionalFormatting sqref="I2:J189">
    <cfRule type="expression" dxfId="3" priority="1">
      <formula>IF($H2="źle jeż. POZA podanym limitem", FALSE, TRUE)</formula>
    </cfRule>
    <cfRule type="expression" dxfId="2" priority="2">
      <formula>IF($H2="źle jeż. POZA podanym limitem", TRUE, FALSE)</formula>
    </cfRule>
  </conditionalFormatting>
  <conditionalFormatting sqref="I190:J4730">
    <cfRule type="expression" dxfId="1" priority="15">
      <formula>IF($H190="źle jeż. POZA podanym limitem", FALSE, TRUE)</formula>
    </cfRule>
    <cfRule type="expression" dxfId="0" priority="16">
      <formula>IF($H190="źle jeż. POZA podanym limitem", TRUE, FALSE)</formula>
    </cfRule>
  </conditionalFormatting>
  <dataValidations count="7">
    <dataValidation type="list" allowBlank="1" showInputMessage="1" showErrorMessage="1" sqref="K2:K195" xr:uid="{00000000-0002-0000-0700-000000000000}">
      <formula1>INDIRECT("Slow.DzialaniaWalidacji[Działanie Walidacji]")</formula1>
    </dataValidation>
    <dataValidation type="list" allowBlank="1" showInputMessage="1" showErrorMessage="1" sqref="C2:C195" xr:uid="{00000000-0002-0000-0700-000001000000}">
      <formula1>INDIRECT("Slow.Przestrzenie[Przestrzeń]")</formula1>
    </dataValidation>
    <dataValidation type="list" allowBlank="1" showInputMessage="1" showErrorMessage="1" sqref="L2:L195" xr:uid="{00000000-0002-0000-0700-000002000000}">
      <formula1>INDIRECT("Slow.Poziomy[Poziom]")</formula1>
    </dataValidation>
    <dataValidation type="list" allowBlank="1" showInputMessage="1" showErrorMessage="1" sqref="N2:N195" xr:uid="{00000000-0002-0000-0700-000003000000}">
      <formula1>INDIRECT("Slow.Kategorie[Kategoria]")</formula1>
    </dataValidation>
    <dataValidation type="list" allowBlank="1" showInputMessage="1" showErrorMessage="1" sqref="D2:D195" xr:uid="{00000000-0002-0000-0700-000004000000}">
      <formula1>INDIRECT("Tab.PolaWalidacji[Nazwa Pola]")</formula1>
    </dataValidation>
    <dataValidation type="list" allowBlank="1" showInputMessage="1" showErrorMessage="1" sqref="B2:B195" xr:uid="{00000000-0002-0000-0700-000005000000}">
      <formula1>INDIRECT("Tab.ZakresyWalidacji[Nazwa zakresu]")</formula1>
    </dataValidation>
    <dataValidation type="list" allowBlank="1" showInputMessage="1" showErrorMessage="1" sqref="H2:H195" xr:uid="{00000000-0002-0000-0700-000006000000}">
      <formula1>INDIRECT("Slow.StosunkiLimitu[Stosunek Limitu]")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CEB2F-B925-4C97-A2E2-E1667127C1EF}">
  <sheetPr>
    <tabColor theme="4" tint="0.39997558519241921"/>
  </sheetPr>
  <dimension ref="A1:Q36"/>
  <sheetViews>
    <sheetView zoomScale="85" zoomScaleNormal="85" workbookViewId="0">
      <pane xSplit="3" ySplit="3" topLeftCell="F4" activePane="bottomRight" state="frozen"/>
      <selection pane="topRight" activeCell="D1" sqref="D1"/>
      <selection pane="bottomLeft" activeCell="A4" sqref="A4"/>
      <selection pane="bottomRight" activeCell="B1" sqref="B1:C2"/>
    </sheetView>
  </sheetViews>
  <sheetFormatPr defaultRowHeight="15" x14ac:dyDescent="0.25"/>
  <cols>
    <col min="3" max="3" width="31.28515625" bestFit="1" customWidth="1"/>
    <col min="4" max="4" width="11.140625" customWidth="1"/>
    <col min="5" max="5" width="32.28515625" bestFit="1" customWidth="1"/>
    <col min="6" max="10" width="12.7109375" customWidth="1"/>
    <col min="11" max="11" width="17" customWidth="1"/>
    <col min="12" max="13" width="12.7109375" customWidth="1"/>
    <col min="14" max="15" width="13.5703125" customWidth="1"/>
    <col min="16" max="16" width="62.28515625" customWidth="1"/>
    <col min="17" max="17" width="53.28515625" customWidth="1"/>
  </cols>
  <sheetData>
    <row r="1" spans="1:17" ht="19.149999999999999" customHeight="1" x14ac:dyDescent="0.25">
      <c r="A1" s="24" t="s">
        <v>384</v>
      </c>
      <c r="B1" s="26" t="s">
        <v>365</v>
      </c>
      <c r="C1" s="26"/>
      <c r="D1" s="25" t="s">
        <v>758</v>
      </c>
      <c r="E1" s="25"/>
      <c r="F1" s="25" t="s">
        <v>358</v>
      </c>
      <c r="G1" s="25"/>
      <c r="H1" s="25"/>
      <c r="I1" s="25"/>
      <c r="J1" s="25"/>
      <c r="K1" s="25"/>
      <c r="L1" s="25"/>
      <c r="M1" s="25"/>
      <c r="N1" s="25"/>
      <c r="O1" s="27" t="s">
        <v>764</v>
      </c>
      <c r="P1" s="22" t="s">
        <v>751</v>
      </c>
      <c r="Q1" s="23"/>
    </row>
    <row r="2" spans="1:17" ht="31.15" customHeight="1" x14ac:dyDescent="0.25">
      <c r="A2" s="23"/>
      <c r="B2" s="26"/>
      <c r="C2" s="26"/>
      <c r="D2" s="19" t="s">
        <v>697</v>
      </c>
      <c r="E2" s="19" t="s">
        <v>696</v>
      </c>
      <c r="F2" s="25" t="s">
        <v>359</v>
      </c>
      <c r="G2" s="25"/>
      <c r="H2" s="25"/>
      <c r="I2" s="25"/>
      <c r="J2" s="25" t="s">
        <v>360</v>
      </c>
      <c r="K2" s="25"/>
      <c r="L2" s="25" t="s">
        <v>364</v>
      </c>
      <c r="M2" s="25"/>
      <c r="N2" s="25"/>
      <c r="O2" s="27"/>
      <c r="P2" s="22"/>
      <c r="Q2" s="23"/>
    </row>
    <row r="3" spans="1:17" ht="16.899999999999999" customHeight="1" x14ac:dyDescent="0.25">
      <c r="A3" s="12" t="s">
        <v>384</v>
      </c>
      <c r="B3" s="12" t="s">
        <v>20</v>
      </c>
      <c r="C3" s="12" t="s">
        <v>304</v>
      </c>
      <c r="D3" s="12" t="s">
        <v>708</v>
      </c>
      <c r="E3" s="12" t="s">
        <v>709</v>
      </c>
      <c r="F3" s="12" t="s">
        <v>355</v>
      </c>
      <c r="G3" s="12" t="s">
        <v>356</v>
      </c>
      <c r="H3" s="12" t="s">
        <v>357</v>
      </c>
      <c r="I3" s="12" t="s">
        <v>736</v>
      </c>
      <c r="J3" s="12" t="s">
        <v>361</v>
      </c>
      <c r="K3" s="12" t="s">
        <v>586</v>
      </c>
      <c r="L3" s="12" t="s">
        <v>362</v>
      </c>
      <c r="M3" s="12" t="s">
        <v>363</v>
      </c>
      <c r="N3" s="12" t="s">
        <v>737</v>
      </c>
      <c r="O3" s="12" t="s">
        <v>764</v>
      </c>
      <c r="P3" s="12" t="s">
        <v>29</v>
      </c>
      <c r="Q3" s="12" t="s">
        <v>749</v>
      </c>
    </row>
    <row r="4" spans="1:17" x14ac:dyDescent="0.25">
      <c r="A4" s="15" t="s">
        <v>385</v>
      </c>
      <c r="B4" s="12" t="s">
        <v>5</v>
      </c>
      <c r="C4" t="s">
        <v>314</v>
      </c>
      <c r="F4" s="12" t="s">
        <v>3</v>
      </c>
      <c r="G4" s="12" t="s">
        <v>3</v>
      </c>
      <c r="H4" s="12"/>
      <c r="I4" s="12" t="s">
        <v>681</v>
      </c>
      <c r="J4" s="12"/>
      <c r="K4" s="12"/>
      <c r="L4" s="12"/>
      <c r="M4" s="12"/>
      <c r="N4" s="17"/>
      <c r="O4" s="17"/>
      <c r="P4" t="s">
        <v>366</v>
      </c>
      <c r="Q4" s="12"/>
    </row>
    <row r="5" spans="1:17" x14ac:dyDescent="0.25">
      <c r="A5" s="15" t="s">
        <v>386</v>
      </c>
      <c r="B5" s="12" t="s">
        <v>5</v>
      </c>
      <c r="C5" t="s">
        <v>372</v>
      </c>
      <c r="F5" s="12" t="s">
        <v>3</v>
      </c>
      <c r="G5" s="12" t="s">
        <v>3</v>
      </c>
      <c r="H5" s="12"/>
      <c r="I5" s="12" t="s">
        <v>681</v>
      </c>
      <c r="J5" s="12"/>
      <c r="K5" s="12"/>
      <c r="L5" s="12"/>
      <c r="M5" s="12"/>
      <c r="N5" s="17"/>
      <c r="O5" s="17"/>
      <c r="P5" t="s">
        <v>714</v>
      </c>
      <c r="Q5" s="12"/>
    </row>
    <row r="6" spans="1:17" x14ac:dyDescent="0.25">
      <c r="A6" s="15" t="s">
        <v>387</v>
      </c>
      <c r="B6" s="12" t="s">
        <v>5</v>
      </c>
      <c r="C6" t="s">
        <v>706</v>
      </c>
      <c r="F6" s="12" t="s">
        <v>3</v>
      </c>
      <c r="G6" s="12"/>
      <c r="H6" s="12"/>
      <c r="I6" s="12"/>
      <c r="J6" s="12"/>
      <c r="K6" s="12"/>
      <c r="L6" s="12"/>
      <c r="M6" s="12"/>
      <c r="N6" s="17"/>
      <c r="O6" s="17"/>
      <c r="P6" t="s">
        <v>715</v>
      </c>
      <c r="Q6" s="12"/>
    </row>
    <row r="7" spans="1:17" x14ac:dyDescent="0.25">
      <c r="A7" s="15" t="s">
        <v>576</v>
      </c>
      <c r="B7" s="12" t="s">
        <v>5</v>
      </c>
      <c r="C7" t="s">
        <v>373</v>
      </c>
      <c r="F7" s="12"/>
      <c r="G7" s="12"/>
      <c r="H7" s="12"/>
      <c r="I7" s="12"/>
      <c r="J7" s="12" t="s">
        <v>3</v>
      </c>
      <c r="K7" s="12"/>
      <c r="L7" s="12"/>
      <c r="M7" s="12"/>
      <c r="N7" s="17"/>
      <c r="O7" s="17"/>
      <c r="P7" t="s">
        <v>374</v>
      </c>
      <c r="Q7" s="12"/>
    </row>
    <row r="8" spans="1:17" x14ac:dyDescent="0.25">
      <c r="A8" s="15" t="s">
        <v>577</v>
      </c>
      <c r="B8" s="12" t="s">
        <v>5</v>
      </c>
      <c r="C8" s="8" t="s">
        <v>574</v>
      </c>
      <c r="D8" s="8"/>
      <c r="E8" s="8"/>
      <c r="F8" s="12"/>
      <c r="G8" s="12"/>
      <c r="H8" s="12"/>
      <c r="I8" s="12"/>
      <c r="J8" s="12"/>
      <c r="K8" s="12"/>
      <c r="L8" s="12" t="s">
        <v>3</v>
      </c>
      <c r="M8" s="12"/>
      <c r="N8" s="17" t="s">
        <v>738</v>
      </c>
      <c r="O8" s="17"/>
      <c r="P8" t="s">
        <v>578</v>
      </c>
      <c r="Q8" s="12"/>
    </row>
    <row r="9" spans="1:17" x14ac:dyDescent="0.25">
      <c r="A9" s="15" t="s">
        <v>583</v>
      </c>
      <c r="B9" s="12" t="s">
        <v>5</v>
      </c>
      <c r="C9" s="8" t="s">
        <v>575</v>
      </c>
      <c r="D9" s="8"/>
      <c r="E9" s="8"/>
      <c r="F9" s="12"/>
      <c r="G9" s="12"/>
      <c r="H9" s="12"/>
      <c r="I9" s="12"/>
      <c r="J9" s="12"/>
      <c r="K9" s="12"/>
      <c r="L9" s="12" t="s">
        <v>3</v>
      </c>
      <c r="M9" s="12" t="s">
        <v>3</v>
      </c>
      <c r="N9" s="17" t="s">
        <v>738</v>
      </c>
      <c r="O9" s="17"/>
      <c r="P9" t="s">
        <v>579</v>
      </c>
      <c r="Q9" s="12"/>
    </row>
    <row r="10" spans="1:17" x14ac:dyDescent="0.25">
      <c r="A10" s="15" t="s">
        <v>584</v>
      </c>
      <c r="B10" s="12" t="s">
        <v>5</v>
      </c>
      <c r="C10" t="s">
        <v>580</v>
      </c>
      <c r="F10" s="12"/>
      <c r="G10" s="12"/>
      <c r="H10" s="12"/>
      <c r="I10" s="12"/>
      <c r="J10" s="12" t="s">
        <v>3</v>
      </c>
      <c r="K10" s="12"/>
      <c r="L10" s="12"/>
      <c r="M10" s="12"/>
      <c r="N10" s="17"/>
      <c r="O10" s="17"/>
      <c r="P10" t="s">
        <v>716</v>
      </c>
      <c r="Q10" s="20"/>
    </row>
    <row r="11" spans="1:17" x14ac:dyDescent="0.25">
      <c r="A11" s="15" t="s">
        <v>585</v>
      </c>
      <c r="B11" s="12" t="s">
        <v>5</v>
      </c>
      <c r="C11" t="s">
        <v>581</v>
      </c>
      <c r="F11" s="12"/>
      <c r="G11" s="12"/>
      <c r="H11" s="12"/>
      <c r="I11" s="12"/>
      <c r="J11" s="12" t="s">
        <v>3</v>
      </c>
      <c r="K11" s="12" t="s">
        <v>731</v>
      </c>
      <c r="L11" s="12"/>
      <c r="M11" s="12"/>
      <c r="N11" s="17"/>
      <c r="O11" s="17"/>
      <c r="P11" t="s">
        <v>717</v>
      </c>
      <c r="Q11" s="20"/>
    </row>
    <row r="12" spans="1:17" x14ac:dyDescent="0.25">
      <c r="A12" s="15" t="s">
        <v>614</v>
      </c>
      <c r="B12" s="12" t="s">
        <v>5</v>
      </c>
      <c r="C12" t="s">
        <v>582</v>
      </c>
      <c r="F12" s="12"/>
      <c r="G12" s="12"/>
      <c r="H12" s="12"/>
      <c r="I12" s="12"/>
      <c r="J12" s="12" t="s">
        <v>3</v>
      </c>
      <c r="K12" s="12" t="s">
        <v>730</v>
      </c>
      <c r="L12" s="12"/>
      <c r="M12" s="12"/>
      <c r="N12" s="17"/>
      <c r="O12" s="17"/>
      <c r="P12" t="s">
        <v>718</v>
      </c>
      <c r="Q12" s="20"/>
    </row>
    <row r="13" spans="1:17" x14ac:dyDescent="0.25">
      <c r="A13" s="15" t="s">
        <v>615</v>
      </c>
      <c r="B13" s="12" t="s">
        <v>5</v>
      </c>
      <c r="C13" t="s">
        <v>588</v>
      </c>
      <c r="F13" s="12"/>
      <c r="G13" s="12"/>
      <c r="H13" s="12"/>
      <c r="I13" s="12"/>
      <c r="J13" s="12" t="s">
        <v>3</v>
      </c>
      <c r="K13" s="12" t="s">
        <v>732</v>
      </c>
      <c r="L13" s="12"/>
      <c r="M13" s="12"/>
      <c r="N13" s="17"/>
      <c r="O13" s="17"/>
      <c r="Q13" s="20" t="s">
        <v>752</v>
      </c>
    </row>
    <row r="14" spans="1:17" x14ac:dyDescent="0.25">
      <c r="A14" s="15" t="s">
        <v>616</v>
      </c>
      <c r="B14" s="12" t="s">
        <v>5</v>
      </c>
      <c r="C14" t="s">
        <v>589</v>
      </c>
      <c r="F14" s="12"/>
      <c r="G14" s="12"/>
      <c r="H14" s="12"/>
      <c r="I14" s="12"/>
      <c r="J14" s="12" t="s">
        <v>3</v>
      </c>
      <c r="K14" s="12" t="s">
        <v>733</v>
      </c>
      <c r="L14" s="12"/>
      <c r="M14" s="12"/>
      <c r="N14" s="17"/>
      <c r="O14" s="17"/>
      <c r="Q14" s="20" t="s">
        <v>752</v>
      </c>
    </row>
    <row r="15" spans="1:17" x14ac:dyDescent="0.25">
      <c r="A15" s="15" t="s">
        <v>617</v>
      </c>
      <c r="B15" s="12" t="s">
        <v>5</v>
      </c>
      <c r="C15" t="s">
        <v>590</v>
      </c>
      <c r="F15" s="12"/>
      <c r="G15" s="12"/>
      <c r="H15" s="12"/>
      <c r="I15" s="12"/>
      <c r="J15" s="12" t="s">
        <v>3</v>
      </c>
      <c r="K15" s="12" t="s">
        <v>734</v>
      </c>
      <c r="L15" s="12"/>
      <c r="M15" s="12"/>
      <c r="N15" s="17"/>
      <c r="O15" s="17"/>
      <c r="Q15" s="20" t="s">
        <v>752</v>
      </c>
    </row>
    <row r="16" spans="1:17" x14ac:dyDescent="0.25">
      <c r="A16" s="15" t="s">
        <v>618</v>
      </c>
      <c r="B16" s="12" t="s">
        <v>5</v>
      </c>
      <c r="C16" t="s">
        <v>591</v>
      </c>
      <c r="F16" s="12"/>
      <c r="G16" s="12"/>
      <c r="H16" s="12"/>
      <c r="I16" s="12"/>
      <c r="J16" s="12" t="s">
        <v>3</v>
      </c>
      <c r="K16" s="12"/>
      <c r="L16" s="12"/>
      <c r="M16" s="12"/>
      <c r="N16" s="17"/>
      <c r="O16" s="17"/>
      <c r="Q16" s="20" t="s">
        <v>752</v>
      </c>
    </row>
    <row r="17" spans="1:17" x14ac:dyDescent="0.25">
      <c r="A17" s="15" t="s">
        <v>619</v>
      </c>
      <c r="B17" s="12" t="s">
        <v>5</v>
      </c>
      <c r="C17" t="s">
        <v>592</v>
      </c>
      <c r="F17" s="12"/>
      <c r="G17" s="12"/>
      <c r="H17" s="12"/>
      <c r="I17" s="12"/>
      <c r="J17" s="12" t="s">
        <v>3</v>
      </c>
      <c r="K17" s="12"/>
      <c r="L17" s="12"/>
      <c r="M17" s="12"/>
      <c r="N17" s="17"/>
      <c r="O17" s="17"/>
      <c r="Q17" s="20" t="s">
        <v>752</v>
      </c>
    </row>
    <row r="18" spans="1:17" x14ac:dyDescent="0.25">
      <c r="A18" s="15" t="s">
        <v>620</v>
      </c>
      <c r="B18" s="12" t="s">
        <v>5</v>
      </c>
      <c r="C18" t="s">
        <v>593</v>
      </c>
      <c r="F18" s="12"/>
      <c r="G18" s="12"/>
      <c r="H18" s="12"/>
      <c r="I18" s="12"/>
      <c r="J18" s="12" t="s">
        <v>3</v>
      </c>
      <c r="K18" s="12"/>
      <c r="L18" s="12"/>
      <c r="M18" s="12"/>
      <c r="N18" s="17"/>
      <c r="O18" s="17"/>
      <c r="Q18" s="20" t="s">
        <v>752</v>
      </c>
    </row>
    <row r="19" spans="1:17" x14ac:dyDescent="0.25">
      <c r="A19" s="15" t="s">
        <v>621</v>
      </c>
      <c r="B19" s="12" t="s">
        <v>5</v>
      </c>
      <c r="C19" t="s">
        <v>594</v>
      </c>
      <c r="F19" s="12"/>
      <c r="G19" s="12"/>
      <c r="H19" s="12"/>
      <c r="I19" s="12"/>
      <c r="J19" s="12" t="s">
        <v>3</v>
      </c>
      <c r="K19" s="12"/>
      <c r="L19" s="12"/>
      <c r="M19" s="12"/>
      <c r="N19" s="17"/>
      <c r="O19" s="17"/>
      <c r="Q19" s="20" t="s">
        <v>752</v>
      </c>
    </row>
    <row r="20" spans="1:17" x14ac:dyDescent="0.25">
      <c r="A20" s="15" t="s">
        <v>622</v>
      </c>
      <c r="B20" s="12" t="s">
        <v>5</v>
      </c>
      <c r="C20" t="s">
        <v>607</v>
      </c>
      <c r="F20" s="12"/>
      <c r="G20" s="12"/>
      <c r="H20" s="12"/>
      <c r="I20" s="12"/>
      <c r="J20" s="12" t="s">
        <v>3</v>
      </c>
      <c r="K20" s="12" t="s">
        <v>732</v>
      </c>
      <c r="L20" s="12"/>
      <c r="M20" s="12"/>
      <c r="N20" s="17"/>
      <c r="O20" s="17"/>
      <c r="P20" t="s">
        <v>719</v>
      </c>
      <c r="Q20" s="20"/>
    </row>
    <row r="21" spans="1:17" x14ac:dyDescent="0.25">
      <c r="A21" s="15" t="s">
        <v>623</v>
      </c>
      <c r="B21" s="12" t="s">
        <v>5</v>
      </c>
      <c r="C21" t="s">
        <v>608</v>
      </c>
      <c r="F21" s="12"/>
      <c r="G21" s="12"/>
      <c r="H21" s="12"/>
      <c r="I21" s="12"/>
      <c r="J21" s="12" t="s">
        <v>3</v>
      </c>
      <c r="K21" s="12" t="s">
        <v>733</v>
      </c>
      <c r="L21" s="12"/>
      <c r="M21" s="12"/>
      <c r="N21" s="17"/>
      <c r="O21" s="17"/>
      <c r="P21" t="s">
        <v>720</v>
      </c>
      <c r="Q21" s="20"/>
    </row>
    <row r="22" spans="1:17" x14ac:dyDescent="0.25">
      <c r="A22" s="15" t="s">
        <v>624</v>
      </c>
      <c r="B22" s="12" t="s">
        <v>5</v>
      </c>
      <c r="C22" t="s">
        <v>609</v>
      </c>
      <c r="F22" s="12"/>
      <c r="G22" s="12"/>
      <c r="H22" s="12"/>
      <c r="I22" s="12"/>
      <c r="J22" s="12" t="s">
        <v>3</v>
      </c>
      <c r="K22" s="12" t="s">
        <v>734</v>
      </c>
      <c r="L22" s="12"/>
      <c r="M22" s="12"/>
      <c r="N22" s="17"/>
      <c r="O22" s="17"/>
      <c r="P22" t="s">
        <v>721</v>
      </c>
      <c r="Q22" s="20"/>
    </row>
    <row r="23" spans="1:17" x14ac:dyDescent="0.25">
      <c r="A23" s="15" t="s">
        <v>625</v>
      </c>
      <c r="B23" s="12" t="s">
        <v>5</v>
      </c>
      <c r="C23" t="s">
        <v>610</v>
      </c>
      <c r="F23" s="12"/>
      <c r="G23" s="12"/>
      <c r="H23" s="12"/>
      <c r="I23" s="12"/>
      <c r="J23" s="12" t="s">
        <v>3</v>
      </c>
      <c r="K23" s="12"/>
      <c r="L23" s="12"/>
      <c r="M23" s="12"/>
      <c r="N23" s="17"/>
      <c r="O23" s="17"/>
      <c r="P23" t="s">
        <v>722</v>
      </c>
      <c r="Q23" s="20"/>
    </row>
    <row r="24" spans="1:17" x14ac:dyDescent="0.25">
      <c r="A24" s="15" t="s">
        <v>626</v>
      </c>
      <c r="B24" s="12" t="s">
        <v>5</v>
      </c>
      <c r="C24" t="s">
        <v>611</v>
      </c>
      <c r="F24" s="12"/>
      <c r="G24" s="12"/>
      <c r="H24" s="12"/>
      <c r="I24" s="12"/>
      <c r="J24" s="12" t="s">
        <v>3</v>
      </c>
      <c r="K24" s="12"/>
      <c r="L24" s="12"/>
      <c r="M24" s="12"/>
      <c r="N24" s="17"/>
      <c r="O24" s="17"/>
      <c r="P24" t="s">
        <v>723</v>
      </c>
      <c r="Q24" s="20"/>
    </row>
    <row r="25" spans="1:17" x14ac:dyDescent="0.25">
      <c r="A25" s="15" t="s">
        <v>627</v>
      </c>
      <c r="B25" s="12" t="s">
        <v>5</v>
      </c>
      <c r="C25" t="s">
        <v>612</v>
      </c>
      <c r="F25" s="12"/>
      <c r="G25" s="12"/>
      <c r="H25" s="12"/>
      <c r="I25" s="12"/>
      <c r="J25" s="12" t="s">
        <v>3</v>
      </c>
      <c r="K25" s="12"/>
      <c r="L25" s="12"/>
      <c r="M25" s="12"/>
      <c r="N25" s="17"/>
      <c r="O25" s="17"/>
      <c r="P25" t="s">
        <v>724</v>
      </c>
      <c r="Q25" s="20"/>
    </row>
    <row r="26" spans="1:17" x14ac:dyDescent="0.25">
      <c r="A26" s="15" t="s">
        <v>640</v>
      </c>
      <c r="B26" s="12" t="s">
        <v>5</v>
      </c>
      <c r="C26" t="s">
        <v>613</v>
      </c>
      <c r="F26" s="12"/>
      <c r="G26" s="12"/>
      <c r="H26" s="12"/>
      <c r="I26" s="12"/>
      <c r="J26" s="12" t="s">
        <v>3</v>
      </c>
      <c r="K26" s="12"/>
      <c r="L26" s="12"/>
      <c r="M26" s="12"/>
      <c r="N26" s="17"/>
      <c r="O26" s="17"/>
      <c r="P26" t="s">
        <v>725</v>
      </c>
      <c r="Q26" s="20"/>
    </row>
    <row r="27" spans="1:17" x14ac:dyDescent="0.25">
      <c r="A27" s="15" t="s">
        <v>641</v>
      </c>
      <c r="B27" s="12" t="s">
        <v>5</v>
      </c>
      <c r="C27" t="s">
        <v>630</v>
      </c>
      <c r="F27" s="12"/>
      <c r="G27" s="12"/>
      <c r="H27" s="12"/>
      <c r="I27" s="12"/>
      <c r="J27" s="12" t="s">
        <v>3</v>
      </c>
      <c r="K27" s="12" t="s">
        <v>757</v>
      </c>
      <c r="L27" s="12"/>
      <c r="M27" s="12"/>
      <c r="N27" s="17"/>
      <c r="O27" s="17"/>
      <c r="P27" t="s">
        <v>726</v>
      </c>
      <c r="Q27" s="20"/>
    </row>
    <row r="28" spans="1:17" x14ac:dyDescent="0.25">
      <c r="A28" s="15" t="s">
        <v>642</v>
      </c>
      <c r="B28" s="12" t="s">
        <v>634</v>
      </c>
      <c r="C28" t="s">
        <v>633</v>
      </c>
      <c r="F28" s="12"/>
      <c r="G28" s="12"/>
      <c r="H28" s="12"/>
      <c r="I28" s="12"/>
      <c r="J28" s="12" t="s">
        <v>3</v>
      </c>
      <c r="K28" s="12" t="s">
        <v>587</v>
      </c>
      <c r="L28" s="12"/>
      <c r="M28" s="12"/>
      <c r="N28" s="17"/>
      <c r="O28" s="17"/>
      <c r="Q28" s="20"/>
    </row>
    <row r="29" spans="1:17" x14ac:dyDescent="0.25">
      <c r="A29" s="15" t="s">
        <v>643</v>
      </c>
      <c r="B29" s="12" t="s">
        <v>5</v>
      </c>
      <c r="C29" t="s">
        <v>637</v>
      </c>
      <c r="F29" s="12"/>
      <c r="G29" s="12"/>
      <c r="H29" s="12"/>
      <c r="I29" s="12"/>
      <c r="J29" s="12"/>
      <c r="K29" s="12" t="s">
        <v>735</v>
      </c>
      <c r="L29" s="12"/>
      <c r="M29" s="12"/>
      <c r="N29" s="17"/>
      <c r="O29" s="17"/>
      <c r="P29" t="s">
        <v>727</v>
      </c>
      <c r="Q29" s="20" t="s">
        <v>750</v>
      </c>
    </row>
    <row r="30" spans="1:17" x14ac:dyDescent="0.25">
      <c r="A30" s="15" t="s">
        <v>683</v>
      </c>
      <c r="B30" s="12" t="s">
        <v>5</v>
      </c>
      <c r="C30" t="s">
        <v>650</v>
      </c>
      <c r="F30" s="12"/>
      <c r="G30" s="12"/>
      <c r="H30" s="12"/>
      <c r="I30" s="12"/>
      <c r="J30" s="12" t="s">
        <v>3</v>
      </c>
      <c r="K30" s="12" t="s">
        <v>755</v>
      </c>
      <c r="L30" s="12"/>
      <c r="M30" s="12"/>
      <c r="N30" s="17"/>
      <c r="O30" s="17"/>
      <c r="P30" t="s">
        <v>756</v>
      </c>
      <c r="Q30" s="20"/>
    </row>
    <row r="31" spans="1:17" x14ac:dyDescent="0.25">
      <c r="A31" s="15" t="s">
        <v>687</v>
      </c>
      <c r="B31" s="12" t="s">
        <v>5</v>
      </c>
      <c r="C31" t="s">
        <v>653</v>
      </c>
      <c r="F31" s="12"/>
      <c r="G31" s="12"/>
      <c r="H31" s="12"/>
      <c r="I31" s="12"/>
      <c r="J31" s="12"/>
      <c r="K31" s="12" t="s">
        <v>651</v>
      </c>
      <c r="L31" s="12"/>
      <c r="M31" s="12"/>
      <c r="N31" s="17"/>
      <c r="O31" s="17"/>
      <c r="P31" t="s">
        <v>728</v>
      </c>
      <c r="Q31" s="20"/>
    </row>
    <row r="32" spans="1:17" x14ac:dyDescent="0.25">
      <c r="A32" s="15" t="s">
        <v>688</v>
      </c>
      <c r="B32" s="12" t="s">
        <v>5</v>
      </c>
      <c r="C32" t="s">
        <v>762</v>
      </c>
      <c r="D32">
        <v>1</v>
      </c>
      <c r="E32" t="s">
        <v>759</v>
      </c>
      <c r="F32" s="12"/>
      <c r="G32" s="12"/>
      <c r="H32" s="12"/>
      <c r="I32" s="12"/>
      <c r="J32" s="12"/>
      <c r="K32" s="12"/>
      <c r="L32" s="12"/>
      <c r="M32" s="12"/>
      <c r="N32" s="17"/>
      <c r="O32" s="17"/>
      <c r="P32" t="s">
        <v>692</v>
      </c>
      <c r="Q32" s="20"/>
    </row>
    <row r="33" spans="1:17" x14ac:dyDescent="0.25">
      <c r="A33" s="15" t="s">
        <v>689</v>
      </c>
      <c r="B33" s="12" t="s">
        <v>5</v>
      </c>
      <c r="C33" t="s">
        <v>762</v>
      </c>
      <c r="D33">
        <v>1</v>
      </c>
      <c r="E33" t="s">
        <v>695</v>
      </c>
      <c r="F33" s="12"/>
      <c r="G33" s="12"/>
      <c r="H33" s="12"/>
      <c r="I33" s="12"/>
      <c r="J33" s="12"/>
      <c r="K33" s="12"/>
      <c r="L33" s="12"/>
      <c r="M33" s="12"/>
      <c r="N33" s="17"/>
      <c r="O33" s="17" t="s">
        <v>765</v>
      </c>
      <c r="P33" t="s">
        <v>729</v>
      </c>
      <c r="Q33" s="20"/>
    </row>
    <row r="34" spans="1:17" x14ac:dyDescent="0.25">
      <c r="A34" s="15" t="s">
        <v>690</v>
      </c>
      <c r="B34" s="12" t="s">
        <v>5</v>
      </c>
      <c r="C34" t="s">
        <v>581</v>
      </c>
      <c r="D34">
        <v>5</v>
      </c>
      <c r="E34" t="s">
        <v>712</v>
      </c>
      <c r="F34" s="12"/>
      <c r="G34" s="12"/>
      <c r="H34" s="12"/>
      <c r="I34" s="12"/>
      <c r="J34" s="12"/>
      <c r="K34" s="12"/>
      <c r="L34" s="12"/>
      <c r="M34" s="12"/>
      <c r="N34" s="17"/>
      <c r="O34" s="17"/>
      <c r="P34" t="s">
        <v>713</v>
      </c>
      <c r="Q34" s="20"/>
    </row>
    <row r="35" spans="1:17" x14ac:dyDescent="0.25">
      <c r="A35" s="15" t="s">
        <v>691</v>
      </c>
      <c r="B35" s="12"/>
      <c r="F35" s="12"/>
      <c r="G35" s="12"/>
      <c r="H35" s="12"/>
      <c r="I35" s="12"/>
      <c r="J35" s="12"/>
      <c r="K35" s="12"/>
      <c r="L35" s="12"/>
      <c r="M35" s="12"/>
      <c r="N35" s="17"/>
      <c r="O35" s="17"/>
      <c r="Q35" s="20"/>
    </row>
    <row r="36" spans="1:17" x14ac:dyDescent="0.25">
      <c r="A36" s="15" t="s">
        <v>707</v>
      </c>
      <c r="B36" s="12"/>
      <c r="F36" s="12"/>
      <c r="G36" s="12"/>
      <c r="H36" s="12"/>
      <c r="I36" s="12"/>
      <c r="J36" s="12"/>
      <c r="K36" s="12"/>
      <c r="L36" s="12"/>
      <c r="M36" s="12"/>
      <c r="N36" s="17"/>
      <c r="O36" s="17"/>
      <c r="Q36" s="20"/>
    </row>
  </sheetData>
  <mergeCells count="9">
    <mergeCell ref="P1:Q2"/>
    <mergeCell ref="A1:A2"/>
    <mergeCell ref="F1:N1"/>
    <mergeCell ref="L2:N2"/>
    <mergeCell ref="B1:C2"/>
    <mergeCell ref="J2:K2"/>
    <mergeCell ref="F2:I2"/>
    <mergeCell ref="D1:E1"/>
    <mergeCell ref="O1:O2"/>
  </mergeCells>
  <phoneticPr fontId="2" type="noConversion"/>
  <dataValidations count="4">
    <dataValidation type="list" allowBlank="1" showInputMessage="1" showErrorMessage="1" sqref="B4:B36" xr:uid="{7FA44DAA-3662-41C4-9627-361C2905B1DD}">
      <formula1>INDIRECT("Slow.Przestrzenie[Przestrzeń]")</formula1>
    </dataValidation>
    <dataValidation type="list" allowBlank="1" showInputMessage="1" showErrorMessage="1" sqref="C4:C36" xr:uid="{E5F87712-5F98-4091-AF65-613145120DE5}">
      <formula1>INDIRECT("Tab.PolaWalidacji[Nazwa Pola]")</formula1>
    </dataValidation>
    <dataValidation type="list" allowBlank="1" showInputMessage="1" showErrorMessage="1" sqref="L4:M36 J4:J36 F4:H36" xr:uid="{272EA55E-41C4-4CDA-BF31-EEF78475CBAF}">
      <formula1>INDIRECT("Slow.Partykuly[Partykuła]")</formula1>
    </dataValidation>
    <dataValidation type="whole" allowBlank="1" showInputMessage="1" showErrorMessage="1" sqref="D4:D36" xr:uid="{B9020B53-E244-4DBB-8390-D78BCD3271AA}">
      <formula1>0</formula1>
      <formula2>1000000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2F93E-750B-460A-937C-66BA03591E11}">
  <sheetPr>
    <tabColor theme="0" tint="-4.9989318521683403E-2"/>
  </sheetPr>
  <dimension ref="A1:E68"/>
  <sheetViews>
    <sheetView topLeftCell="A25" zoomScaleNormal="100" workbookViewId="0">
      <selection activeCell="A17" sqref="A17"/>
    </sheetView>
  </sheetViews>
  <sheetFormatPr defaultRowHeight="15" x14ac:dyDescent="0.25"/>
  <cols>
    <col min="1" max="1" width="20.85546875" bestFit="1" customWidth="1"/>
    <col min="2" max="2" width="9.7109375" bestFit="1" customWidth="1"/>
    <col min="3" max="3" width="27.7109375" customWidth="1"/>
    <col min="4" max="4" width="71.85546875" bestFit="1" customWidth="1"/>
    <col min="5" max="5" width="75.7109375" customWidth="1"/>
  </cols>
  <sheetData>
    <row r="1" spans="1:5" x14ac:dyDescent="0.25">
      <c r="A1" t="s">
        <v>304</v>
      </c>
      <c r="B1" t="s">
        <v>303</v>
      </c>
      <c r="C1" t="s">
        <v>37</v>
      </c>
      <c r="D1" t="s">
        <v>38</v>
      </c>
      <c r="E1" t="s">
        <v>0</v>
      </c>
    </row>
    <row r="2" spans="1:5" x14ac:dyDescent="0.25">
      <c r="A2" s="8" t="s">
        <v>277</v>
      </c>
      <c r="B2" s="8" t="s">
        <v>307</v>
      </c>
      <c r="C2" s="8" t="str">
        <f>_xlfn.CONCAT(Tab.PolaWalidacji[[#This Row],[Funkcja]],"[",Tab.PolaWalidacji[[#This Row],[Pole]],"]")</f>
        <v>jest[uow]</v>
      </c>
      <c r="D2" s="8" t="s">
        <v>380</v>
      </c>
      <c r="E2" s="9"/>
    </row>
    <row r="3" spans="1:5" x14ac:dyDescent="0.25">
      <c r="A3" s="8" t="s">
        <v>378</v>
      </c>
      <c r="B3" s="8" t="s">
        <v>307</v>
      </c>
      <c r="C3" s="8" t="str">
        <f>_xlfn.CONCAT(Tab.PolaWalidacji[[#This Row],[Funkcja]],"[",Tab.PolaWalidacji[[#This Row],[Pole]],"]")</f>
        <v>jest[upf]</v>
      </c>
      <c r="D3" s="8" t="s">
        <v>379</v>
      </c>
      <c r="E3" s="13"/>
    </row>
    <row r="4" spans="1:5" x14ac:dyDescent="0.25">
      <c r="A4" s="8" t="s">
        <v>283</v>
      </c>
      <c r="B4" s="8" t="s">
        <v>305</v>
      </c>
      <c r="C4" s="8" t="str">
        <f>_xlfn.CONCAT(Tab.PolaWalidacji[[#This Row],[Funkcja]],"[",Tab.PolaWalidacji[[#This Row],[Pole]],"]")</f>
        <v>suma[uow.kwota]</v>
      </c>
      <c r="D4" s="8" t="s">
        <v>699</v>
      </c>
      <c r="E4" s="9"/>
    </row>
    <row r="5" spans="1:5" x14ac:dyDescent="0.25">
      <c r="A5" s="8" t="s">
        <v>367</v>
      </c>
      <c r="B5" s="8" t="s">
        <v>305</v>
      </c>
      <c r="C5" s="8" t="str">
        <f>_xlfn.CONCAT(Tab.PolaWalidacji[[#This Row],[Funkcja]],"[",Tab.PolaWalidacji[[#This Row],[Pole]],"]")</f>
        <v>suma[uow.udziałfr]</v>
      </c>
      <c r="D5" s="8" t="s">
        <v>698</v>
      </c>
      <c r="E5" s="16"/>
    </row>
    <row r="6" spans="1:5" x14ac:dyDescent="0.25">
      <c r="A6" s="8" t="s">
        <v>704</v>
      </c>
      <c r="B6" s="8" t="s">
        <v>305</v>
      </c>
      <c r="C6" s="8" t="str">
        <f>_xlfn.CONCAT(Tab.PolaWalidacji[[#This Row],[Funkcja]],"[",Tab.PolaWalidacji[[#This Row],[Pole]],"]")</f>
        <v>suma[uow.udziałpf]</v>
      </c>
      <c r="D6" s="8" t="s">
        <v>740</v>
      </c>
      <c r="E6" s="9"/>
    </row>
    <row r="7" spans="1:5" x14ac:dyDescent="0.25">
      <c r="A7" s="8" t="s">
        <v>631</v>
      </c>
      <c r="B7" s="8" t="s">
        <v>308</v>
      </c>
      <c r="C7" s="8" t="str">
        <f>_xlfn.CONCAT(Tab.PolaWalidacji[[#This Row],[Funkcja]],"[",Tab.PolaWalidacji[[#This Row],[Pole]],"]")</f>
        <v>wartość[hrb.opis]</v>
      </c>
      <c r="D7" s="8" t="s">
        <v>632</v>
      </c>
      <c r="E7" s="16" t="s">
        <v>561</v>
      </c>
    </row>
    <row r="8" spans="1:5" x14ac:dyDescent="0.25">
      <c r="A8" s="8" t="s">
        <v>274</v>
      </c>
      <c r="B8" s="8" t="s">
        <v>308</v>
      </c>
      <c r="C8" s="8" t="str">
        <f>_xlfn.CONCAT(Tab.PolaWalidacji[[#This Row],[Funkcja]],"[",Tab.PolaWalidacji[[#This Row],[Pole]],"]")</f>
        <v>wartość[odp.licznik.liczba]</v>
      </c>
      <c r="D8" s="8" t="s">
        <v>50</v>
      </c>
      <c r="E8" s="9"/>
    </row>
    <row r="9" spans="1:5" x14ac:dyDescent="0.25">
      <c r="A9" s="8" t="s">
        <v>275</v>
      </c>
      <c r="B9" s="8" t="s">
        <v>308</v>
      </c>
      <c r="C9" s="8" t="str">
        <f>_xlfn.CONCAT(Tab.PolaWalidacji[[#This Row],[Funkcja]],"[",Tab.PolaWalidacji[[#This Row],[Pole]],"]")</f>
        <v>wartość[odp.licznik.spis]</v>
      </c>
      <c r="D9" s="8" t="s">
        <v>49</v>
      </c>
      <c r="E9" s="9"/>
    </row>
    <row r="10" spans="1:5" x14ac:dyDescent="0.25">
      <c r="A10" s="8" t="s">
        <v>273</v>
      </c>
      <c r="B10" s="8" t="s">
        <v>308</v>
      </c>
      <c r="C10" s="8" t="str">
        <f>_xlfn.CONCAT(Tab.PolaWalidacji[[#This Row],[Funkcja]],"[",Tab.PolaWalidacji[[#This Row],[Pole]],"]")</f>
        <v>wartość[odp.licznik]</v>
      </c>
      <c r="D10" s="8" t="s">
        <v>48</v>
      </c>
      <c r="E10" s="9"/>
    </row>
    <row r="11" spans="1:5" x14ac:dyDescent="0.25">
      <c r="A11" s="8" t="s">
        <v>276</v>
      </c>
      <c r="B11" s="8" t="s">
        <v>308</v>
      </c>
      <c r="C11" s="8" t="str">
        <f>_xlfn.CONCAT(Tab.PolaWalidacji[[#This Row],[Funkcja]],"[",Tab.PolaWalidacji[[#This Row],[Pole]],"]")</f>
        <v>wartość[odp.udział]</v>
      </c>
      <c r="D11" s="8" t="s">
        <v>52</v>
      </c>
      <c r="E11" s="9"/>
    </row>
    <row r="12" spans="1:5" x14ac:dyDescent="0.25">
      <c r="A12" s="8" t="s">
        <v>635</v>
      </c>
      <c r="B12" s="8" t="s">
        <v>308</v>
      </c>
      <c r="C12" s="8" t="str">
        <f>_xlfn.CONCAT(Tab.PolaWalidacji[[#This Row],[Funkcja]],"[",Tab.PolaWalidacji[[#This Row],[Pole]],"]")</f>
        <v>wartość[ow.kodFormy]</v>
      </c>
      <c r="D12" s="8" t="s">
        <v>636</v>
      </c>
      <c r="E12" s="16"/>
    </row>
    <row r="13" spans="1:5" x14ac:dyDescent="0.25">
      <c r="A13" s="8" t="s">
        <v>555</v>
      </c>
      <c r="B13" s="8" t="s">
        <v>308</v>
      </c>
      <c r="C13" s="8" t="str">
        <f>_xlfn.CONCAT(Tab.PolaWalidacji[[#This Row],[Funkcja]],"[",Tab.PolaWalidacji[[#This Row],[Pole]],"]")</f>
        <v>wartość[ow.nazwa]</v>
      </c>
      <c r="D13" s="8" t="s">
        <v>556</v>
      </c>
      <c r="E13" s="16"/>
    </row>
    <row r="14" spans="1:5" x14ac:dyDescent="0.25">
      <c r="A14" s="8" t="s">
        <v>557</v>
      </c>
      <c r="B14" s="8" t="s">
        <v>308</v>
      </c>
      <c r="C14" s="8" t="str">
        <f>_xlfn.CONCAT(Tab.PolaWalidacji[[#This Row],[Funkcja]],"[",Tab.PolaWalidacji[[#This Row],[Pole]],"]")</f>
        <v>wartość[ow.nip]</v>
      </c>
      <c r="D14" s="8" t="s">
        <v>559</v>
      </c>
      <c r="E14" s="16"/>
    </row>
    <row r="15" spans="1:5" x14ac:dyDescent="0.25">
      <c r="A15" s="8" t="s">
        <v>558</v>
      </c>
      <c r="B15" s="8" t="s">
        <v>308</v>
      </c>
      <c r="C15" s="8" t="str">
        <f>_xlfn.CONCAT(Tab.PolaWalidacji[[#This Row],[Funkcja]],"[",Tab.PolaWalidacji[[#This Row],[Pole]],"]")</f>
        <v>wartość[ow.regon]</v>
      </c>
      <c r="D15" s="8" t="s">
        <v>560</v>
      </c>
      <c r="E15" s="16"/>
    </row>
    <row r="16" spans="1:5" x14ac:dyDescent="0.25">
      <c r="A16" s="8" t="s">
        <v>685</v>
      </c>
      <c r="B16" s="8" t="s">
        <v>308</v>
      </c>
      <c r="C16" s="8" t="str">
        <f>_xlfn.CONCAT(Tab.PolaWalidacji[[#This Row],[Funkcja]],"[",Tab.PolaWalidacji[[#This Row],[Pole]],"]")</f>
        <v>wartość[pf.nip]</v>
      </c>
      <c r="D16" s="8" t="s">
        <v>686</v>
      </c>
      <c r="E16" s="16"/>
    </row>
    <row r="17" spans="1:5" x14ac:dyDescent="0.25">
      <c r="A17" s="8" t="s">
        <v>760</v>
      </c>
      <c r="B17" s="8" t="s">
        <v>308</v>
      </c>
      <c r="C17" s="8" t="str">
        <f>_xlfn.CONCAT(Tab.PolaWalidacji[[#This Row],[Funkcja]],"[",Tab.PolaWalidacji[[#This Row],[Pole]],"]")</f>
        <v>wartość[uow.identyfikator]</v>
      </c>
      <c r="D17" s="8" t="s">
        <v>761</v>
      </c>
      <c r="E17" s="9"/>
    </row>
    <row r="18" spans="1:5" x14ac:dyDescent="0.25">
      <c r="A18" s="8" t="s">
        <v>597</v>
      </c>
      <c r="B18" s="8" t="s">
        <v>308</v>
      </c>
      <c r="C18" s="8" t="str">
        <f>_xlfn.CONCAT(Tab.PolaWalidacji[[#This Row],[Funkcja]],"[",Tab.PolaWalidacji[[#This Row],[Pole]],"]")</f>
        <v>wartość[uow.adrinw.gmina]</v>
      </c>
      <c r="D18" s="8" t="s">
        <v>603</v>
      </c>
      <c r="E18" s="16"/>
    </row>
    <row r="19" spans="1:5" x14ac:dyDescent="0.25">
      <c r="A19" s="8" t="s">
        <v>596</v>
      </c>
      <c r="B19" s="8" t="s">
        <v>308</v>
      </c>
      <c r="C19" s="8" t="str">
        <f>_xlfn.CONCAT(Tab.PolaWalidacji[[#This Row],[Funkcja]],"[",Tab.PolaWalidacji[[#This Row],[Pole]],"]")</f>
        <v>wartość[uow.adrinw.miasto]</v>
      </c>
      <c r="D19" s="8" t="s">
        <v>602</v>
      </c>
      <c r="E19" s="16"/>
    </row>
    <row r="20" spans="1:5" x14ac:dyDescent="0.25">
      <c r="A20" s="8" t="s">
        <v>600</v>
      </c>
      <c r="B20" s="8" t="s">
        <v>308</v>
      </c>
      <c r="C20" s="8" t="str">
        <f>_xlfn.CONCAT(Tab.PolaWalidacji[[#This Row],[Funkcja]],"[",Tab.PolaWalidacji[[#This Row],[Pole]],"]")</f>
        <v>wartość[uow.adrinw.nuts]</v>
      </c>
      <c r="D20" s="8" t="s">
        <v>606</v>
      </c>
      <c r="E20" s="16"/>
    </row>
    <row r="21" spans="1:5" x14ac:dyDescent="0.25">
      <c r="A21" s="8" t="s">
        <v>595</v>
      </c>
      <c r="B21" s="8" t="s">
        <v>308</v>
      </c>
      <c r="C21" s="8" t="str">
        <f>_xlfn.CONCAT(Tab.PolaWalidacji[[#This Row],[Funkcja]],"[",Tab.PolaWalidacji[[#This Row],[Pole]],"]")</f>
        <v>wartość[uow.adrinw.pna]</v>
      </c>
      <c r="D21" s="8" t="s">
        <v>601</v>
      </c>
      <c r="E21" s="16"/>
    </row>
    <row r="22" spans="1:5" x14ac:dyDescent="0.25">
      <c r="A22" s="8" t="s">
        <v>598</v>
      </c>
      <c r="B22" s="8" t="s">
        <v>308</v>
      </c>
      <c r="C22" s="8" t="str">
        <f>_xlfn.CONCAT(Tab.PolaWalidacji[[#This Row],[Funkcja]],"[",Tab.PolaWalidacji[[#This Row],[Pole]],"]")</f>
        <v>wartość[uow.adrinw.powiat]</v>
      </c>
      <c r="D22" s="8" t="s">
        <v>604</v>
      </c>
      <c r="E22" s="16"/>
    </row>
    <row r="23" spans="1:5" x14ac:dyDescent="0.25">
      <c r="A23" s="8" t="s">
        <v>278</v>
      </c>
      <c r="B23" s="8" t="s">
        <v>308</v>
      </c>
      <c r="C23" s="8" t="str">
        <f>_xlfn.CONCAT(Tab.PolaWalidacji[[#This Row],[Funkcja]],"[",Tab.PolaWalidacji[[#This Row],[Pole]],"]")</f>
        <v>wartość[uow.adrinw.teryt]</v>
      </c>
      <c r="D23" s="8" t="s">
        <v>739</v>
      </c>
      <c r="E23" s="16"/>
    </row>
    <row r="24" spans="1:5" x14ac:dyDescent="0.25">
      <c r="A24" s="8" t="s">
        <v>599</v>
      </c>
      <c r="B24" s="8" t="s">
        <v>308</v>
      </c>
      <c r="C24" s="8" t="str">
        <f>_xlfn.CONCAT(Tab.PolaWalidacji[[#This Row],[Funkcja]],"[",Tab.PolaWalidacji[[#This Row],[Pole]],"]")</f>
        <v>wartość[uow.adrinw.województwo]</v>
      </c>
      <c r="D24" s="8" t="s">
        <v>605</v>
      </c>
      <c r="E24" s="16"/>
    </row>
    <row r="25" spans="1:5" x14ac:dyDescent="0.25">
      <c r="A25" s="8" t="s">
        <v>565</v>
      </c>
      <c r="B25" s="8" t="s">
        <v>308</v>
      </c>
      <c r="C25" s="8" t="str">
        <f>_xlfn.CONCAT(Tab.PolaWalidacji[[#This Row],[Funkcja]],"[",Tab.PolaWalidacji[[#This Row],[Pole]],"]")</f>
        <v>wartość[uow.adrrej.gmina]</v>
      </c>
      <c r="D25" s="8" t="s">
        <v>570</v>
      </c>
      <c r="E25" s="16"/>
    </row>
    <row r="26" spans="1:5" x14ac:dyDescent="0.25">
      <c r="A26" s="8" t="s">
        <v>564</v>
      </c>
      <c r="B26" s="8" t="s">
        <v>308</v>
      </c>
      <c r="C26" s="8" t="str">
        <f>_xlfn.CONCAT(Tab.PolaWalidacji[[#This Row],[Funkcja]],"[",Tab.PolaWalidacji[[#This Row],[Pole]],"]")</f>
        <v>wartość[uow.adrrej.miasto]</v>
      </c>
      <c r="D26" s="8" t="s">
        <v>569</v>
      </c>
      <c r="E26" s="16"/>
    </row>
    <row r="27" spans="1:5" x14ac:dyDescent="0.25">
      <c r="A27" s="8" t="s">
        <v>568</v>
      </c>
      <c r="B27" s="8" t="s">
        <v>308</v>
      </c>
      <c r="C27" s="8" t="str">
        <f>_xlfn.CONCAT(Tab.PolaWalidacji[[#This Row],[Funkcja]],"[",Tab.PolaWalidacji[[#This Row],[Pole]],"]")</f>
        <v>wartość[uow.adrrej.nuts]</v>
      </c>
      <c r="D27" s="8" t="s">
        <v>573</v>
      </c>
      <c r="E27" s="16"/>
    </row>
    <row r="28" spans="1:5" x14ac:dyDescent="0.25">
      <c r="A28" s="8" t="s">
        <v>562</v>
      </c>
      <c r="B28" s="8" t="s">
        <v>308</v>
      </c>
      <c r="C28" s="8" t="str">
        <f>_xlfn.CONCAT(Tab.PolaWalidacji[[#This Row],[Funkcja]],"[",Tab.PolaWalidacji[[#This Row],[Pole]],"]")</f>
        <v>wartość[uow.adrrej.pna]</v>
      </c>
      <c r="D28" s="8" t="s">
        <v>563</v>
      </c>
      <c r="E28" s="16"/>
    </row>
    <row r="29" spans="1:5" x14ac:dyDescent="0.25">
      <c r="A29" s="8" t="s">
        <v>566</v>
      </c>
      <c r="B29" s="8" t="s">
        <v>308</v>
      </c>
      <c r="C29" s="8" t="str">
        <f>_xlfn.CONCAT(Tab.PolaWalidacji[[#This Row],[Funkcja]],"[",Tab.PolaWalidacji[[#This Row],[Pole]],"]")</f>
        <v>wartość[uow.adrrej.powiat]</v>
      </c>
      <c r="D29" s="8" t="s">
        <v>571</v>
      </c>
      <c r="E29" s="16"/>
    </row>
    <row r="30" spans="1:5" x14ac:dyDescent="0.25">
      <c r="A30" s="8" t="s">
        <v>279</v>
      </c>
      <c r="B30" s="8" t="s">
        <v>308</v>
      </c>
      <c r="C30" s="8" t="str">
        <f>_xlfn.CONCAT(Tab.PolaWalidacji[[#This Row],[Funkcja]],"[",Tab.PolaWalidacji[[#This Row],[Pole]],"]")</f>
        <v>wartość[uow.adrrej.teryt]</v>
      </c>
      <c r="D30" s="8" t="s">
        <v>42</v>
      </c>
      <c r="E30" s="9"/>
    </row>
    <row r="31" spans="1:5" x14ac:dyDescent="0.25">
      <c r="A31" s="8" t="s">
        <v>567</v>
      </c>
      <c r="B31" s="8" t="s">
        <v>308</v>
      </c>
      <c r="C31" s="8" t="str">
        <f>_xlfn.CONCAT(Tab.PolaWalidacji[[#This Row],[Funkcja]],"[",Tab.PolaWalidacji[[#This Row],[Pole]],"]")</f>
        <v>wartość[uow.adrrej.województwo]</v>
      </c>
      <c r="D31" s="8" t="s">
        <v>572</v>
      </c>
      <c r="E31" s="16"/>
    </row>
    <row r="32" spans="1:5" x14ac:dyDescent="0.25">
      <c r="A32" s="8" t="s">
        <v>710</v>
      </c>
      <c r="B32" s="8" t="s">
        <v>308</v>
      </c>
      <c r="C32" s="8" t="str">
        <f>_xlfn.CONCAT(Tab.PolaWalidacji[[#This Row],[Funkcja]],"[",Tab.PolaWalidacji[[#This Row],[Pole]],"]")</f>
        <v>wartość[uow.adrrej.metka]</v>
      </c>
      <c r="D32" s="8" t="s">
        <v>711</v>
      </c>
      <c r="E32" s="16"/>
    </row>
    <row r="33" spans="1:5" ht="75" x14ac:dyDescent="0.25">
      <c r="A33" s="8" t="s">
        <v>309</v>
      </c>
      <c r="B33" s="8" t="s">
        <v>308</v>
      </c>
      <c r="C33" s="8" t="str">
        <f>_xlfn.CONCAT(Tab.PolaWalidacji[[#This Row],[Funkcja]],"[",Tab.PolaWalidacji[[#This Row],[Pole]],"]")</f>
        <v>wartość[uow.długość.miesiące]</v>
      </c>
      <c r="D33" s="10" t="s">
        <v>128</v>
      </c>
      <c r="E33" s="9" t="s">
        <v>127</v>
      </c>
    </row>
    <row r="34" spans="1:5" x14ac:dyDescent="0.25">
      <c r="A34" s="8" t="s">
        <v>280</v>
      </c>
      <c r="B34" s="8" t="s">
        <v>308</v>
      </c>
      <c r="C34" s="8" t="str">
        <f>_xlfn.CONCAT(Tab.PolaWalidacji[[#This Row],[Funkcja]],"[",Tab.PolaWalidacji[[#This Row],[Pole]],"]")</f>
        <v>wartość[uow.inneopłaty]</v>
      </c>
      <c r="D34" s="8" t="s">
        <v>94</v>
      </c>
      <c r="E34" s="9"/>
    </row>
    <row r="35" spans="1:5" x14ac:dyDescent="0.25">
      <c r="A35" s="8" t="s">
        <v>281</v>
      </c>
      <c r="B35" s="8" t="s">
        <v>308</v>
      </c>
      <c r="C35" s="8" t="str">
        <f>_xlfn.CONCAT(Tab.PolaWalidacji[[#This Row],[Funkcja]],"[",Tab.PolaWalidacji[[#This Row],[Pole]],"]")</f>
        <v>wartość[uow.kredyt.kwota]</v>
      </c>
      <c r="D35" s="8" t="s">
        <v>58</v>
      </c>
      <c r="E35" s="9"/>
    </row>
    <row r="36" spans="1:5" x14ac:dyDescent="0.25">
      <c r="A36" s="8" t="s">
        <v>638</v>
      </c>
      <c r="B36" s="8" t="s">
        <v>308</v>
      </c>
      <c r="C36" s="8" t="str">
        <f>_xlfn.CONCAT(Tab.PolaWalidacji[[#This Row],[Funkcja]],"[",Tab.PolaWalidacji[[#This Row],[Pole]],"]")</f>
        <v>wartość[uow.kredyt.wierzyciel]</v>
      </c>
      <c r="D36" s="8" t="s">
        <v>639</v>
      </c>
      <c r="E36" s="16"/>
    </row>
    <row r="37" spans="1:5" x14ac:dyDescent="0.25">
      <c r="A37" s="8" t="s">
        <v>282</v>
      </c>
      <c r="B37" s="8" t="s">
        <v>308</v>
      </c>
      <c r="C37" s="8" t="str">
        <f>_xlfn.CONCAT(Tab.PolaWalidacji[[#This Row],[Funkcja]],"[",Tab.PolaWalidacji[[#This Row],[Pole]],"]")</f>
        <v>wartość[uow.kredyt.wypłata]</v>
      </c>
      <c r="D37" s="8" t="s">
        <v>71</v>
      </c>
      <c r="E37" s="9" t="s">
        <v>126</v>
      </c>
    </row>
    <row r="38" spans="1:5" x14ac:dyDescent="0.25">
      <c r="A38" s="8" t="s">
        <v>672</v>
      </c>
      <c r="B38" s="8" t="s">
        <v>308</v>
      </c>
      <c r="C38" s="8" t="str">
        <f>_xlfn.CONCAT(Tab.PolaWalidacji[[#This Row],[Funkcja]],"[",Tab.PolaWalidacji[[#This Row],[Pole]],"]")</f>
        <v>wartość[uow.kredyt.rodzaj]</v>
      </c>
      <c r="D38" s="8" t="s">
        <v>673</v>
      </c>
      <c r="E38" s="16"/>
    </row>
    <row r="39" spans="1:5" x14ac:dyDescent="0.25">
      <c r="A39" s="8" t="s">
        <v>693</v>
      </c>
      <c r="B39" s="8" t="s">
        <v>308</v>
      </c>
      <c r="C39" s="8" t="str">
        <f>_xlfn.CONCAT(Tab.PolaWalidacji[[#This Row],[Funkcja]],"[",Tab.PolaWalidacji[[#This Row],[Pole]],"]")</f>
        <v>wartość[uow.kredyt.rejestracja]</v>
      </c>
      <c r="D39" s="8" t="s">
        <v>694</v>
      </c>
      <c r="E39" s="16"/>
    </row>
    <row r="40" spans="1:5" x14ac:dyDescent="0.25">
      <c r="A40" s="8" t="s">
        <v>284</v>
      </c>
      <c r="B40" s="8" t="s">
        <v>308</v>
      </c>
      <c r="C40" s="8" t="str">
        <f>_xlfn.CONCAT(Tab.PolaWalidacji[[#This Row],[Funkcja]],"[",Tab.PolaWalidacji[[#This Row],[Pole]],"]")</f>
        <v>wartość[uow.kwota.deminimis]</v>
      </c>
      <c r="D40" s="8" t="s">
        <v>44</v>
      </c>
      <c r="E40" s="9"/>
    </row>
    <row r="41" spans="1:5" x14ac:dyDescent="0.25">
      <c r="A41" s="8" t="s">
        <v>283</v>
      </c>
      <c r="B41" s="8" t="s">
        <v>308</v>
      </c>
      <c r="C41" s="8" t="str">
        <f>_xlfn.CONCAT(Tab.PolaWalidacji[[#This Row],[Funkcja]],"[",Tab.PolaWalidacji[[#This Row],[Pole]],"]")</f>
        <v>wartość[uow.kwota]</v>
      </c>
      <c r="D41" s="8" t="s">
        <v>39</v>
      </c>
      <c r="E41" s="9"/>
    </row>
    <row r="42" spans="1:5" x14ac:dyDescent="0.25">
      <c r="A42" s="8" t="s">
        <v>368</v>
      </c>
      <c r="B42" s="8" t="s">
        <v>308</v>
      </c>
      <c r="C42" s="8" t="str">
        <f>_xlfn.CONCAT(Tab.PolaWalidacji[[#This Row],[Funkcja]],"[",Tab.PolaWalidacji[[#This Row],[Pole]],"]")</f>
        <v>wartość[uow.numer]</v>
      </c>
      <c r="D42" s="8" t="s">
        <v>370</v>
      </c>
      <c r="E42" s="9"/>
    </row>
    <row r="43" spans="1:5" x14ac:dyDescent="0.25">
      <c r="A43" s="8" t="s">
        <v>628</v>
      </c>
      <c r="B43" s="8" t="s">
        <v>308</v>
      </c>
      <c r="C43" s="8" t="str">
        <f>_xlfn.CONCAT(Tab.PolaWalidacji[[#This Row],[Funkcja]],"[",Tab.PolaWalidacji[[#This Row],[Pole]],"]")</f>
        <v>wartość[uow.pkd]</v>
      </c>
      <c r="D43" s="8" t="s">
        <v>629</v>
      </c>
      <c r="E43" s="16"/>
    </row>
    <row r="44" spans="1:5" x14ac:dyDescent="0.25">
      <c r="A44" s="8" t="s">
        <v>285</v>
      </c>
      <c r="B44" s="8" t="s">
        <v>308</v>
      </c>
      <c r="C44" s="8" t="str">
        <f>_xlfn.CONCAT(Tab.PolaWalidacji[[#This Row],[Funkcja]],"[",Tab.PolaWalidacji[[#This Row],[Pole]],"]")</f>
        <v>wartość[uow.prowizja]</v>
      </c>
      <c r="D44" s="8" t="s">
        <v>45</v>
      </c>
      <c r="E44" s="9"/>
    </row>
    <row r="45" spans="1:5" x14ac:dyDescent="0.25">
      <c r="A45" s="8" t="s">
        <v>654</v>
      </c>
      <c r="B45" s="8" t="s">
        <v>308</v>
      </c>
      <c r="C45" s="8" t="str">
        <f>_xlfn.CONCAT(Tab.PolaWalidacji[[#This Row],[Funkcja]],"[",Tab.PolaWalidacji[[#This Row],[Pole]],"]")</f>
        <v>wartość[uow.przeznaczenie]</v>
      </c>
      <c r="D45" s="8" t="s">
        <v>655</v>
      </c>
      <c r="E45" s="16"/>
    </row>
    <row r="46" spans="1:5" x14ac:dyDescent="0.25">
      <c r="A46" s="8" t="s">
        <v>286</v>
      </c>
      <c r="B46" s="8" t="s">
        <v>308</v>
      </c>
      <c r="C46" s="8" t="str">
        <f>_xlfn.CONCAT(Tab.PolaWalidacji[[#This Row],[Funkcja]],"[",Tab.PolaWalidacji[[#This Row],[Pole]],"]")</f>
        <v>wartość[uow.startup]</v>
      </c>
      <c r="D46" s="8" t="s">
        <v>652</v>
      </c>
      <c r="E46" s="9"/>
    </row>
    <row r="47" spans="1:5" x14ac:dyDescent="0.25">
      <c r="A47" s="8" t="s">
        <v>287</v>
      </c>
      <c r="B47" s="8" t="s">
        <v>308</v>
      </c>
      <c r="C47" s="8" t="str">
        <f>_xlfn.CONCAT(Tab.PolaWalidacji[[#This Row],[Funkcja]],"[",Tab.PolaWalidacji[[#This Row],[Pole]],"]")</f>
        <v>wartość[uow.status]</v>
      </c>
      <c r="D47" s="8" t="s">
        <v>43</v>
      </c>
      <c r="E47" s="9"/>
    </row>
    <row r="48" spans="1:5" x14ac:dyDescent="0.25">
      <c r="A48" s="8" t="s">
        <v>367</v>
      </c>
      <c r="B48" s="8" t="s">
        <v>308</v>
      </c>
      <c r="C48" s="8" t="str">
        <f>_xlfn.CONCAT(Tab.PolaWalidacji[[#This Row],[Funkcja]],"[",Tab.PolaWalidacji[[#This Row],[Pole]],"]")</f>
        <v>wartość[uow.udziałfr]</v>
      </c>
      <c r="D48" s="8" t="s">
        <v>369</v>
      </c>
      <c r="E48" s="9"/>
    </row>
    <row r="49" spans="1:5" x14ac:dyDescent="0.25">
      <c r="A49" s="8" t="s">
        <v>704</v>
      </c>
      <c r="B49" s="8" t="s">
        <v>308</v>
      </c>
      <c r="C49" s="8" t="str">
        <f>_xlfn.CONCAT(Tab.PolaWalidacji[[#This Row],[Funkcja]],"[",Tab.PolaWalidacji[[#This Row],[Pole]],"]")</f>
        <v>wartość[uow.udziałpf]</v>
      </c>
      <c r="D49" s="8" t="s">
        <v>705</v>
      </c>
      <c r="E49" s="9"/>
    </row>
    <row r="50" spans="1:5" x14ac:dyDescent="0.25">
      <c r="A50" s="8" t="s">
        <v>289</v>
      </c>
      <c r="B50" s="8" t="s">
        <v>308</v>
      </c>
      <c r="C50" s="8" t="str">
        <f>_xlfn.CONCAT(Tab.PolaWalidacji[[#This Row],[Funkcja]],"[",Tab.PolaWalidacji[[#This Row],[Pole]],"]")</f>
        <v>wartość[uow.udziałpf.proc.zaokr]</v>
      </c>
      <c r="D50" s="8" t="s">
        <v>41</v>
      </c>
      <c r="E50" s="9"/>
    </row>
    <row r="51" spans="1:5" x14ac:dyDescent="0.25">
      <c r="A51" s="8" t="s">
        <v>288</v>
      </c>
      <c r="B51" s="8" t="s">
        <v>308</v>
      </c>
      <c r="C51" s="8" t="str">
        <f>_xlfn.CONCAT(Tab.PolaWalidacji[[#This Row],[Funkcja]],"[",Tab.PolaWalidacji[[#This Row],[Pole]],"]")</f>
        <v>wartość[uow.udziałpf.proc]</v>
      </c>
      <c r="D51" s="8" t="s">
        <v>40</v>
      </c>
      <c r="E51" s="9"/>
    </row>
    <row r="52" spans="1:5" x14ac:dyDescent="0.25">
      <c r="A52" s="8" t="s">
        <v>702</v>
      </c>
      <c r="B52" s="8" t="s">
        <v>308</v>
      </c>
      <c r="C52" s="8" t="str">
        <f>_xlfn.CONCAT(Tab.PolaWalidacji[[#This Row],[Funkcja]],"[",Tab.PolaWalidacji[[#This Row],[Pole]],"]")</f>
        <v>wartość[uow.udziałpffr]</v>
      </c>
      <c r="D52" s="8" t="s">
        <v>701</v>
      </c>
      <c r="E52" s="16"/>
    </row>
    <row r="53" spans="1:5" x14ac:dyDescent="0.25">
      <c r="A53" s="8" t="s">
        <v>290</v>
      </c>
      <c r="B53" s="8" t="s">
        <v>308</v>
      </c>
      <c r="C53" s="8" t="str">
        <f>_xlfn.CONCAT(Tab.PolaWalidacji[[#This Row],[Funkcja]],"[",Tab.PolaWalidacji[[#This Row],[Pole]],"]")</f>
        <v>wartość[uow.wyd.wypłata]</v>
      </c>
      <c r="D53" s="8" t="s">
        <v>302</v>
      </c>
      <c r="E53" s="9"/>
    </row>
    <row r="54" spans="1:5" x14ac:dyDescent="0.25">
      <c r="A54" s="8" t="s">
        <v>291</v>
      </c>
      <c r="B54" s="8" t="s">
        <v>308</v>
      </c>
      <c r="C54" s="8" t="str">
        <f>_xlfn.CONCAT(Tab.PolaWalidacji[[#This Row],[Funkcja]],"[",Tab.PolaWalidacji[[#This Row],[Pole]],"]")</f>
        <v>wartość[uow.wyd.zakończenie]</v>
      </c>
      <c r="D54" s="8" t="s">
        <v>64</v>
      </c>
      <c r="E54" s="9"/>
    </row>
    <row r="55" spans="1:5" x14ac:dyDescent="0.25">
      <c r="A55" s="8" t="s">
        <v>292</v>
      </c>
      <c r="B55" s="8" t="s">
        <v>308</v>
      </c>
      <c r="C55" s="8" t="str">
        <f>_xlfn.CONCAT(Tab.PolaWalidacji[[#This Row],[Funkcja]],"[",Tab.PolaWalidacji[[#This Row],[Pole]],"]")</f>
        <v>wartość[uow.wyd.zawarcie]</v>
      </c>
      <c r="D55" s="8" t="s">
        <v>63</v>
      </c>
      <c r="E55" s="9"/>
    </row>
    <row r="56" spans="1:5" x14ac:dyDescent="0.25">
      <c r="A56" s="8" t="s">
        <v>293</v>
      </c>
      <c r="B56" s="8" t="s">
        <v>308</v>
      </c>
      <c r="C56" s="8" t="str">
        <f>_xlfn.CONCAT(Tab.PolaWalidacji[[#This Row],[Funkcja]],"[",Tab.PolaWalidacji[[#This Row],[Pole]],"]")</f>
        <v>wartość[upf.kwota]</v>
      </c>
      <c r="D56" s="8" t="s">
        <v>46</v>
      </c>
      <c r="E56" s="9"/>
    </row>
    <row r="57" spans="1:5" x14ac:dyDescent="0.25">
      <c r="A57" s="8" t="s">
        <v>744</v>
      </c>
      <c r="B57" s="8" t="s">
        <v>308</v>
      </c>
      <c r="C57" s="8" t="str">
        <f>_xlfn.CONCAT(Tab.PolaWalidacji[[#This Row],[Funkcja]],"[",Tab.PolaWalidacji[[#This Row],[Pole]],"]")</f>
        <v>wartość[upf.suma.uow]</v>
      </c>
      <c r="D57" s="8" t="s">
        <v>747</v>
      </c>
      <c r="E57" s="9"/>
    </row>
    <row r="58" spans="1:5" x14ac:dyDescent="0.25">
      <c r="A58" s="8" t="s">
        <v>741</v>
      </c>
      <c r="B58" s="8" t="s">
        <v>308</v>
      </c>
      <c r="C58" s="8" t="str">
        <f>_xlfn.CONCAT(Tab.PolaWalidacji[[#This Row],[Funkcja]],"[",Tab.PolaWalidacji[[#This Row],[Pole]],"]")</f>
        <v>wartość[upf.suma.uow.udziałfr]</v>
      </c>
      <c r="D58" s="8" t="s">
        <v>746</v>
      </c>
      <c r="E58" s="9"/>
    </row>
    <row r="59" spans="1:5" x14ac:dyDescent="0.25">
      <c r="A59" s="8" t="s">
        <v>743</v>
      </c>
      <c r="B59" s="8" t="s">
        <v>308</v>
      </c>
      <c r="C59" s="8" t="str">
        <f>_xlfn.CONCAT(Tab.PolaWalidacji[[#This Row],[Funkcja]],"[",Tab.PolaWalidacji[[#This Row],[Pole]],"]")</f>
        <v>wartość[upf.suma.uow.udziałpf]</v>
      </c>
      <c r="D59" s="8" t="s">
        <v>745</v>
      </c>
      <c r="E59" s="9"/>
    </row>
    <row r="60" spans="1:5" x14ac:dyDescent="0.25">
      <c r="A60" s="8" t="s">
        <v>294</v>
      </c>
      <c r="B60" s="8" t="s">
        <v>308</v>
      </c>
      <c r="C60" s="8" t="str">
        <f>_xlfn.CONCAT(Tab.PolaWalidacji[[#This Row],[Funkcja]],"[",Tab.PolaWalidacji[[#This Row],[Pole]],"]")</f>
        <v>wartość[upf.obp.proc]</v>
      </c>
      <c r="D60" s="8" t="s">
        <v>301</v>
      </c>
      <c r="E60" s="9"/>
    </row>
    <row r="61" spans="1:5" x14ac:dyDescent="0.25">
      <c r="A61" s="8" t="s">
        <v>375</v>
      </c>
      <c r="B61" s="8" t="s">
        <v>308</v>
      </c>
      <c r="C61" s="8" t="str">
        <f>_xlfn.CONCAT(Tab.PolaWalidacji[[#This Row],[Funkcja]],"[",Tab.PolaWalidacji[[#This Row],[Pole]],"]")</f>
        <v>wartość[upf.rpbu]</v>
      </c>
      <c r="D61" s="8" t="s">
        <v>376</v>
      </c>
      <c r="E61" s="13"/>
    </row>
    <row r="62" spans="1:5" x14ac:dyDescent="0.25">
      <c r="A62" s="8" t="s">
        <v>295</v>
      </c>
      <c r="B62" s="8" t="s">
        <v>308</v>
      </c>
      <c r="C62" s="8" t="str">
        <f>_xlfn.CONCAT(Tab.PolaWalidacji[[#This Row],[Funkcja]],"[",Tab.PolaWalidacji[[#This Row],[Pole]],"]")</f>
        <v>wartość[upf.tbp]</v>
      </c>
      <c r="D62" s="8" t="s">
        <v>300</v>
      </c>
      <c r="E62" s="9"/>
    </row>
    <row r="63" spans="1:5" x14ac:dyDescent="0.25">
      <c r="A63" s="8" t="s">
        <v>296</v>
      </c>
      <c r="B63" s="8" t="s">
        <v>308</v>
      </c>
      <c r="C63" s="8" t="str">
        <f>_xlfn.CONCAT(Tab.PolaWalidacji[[#This Row],[Funkcja]],"[",Tab.PolaWalidacji[[#This Row],[Pole]],"]")</f>
        <v>wartość[upf.wyd.koniecobp]</v>
      </c>
      <c r="D63" s="8" t="s">
        <v>47</v>
      </c>
      <c r="E63" s="9"/>
    </row>
    <row r="64" spans="1:5" x14ac:dyDescent="0.25">
      <c r="A64" s="8" t="s">
        <v>297</v>
      </c>
      <c r="B64" s="8" t="s">
        <v>308</v>
      </c>
      <c r="C64" s="8" t="str">
        <f>_xlfn.CONCAT(Tab.PolaWalidacji[[#This Row],[Funkcja]],"[",Tab.PolaWalidacji[[#This Row],[Pole]],"]")</f>
        <v>wartość[upf.wyd.początekobp]</v>
      </c>
      <c r="D64" s="8" t="s">
        <v>65</v>
      </c>
      <c r="E64" s="9"/>
    </row>
    <row r="65" spans="1:5" x14ac:dyDescent="0.25">
      <c r="A65" s="8" t="s">
        <v>298</v>
      </c>
      <c r="B65" s="8" t="s">
        <v>308</v>
      </c>
      <c r="C65" s="8" t="str">
        <f>_xlfn.CONCAT(Tab.PolaWalidacji[[#This Row],[Funkcja]],"[",Tab.PolaWalidacji[[#This Row],[Pole]],"]")</f>
        <v>wartość[upf.wyd.zakończenie]</v>
      </c>
      <c r="D65" s="8" t="s">
        <v>67</v>
      </c>
      <c r="E65" s="9"/>
    </row>
    <row r="66" spans="1:5" x14ac:dyDescent="0.25">
      <c r="A66" s="8" t="s">
        <v>299</v>
      </c>
      <c r="B66" s="8" t="s">
        <v>308</v>
      </c>
      <c r="C66" s="8" t="str">
        <f>_xlfn.CONCAT(Tab.PolaWalidacji[[#This Row],[Funkcja]],"[",Tab.PolaWalidacji[[#This Row],[Pole]],"]")</f>
        <v>wartość[upf.wyd.zawarcie]</v>
      </c>
      <c r="D66" s="8" t="s">
        <v>66</v>
      </c>
      <c r="E66" s="9"/>
    </row>
    <row r="67" spans="1:5" x14ac:dyDescent="0.25">
      <c r="A67" s="8" t="s">
        <v>669</v>
      </c>
      <c r="B67" s="8" t="s">
        <v>306</v>
      </c>
      <c r="C67" s="8" t="str">
        <f>_xlfn.CONCAT(Tab.PolaWalidacji[[#This Row],[Funkcja]],"[",Tab.PolaWalidacji[[#This Row],[Pole]],"]")</f>
        <v>zlicz[ow]</v>
      </c>
      <c r="D67" s="8" t="s">
        <v>670</v>
      </c>
      <c r="E67" s="16"/>
    </row>
    <row r="68" spans="1:5" x14ac:dyDescent="0.25">
      <c r="A68" s="8" t="s">
        <v>277</v>
      </c>
      <c r="B68" s="8" t="s">
        <v>306</v>
      </c>
      <c r="C68" s="8" t="str">
        <f>_xlfn.CONCAT(Tab.PolaWalidacji[[#This Row],[Funkcja]],"[",Tab.PolaWalidacji[[#This Row],[Pole]],"]")</f>
        <v>zlicz[uow]</v>
      </c>
      <c r="D68" s="8" t="s">
        <v>53</v>
      </c>
      <c r="E68" s="11"/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79998168889431442"/>
  </sheetPr>
  <dimension ref="B2:D117"/>
  <sheetViews>
    <sheetView zoomScaleNormal="100" workbookViewId="0">
      <selection activeCell="B34" sqref="B34"/>
    </sheetView>
  </sheetViews>
  <sheetFormatPr defaultRowHeight="15" x14ac:dyDescent="0.25"/>
  <cols>
    <col min="1" max="1" width="4.7109375" customWidth="1"/>
    <col min="2" max="2" width="31" bestFit="1" customWidth="1"/>
    <col min="3" max="3" width="10.7109375" customWidth="1"/>
    <col min="4" max="4" width="68.5703125" bestFit="1" customWidth="1"/>
  </cols>
  <sheetData>
    <row r="2" spans="2:4" x14ac:dyDescent="0.25">
      <c r="B2" t="s">
        <v>30</v>
      </c>
      <c r="D2" t="s">
        <v>130</v>
      </c>
    </row>
    <row r="3" spans="2:4" x14ac:dyDescent="0.25">
      <c r="B3" t="s">
        <v>2</v>
      </c>
      <c r="D3" t="s">
        <v>131</v>
      </c>
    </row>
    <row r="4" spans="2:4" x14ac:dyDescent="0.25">
      <c r="B4" t="s">
        <v>3</v>
      </c>
      <c r="D4" t="s">
        <v>132</v>
      </c>
    </row>
    <row r="5" spans="2:4" x14ac:dyDescent="0.25">
      <c r="B5" t="s">
        <v>31</v>
      </c>
      <c r="D5" t="s">
        <v>133</v>
      </c>
    </row>
    <row r="6" spans="2:4" x14ac:dyDescent="0.25">
      <c r="D6" t="s">
        <v>134</v>
      </c>
    </row>
    <row r="7" spans="2:4" x14ac:dyDescent="0.25">
      <c r="B7" t="s">
        <v>32</v>
      </c>
      <c r="D7" t="s">
        <v>135</v>
      </c>
    </row>
    <row r="8" spans="2:4" x14ac:dyDescent="0.25">
      <c r="B8" t="s">
        <v>33</v>
      </c>
      <c r="D8" t="s">
        <v>136</v>
      </c>
    </row>
    <row r="9" spans="2:4" x14ac:dyDescent="0.25">
      <c r="B9" t="s">
        <v>34</v>
      </c>
      <c r="D9" t="s">
        <v>137</v>
      </c>
    </row>
    <row r="10" spans="2:4" x14ac:dyDescent="0.25">
      <c r="B10" t="s">
        <v>35</v>
      </c>
      <c r="D10" t="s">
        <v>138</v>
      </c>
    </row>
    <row r="11" spans="2:4" x14ac:dyDescent="0.25">
      <c r="D11" t="s">
        <v>139</v>
      </c>
    </row>
    <row r="12" spans="2:4" x14ac:dyDescent="0.25">
      <c r="B12" t="s">
        <v>20</v>
      </c>
      <c r="D12" t="s">
        <v>140</v>
      </c>
    </row>
    <row r="13" spans="2:4" x14ac:dyDescent="0.25">
      <c r="B13" t="s">
        <v>5</v>
      </c>
      <c r="D13" t="s">
        <v>141</v>
      </c>
    </row>
    <row r="14" spans="2:4" x14ac:dyDescent="0.25">
      <c r="B14" t="s">
        <v>36</v>
      </c>
      <c r="D14" t="s">
        <v>142</v>
      </c>
    </row>
    <row r="15" spans="2:4" x14ac:dyDescent="0.25">
      <c r="B15" t="s">
        <v>51</v>
      </c>
      <c r="D15" t="s">
        <v>143</v>
      </c>
    </row>
    <row r="16" spans="2:4" x14ac:dyDescent="0.25">
      <c r="B16" s="18" t="s">
        <v>634</v>
      </c>
      <c r="D16" t="s">
        <v>144</v>
      </c>
    </row>
    <row r="17" spans="2:4" x14ac:dyDescent="0.25">
      <c r="D17" t="s">
        <v>145</v>
      </c>
    </row>
    <row r="18" spans="2:4" x14ac:dyDescent="0.25">
      <c r="B18" t="s">
        <v>62</v>
      </c>
      <c r="D18" t="s">
        <v>146</v>
      </c>
    </row>
    <row r="19" spans="2:4" x14ac:dyDescent="0.25">
      <c r="B19" t="s">
        <v>371</v>
      </c>
      <c r="D19" t="s">
        <v>147</v>
      </c>
    </row>
    <row r="20" spans="2:4" x14ac:dyDescent="0.25">
      <c r="B20" t="s">
        <v>81</v>
      </c>
      <c r="D20" t="s">
        <v>148</v>
      </c>
    </row>
    <row r="21" spans="2:4" x14ac:dyDescent="0.25">
      <c r="B21" t="s">
        <v>129</v>
      </c>
      <c r="D21" t="s">
        <v>149</v>
      </c>
    </row>
    <row r="22" spans="2:4" x14ac:dyDescent="0.25">
      <c r="D22" t="s">
        <v>150</v>
      </c>
    </row>
    <row r="23" spans="2:4" x14ac:dyDescent="0.25">
      <c r="B23" t="s">
        <v>248</v>
      </c>
      <c r="D23" t="s">
        <v>151</v>
      </c>
    </row>
    <row r="24" spans="2:4" x14ac:dyDescent="0.25">
      <c r="B24" t="s">
        <v>266</v>
      </c>
      <c r="D24" t="s">
        <v>152</v>
      </c>
    </row>
    <row r="25" spans="2:4" x14ac:dyDescent="0.25">
      <c r="B25" t="s">
        <v>267</v>
      </c>
      <c r="D25" t="s">
        <v>153</v>
      </c>
    </row>
    <row r="26" spans="2:4" x14ac:dyDescent="0.25">
      <c r="D26" t="s">
        <v>154</v>
      </c>
    </row>
    <row r="27" spans="2:4" x14ac:dyDescent="0.25">
      <c r="B27" t="s">
        <v>1</v>
      </c>
      <c r="D27" t="s">
        <v>155</v>
      </c>
    </row>
    <row r="28" spans="2:4" x14ac:dyDescent="0.25">
      <c r="B28" t="s">
        <v>2</v>
      </c>
      <c r="D28" t="s">
        <v>156</v>
      </c>
    </row>
    <row r="29" spans="2:4" x14ac:dyDescent="0.25">
      <c r="B29" t="s">
        <v>3</v>
      </c>
      <c r="D29" t="s">
        <v>157</v>
      </c>
    </row>
    <row r="30" spans="2:4" x14ac:dyDescent="0.25">
      <c r="D30" t="s">
        <v>158</v>
      </c>
    </row>
    <row r="31" spans="2:4" x14ac:dyDescent="0.25">
      <c r="D31" t="s">
        <v>159</v>
      </c>
    </row>
    <row r="32" spans="2:4" x14ac:dyDescent="0.25">
      <c r="D32" t="s">
        <v>160</v>
      </c>
    </row>
    <row r="33" spans="4:4" x14ac:dyDescent="0.25">
      <c r="D33" t="s">
        <v>161</v>
      </c>
    </row>
    <row r="34" spans="4:4" x14ac:dyDescent="0.25">
      <c r="D34" t="s">
        <v>162</v>
      </c>
    </row>
    <row r="35" spans="4:4" x14ac:dyDescent="0.25">
      <c r="D35" t="s">
        <v>163</v>
      </c>
    </row>
    <row r="36" spans="4:4" x14ac:dyDescent="0.25">
      <c r="D36" t="s">
        <v>164</v>
      </c>
    </row>
    <row r="37" spans="4:4" x14ac:dyDescent="0.25">
      <c r="D37" t="s">
        <v>165</v>
      </c>
    </row>
    <row r="38" spans="4:4" x14ac:dyDescent="0.25">
      <c r="D38" t="s">
        <v>166</v>
      </c>
    </row>
    <row r="39" spans="4:4" x14ac:dyDescent="0.25">
      <c r="D39" t="s">
        <v>167</v>
      </c>
    </row>
    <row r="40" spans="4:4" x14ac:dyDescent="0.25">
      <c r="D40" t="s">
        <v>168</v>
      </c>
    </row>
    <row r="41" spans="4:4" x14ac:dyDescent="0.25">
      <c r="D41" t="s">
        <v>169</v>
      </c>
    </row>
    <row r="42" spans="4:4" x14ac:dyDescent="0.25">
      <c r="D42" t="s">
        <v>170</v>
      </c>
    </row>
    <row r="43" spans="4:4" x14ac:dyDescent="0.25">
      <c r="D43" t="s">
        <v>171</v>
      </c>
    </row>
    <row r="44" spans="4:4" x14ac:dyDescent="0.25">
      <c r="D44" t="s">
        <v>172</v>
      </c>
    </row>
    <row r="45" spans="4:4" x14ac:dyDescent="0.25">
      <c r="D45" t="s">
        <v>173</v>
      </c>
    </row>
    <row r="46" spans="4:4" x14ac:dyDescent="0.25">
      <c r="D46" t="s">
        <v>174</v>
      </c>
    </row>
    <row r="47" spans="4:4" x14ac:dyDescent="0.25">
      <c r="D47" t="s">
        <v>175</v>
      </c>
    </row>
    <row r="48" spans="4:4" x14ac:dyDescent="0.25">
      <c r="D48" t="s">
        <v>176</v>
      </c>
    </row>
    <row r="49" spans="4:4" x14ac:dyDescent="0.25">
      <c r="D49" t="s">
        <v>177</v>
      </c>
    </row>
    <row r="50" spans="4:4" x14ac:dyDescent="0.25">
      <c r="D50" t="s">
        <v>178</v>
      </c>
    </row>
    <row r="51" spans="4:4" x14ac:dyDescent="0.25">
      <c r="D51" t="s">
        <v>179</v>
      </c>
    </row>
    <row r="52" spans="4:4" x14ac:dyDescent="0.25">
      <c r="D52" t="s">
        <v>180</v>
      </c>
    </row>
    <row r="53" spans="4:4" x14ac:dyDescent="0.25">
      <c r="D53" t="s">
        <v>181</v>
      </c>
    </row>
    <row r="54" spans="4:4" x14ac:dyDescent="0.25">
      <c r="D54" t="s">
        <v>182</v>
      </c>
    </row>
    <row r="55" spans="4:4" x14ac:dyDescent="0.25">
      <c r="D55" t="s">
        <v>183</v>
      </c>
    </row>
    <row r="56" spans="4:4" x14ac:dyDescent="0.25">
      <c r="D56" t="s">
        <v>184</v>
      </c>
    </row>
    <row r="57" spans="4:4" x14ac:dyDescent="0.25">
      <c r="D57" t="s">
        <v>185</v>
      </c>
    </row>
    <row r="58" spans="4:4" x14ac:dyDescent="0.25">
      <c r="D58" t="s">
        <v>186</v>
      </c>
    </row>
    <row r="59" spans="4:4" x14ac:dyDescent="0.25">
      <c r="D59" t="s">
        <v>187</v>
      </c>
    </row>
    <row r="60" spans="4:4" x14ac:dyDescent="0.25">
      <c r="D60" t="s">
        <v>188</v>
      </c>
    </row>
    <row r="61" spans="4:4" x14ac:dyDescent="0.25">
      <c r="D61" t="s">
        <v>189</v>
      </c>
    </row>
    <row r="62" spans="4:4" x14ac:dyDescent="0.25">
      <c r="D62" t="s">
        <v>190</v>
      </c>
    </row>
    <row r="63" spans="4:4" x14ac:dyDescent="0.25">
      <c r="D63" t="s">
        <v>191</v>
      </c>
    </row>
    <row r="64" spans="4:4" x14ac:dyDescent="0.25">
      <c r="D64" t="s">
        <v>192</v>
      </c>
    </row>
    <row r="65" spans="4:4" x14ac:dyDescent="0.25">
      <c r="D65" t="s">
        <v>193</v>
      </c>
    </row>
    <row r="66" spans="4:4" x14ac:dyDescent="0.25">
      <c r="D66" t="s">
        <v>194</v>
      </c>
    </row>
    <row r="67" spans="4:4" x14ac:dyDescent="0.25">
      <c r="D67" t="s">
        <v>195</v>
      </c>
    </row>
    <row r="68" spans="4:4" x14ac:dyDescent="0.25">
      <c r="D68" t="s">
        <v>196</v>
      </c>
    </row>
    <row r="69" spans="4:4" x14ac:dyDescent="0.25">
      <c r="D69" t="s">
        <v>197</v>
      </c>
    </row>
    <row r="70" spans="4:4" x14ac:dyDescent="0.25">
      <c r="D70" t="s">
        <v>198</v>
      </c>
    </row>
    <row r="71" spans="4:4" x14ac:dyDescent="0.25">
      <c r="D71" t="s">
        <v>199</v>
      </c>
    </row>
    <row r="72" spans="4:4" x14ac:dyDescent="0.25">
      <c r="D72" t="s">
        <v>200</v>
      </c>
    </row>
    <row r="73" spans="4:4" x14ac:dyDescent="0.25">
      <c r="D73" t="s">
        <v>201</v>
      </c>
    </row>
    <row r="74" spans="4:4" x14ac:dyDescent="0.25">
      <c r="D74" t="s">
        <v>202</v>
      </c>
    </row>
    <row r="75" spans="4:4" x14ac:dyDescent="0.25">
      <c r="D75" t="s">
        <v>203</v>
      </c>
    </row>
    <row r="76" spans="4:4" x14ac:dyDescent="0.25">
      <c r="D76" t="s">
        <v>204</v>
      </c>
    </row>
    <row r="77" spans="4:4" x14ac:dyDescent="0.25">
      <c r="D77" t="s">
        <v>205</v>
      </c>
    </row>
    <row r="78" spans="4:4" x14ac:dyDescent="0.25">
      <c r="D78" t="s">
        <v>206</v>
      </c>
    </row>
    <row r="79" spans="4:4" x14ac:dyDescent="0.25">
      <c r="D79" t="s">
        <v>207</v>
      </c>
    </row>
    <row r="80" spans="4:4" x14ac:dyDescent="0.25">
      <c r="D80" t="s">
        <v>208</v>
      </c>
    </row>
    <row r="81" spans="4:4" x14ac:dyDescent="0.25">
      <c r="D81" t="s">
        <v>209</v>
      </c>
    </row>
    <row r="82" spans="4:4" x14ac:dyDescent="0.25">
      <c r="D82" t="s">
        <v>210</v>
      </c>
    </row>
    <row r="83" spans="4:4" x14ac:dyDescent="0.25">
      <c r="D83" t="s">
        <v>211</v>
      </c>
    </row>
    <row r="84" spans="4:4" x14ac:dyDescent="0.25">
      <c r="D84" t="s">
        <v>212</v>
      </c>
    </row>
    <row r="85" spans="4:4" x14ac:dyDescent="0.25">
      <c r="D85" t="s">
        <v>213</v>
      </c>
    </row>
    <row r="86" spans="4:4" x14ac:dyDescent="0.25">
      <c r="D86" t="s">
        <v>214</v>
      </c>
    </row>
    <row r="87" spans="4:4" x14ac:dyDescent="0.25">
      <c r="D87" t="s">
        <v>215</v>
      </c>
    </row>
    <row r="88" spans="4:4" x14ac:dyDescent="0.25">
      <c r="D88" t="s">
        <v>216</v>
      </c>
    </row>
    <row r="89" spans="4:4" x14ac:dyDescent="0.25">
      <c r="D89" t="s">
        <v>217</v>
      </c>
    </row>
    <row r="90" spans="4:4" x14ac:dyDescent="0.25">
      <c r="D90" t="s">
        <v>218</v>
      </c>
    </row>
    <row r="91" spans="4:4" x14ac:dyDescent="0.25">
      <c r="D91" t="s">
        <v>219</v>
      </c>
    </row>
    <row r="92" spans="4:4" x14ac:dyDescent="0.25">
      <c r="D92" t="s">
        <v>220</v>
      </c>
    </row>
    <row r="93" spans="4:4" x14ac:dyDescent="0.25">
      <c r="D93" t="s">
        <v>221</v>
      </c>
    </row>
    <row r="94" spans="4:4" x14ac:dyDescent="0.25">
      <c r="D94" t="s">
        <v>222</v>
      </c>
    </row>
    <row r="95" spans="4:4" x14ac:dyDescent="0.25">
      <c r="D95" t="s">
        <v>223</v>
      </c>
    </row>
    <row r="96" spans="4:4" x14ac:dyDescent="0.25">
      <c r="D96" t="s">
        <v>224</v>
      </c>
    </row>
    <row r="97" spans="4:4" x14ac:dyDescent="0.25">
      <c r="D97" t="s">
        <v>225</v>
      </c>
    </row>
    <row r="98" spans="4:4" x14ac:dyDescent="0.25">
      <c r="D98" t="s">
        <v>226</v>
      </c>
    </row>
    <row r="99" spans="4:4" x14ac:dyDescent="0.25">
      <c r="D99" t="s">
        <v>227</v>
      </c>
    </row>
    <row r="100" spans="4:4" x14ac:dyDescent="0.25">
      <c r="D100" t="s">
        <v>228</v>
      </c>
    </row>
    <row r="101" spans="4:4" x14ac:dyDescent="0.25">
      <c r="D101" t="s">
        <v>229</v>
      </c>
    </row>
    <row r="102" spans="4:4" x14ac:dyDescent="0.25">
      <c r="D102" t="s">
        <v>230</v>
      </c>
    </row>
    <row r="103" spans="4:4" x14ac:dyDescent="0.25">
      <c r="D103" t="s">
        <v>231</v>
      </c>
    </row>
    <row r="104" spans="4:4" x14ac:dyDescent="0.25">
      <c r="D104" t="s">
        <v>232</v>
      </c>
    </row>
    <row r="105" spans="4:4" x14ac:dyDescent="0.25">
      <c r="D105" t="s">
        <v>233</v>
      </c>
    </row>
    <row r="106" spans="4:4" x14ac:dyDescent="0.25">
      <c r="D106" t="s">
        <v>234</v>
      </c>
    </row>
    <row r="107" spans="4:4" x14ac:dyDescent="0.25">
      <c r="D107" t="s">
        <v>235</v>
      </c>
    </row>
    <row r="108" spans="4:4" x14ac:dyDescent="0.25">
      <c r="D108" t="s">
        <v>269</v>
      </c>
    </row>
    <row r="109" spans="4:4" x14ac:dyDescent="0.25">
      <c r="D109" t="s">
        <v>270</v>
      </c>
    </row>
    <row r="110" spans="4:4" x14ac:dyDescent="0.25">
      <c r="D110" t="s">
        <v>271</v>
      </c>
    </row>
    <row r="111" spans="4:4" x14ac:dyDescent="0.25">
      <c r="D111" t="s">
        <v>272</v>
      </c>
    </row>
    <row r="112" spans="4:4" x14ac:dyDescent="0.25">
      <c r="D112" t="s">
        <v>236</v>
      </c>
    </row>
    <row r="113" spans="4:4" x14ac:dyDescent="0.25">
      <c r="D113" t="s">
        <v>237</v>
      </c>
    </row>
    <row r="114" spans="4:4" x14ac:dyDescent="0.25">
      <c r="D114" t="s">
        <v>238</v>
      </c>
    </row>
    <row r="115" spans="4:4" x14ac:dyDescent="0.25">
      <c r="D115" t="s">
        <v>239</v>
      </c>
    </row>
    <row r="116" spans="4:4" x14ac:dyDescent="0.25">
      <c r="D116" t="s">
        <v>240</v>
      </c>
    </row>
    <row r="117" spans="4:4" x14ac:dyDescent="0.25">
      <c r="D117" t="s">
        <v>241</v>
      </c>
    </row>
  </sheetData>
  <phoneticPr fontId="2" type="noConversion"/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a 8 d d 0 4 1 - 5 6 2 d - 4 d 4 9 - 9 7 d 5 - 9 4 2 f e f 7 0 b d e d "   x m l n s = " h t t p : / / s c h e m a s . m i c r o s o f t . c o m / D a t a M a s h u p " > A A A A A C s G A A B Q S w M E F A A C A A g A c 5 l V U Y t X P J i k A A A A 9 Q A A A B I A H A B D b 2 5 m a W c v U G F j a 2 F n Z S 5 4 b W w g o h g A K K A U A A A A A A A A A A A A A A A A A A A A A A A A A A A A h Y + x D o I w G I R f h X S n B d R I y N 8 y u E J C Y m J c m 1 K h E Q q h x f J u D j 6 S r y B G U T f H u + 8 u u b t f b 5 B O b e N d 5 G B U p y k K c Y A 8 q U V X K l 1 R N N q T H 6 O U Q c H F m V f S m 8 P a J J N R F N X W 9 g k h z j n s V r g b K h I F Q U i O e b Y X t W y 5 r 7 S x X A u J P q 3 y f w s x O L z G s A j H G 7 x d z 5 O A L B 7 k S n 9 5 N L M n / T F h N z Z 2 H C T r G 7 / I g C w S y P s C e w B Q S w M E F A A C A A g A c 5 l V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O Z V V H q a 5 l D J Q M A A K w J A A A T A B w A R m 9 y b X V s Y X M v U 2 V j d G l v b j E u b S C i G A A o o B Q A A A A A A A A A A A A A A A A A A A A A A A A A A A D d V s 1 u 2 0 Y Q v h v Q O w w 2 Q E E B B J E A Q Q 8 t c r C l u h X c W I J / o I N l B G t y a m 8 o 7 h C 7 y 9 K k o I u B o s 9 Q 9 D F y K t B b r P f q c C n J k p U 4 S J B D W 0 J Y a m d 2 5 / v 2 2 5 m R L M Z O k Y b T 9 v 3 i + 8 5 e Z 8 / e S I M J H F G W T 9 H B K + B x D / h Z / G X e v 0 s W d 8 S 2 M 3 k 1 x a h H 2 Z X S G M z O R 4 c h n B 8 M x y G c x j e Y S V f N u 6 H f 9 U z 0 K Z F a I Q j x r L R 1 Z V 2 q 8 D y j s h J C r E M N t E X j T q i 0 w R o n h O c h z H y U 5 r m A Y 1 m X E m q Z G r Q F b 9 0 J C J d + N W N 3 l u A j s m Q c l V I T l A q N r f E B 9 J R d w d M E w 9 l M b M G K E I Y m Q R P t 2 x h 1 o v T 1 f N 7 t 7 C n 9 F O K m s K x V K 2 p n R 9 U f b m O c R m M y 6 R V R G h w q r 7 F 2 q J 0 N x G S S V D a N 8 l 9 M l F N G x j L N C I t J / 2 R w C K 9 J K 0 e G 6 U x + K h p 4 r e T E H w J G h y f R 7 d T e i m 4 I u p h O Q 3 C m w J V E r E T E l N 5 4 R Z j D m s / s Y u A w e y W W C 0 R 4 p H T i p 1 M U l / O L v n T y c q 2 z 1 5 B Y w m 2 x N m 5 4 P 0 l 6 N C 0 y H W x B h r C j L 8 r 4 h u + 2 Y P b y O x D w D V w c F x k a K P x 5 c l z c 6 e q S z Q I C 7 1 3 m n D d 1 x c P l n 9 t C q / s / H E H q k a s H N i e Y 0 a / Y E r L B E / x D v n 8 j G p Y 7 F B r r o A 8 l j I a N P i D a c X O h T V n N m N q 1 S 5 r N 1 0 Y 8 B i m l i Z X 0 W y m u 7 3 9 z m M L w Y N Q Y j v h C M X 4 8 G 4 8 g K K / b 4 N 0 t R / + R w y O U V U 6 c g 0 m N u o U Z S 8 6 N x Z / 3 v 7 c r G 9 N r m d o q k 1 N d Q U J 5 Y e u 4 9 p O 8 W N z J H G y d U k I l b 4 p V s 7 y 3 7 w k N D v a P / Z l y I 0 u q E 1 n G d R s 4 N z X W j e t n p V M O y Z + U F d H u / b t S b J f K 7 v 1 s F s q q k / w P q 2 V E 1 6 b I P 9 K V f j R U 5 I + L Z L b O n j l P Z i x u X G s v + K p g l n l N Z Y 8 K 7 Y I 3 z H + g 3 b c v o 7 M q x / l G S / y c U v 0 w 1 Y / X r G 1 J L q t 2 V Z d f v S I 3 K m l D i M 9 J r u b H 6 l + X W M P x J x J r O P 7 a b X g F + R 9 v w w e N M l / Y e s / Q Z E o D X V E Z b X d O P + 3 J x V 3 K X Z S N a U k 8 5 o b e Y u q K t m 0 v / q 7 i O n 3 U X J v E i L m f I n B k l S n 7 Q b f B a / 7 X x c 0 W 3 3 4 6 d / 8 B U E s B A i 0 A F A A C A A g A c 5 l V U Y t X P J i k A A A A 9 Q A A A B I A A A A A A A A A A A A A A A A A A A A A A E N v b m Z p Z y 9 Q Y W N r Y W d l L n h t b F B L A Q I t A B Q A A g A I A H O Z V V E P y u m r p A A A A O k A A A A T A A A A A A A A A A A A A A A A A P A A A A B b Q 2 9 u d G V u d F 9 U e X B l c 1 0 u e G 1 s U E s B A i 0 A F A A C A A g A c 5 l V U e p r m U M l A w A A r A k A A B M A A A A A A A A A A A A A A A A A 4 Q E A A E Z v c m 1 1 b G F z L 1 N l Y 3 R p b 2 4 x L m 1 Q S w U G A A A A A A M A A w D C A A A A U w U A A A A A E Q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o 4 c A A A A A A A A b B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Q W h q R W 8 z a D F C W l J y N W Z 3 Z k R U O H I x e U V W c G h h M 0 p s Y z N r Z 2 Q y R n N h V 1 J o W T J w c E F B Q U F B Q U F B I i A v P j w v U 3 R h Y m x l R W 5 0 c m l l c z 4 8 L 0 l 0 Z W 0 + P E l 0 Z W 0 + P E l 0 Z W 1 M b 2 N h d G l v b j 4 8 S X R l b V R 5 c G U + R m 9 y b X V s Y T w v S X R l b V R 5 c G U + P E l 0 Z W 1 Q Y X R o P l N l Y 3 R p b 2 4 x L 1 V Q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C 0 x M C 0 y M V Q x N z o w M z o z N C 4 y M z I 5 N T Q y W i I g L z 4 8 R W 5 0 c n k g V H l w Z T 0 i R m l s b F N 0 Y X R 1 c y I g V m F s d W U 9 I n N D b 2 1 w b G V 0 Z S I g L z 4 8 R W 5 0 c n k g V H l w Z T 0 i U X V l c n l H c m 9 1 c E l E I i B W Y W x 1 Z T 0 i c z M 3 N G E 4 Y z I x L T U w O D c t N D Y 1 O S 1 i Z T V m L W M x Z j B k M 2 Y y Y m Q 3 M i I g L z 4 8 L 1 N 0 Y W J s Z U V u d H J p Z X M + P C 9 J d G V t P j x J d G V t P j x J d G V t T G 9 j Y X R p b 2 4 + P E l 0 Z W 1 U e X B l P k Z v c m 1 1 b G E 8 L 0 l 0 Z W 1 U e X B l P j x J d G V t U G F 0 a D 5 T Z W N 0 a W 9 u M S 9 V U E Y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G L 1 R h Y i 5 V U E Z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U E Y v R G 9 k Y W 5 v J T I w J T I y T m F 6 d 2 E l M j B 6 Y W t y Z X N 1 J T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G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o Z W 1 h d H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T A t M j F U M T c 6 M D Q 6 N D c u N D U w O D c 5 M 1 o i I C 8 + P E V u d H J 5 I F R 5 c G U 9 I k Z p b G x T d G F 0 d X M i I F Z h b H V l P S J z Q 2 9 t c G x l d G U i I C 8 + P E V u d H J 5 I F R 5 c G U 9 I k x v Y W R l Z F R v Q W 5 h b H l z a X N T Z X J 2 a W N l c y I g V m F s d W U 9 I m w w I i A v P j x F b n R y e S B U e X B l P S J R d W V y e U d y b 3 V w S U Q i I F Z h b H V l P S J z M z c 0 Y T h j M j E t N T A 4 N y 0 0 N j U 5 L W J l N W Y t Y z F m M G Q z Z j J i Z D c y I i A v P j w v U 3 R h Y m x l R W 5 0 c m l l c z 4 8 L 0 l 0 Z W 0 + P E l 0 Z W 0 + P E l 0 Z W 1 M b 2 N h d G l v b j 4 8 S X R l b V R 5 c G U + R m 9 y b X V s Y T w v S X R l b V R 5 c G U + P E l 0 Z W 1 Q Y X R o P l N l Y 3 R p b 2 4 x L 1 N j a G V t Y X R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a G V t Y X R 5 L 1 R h Y i 5 V U E Z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h l b W F 0 e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h l b W F 0 e S 9 E b 2 R h b m 8 l M j A l M j J O Y X p 3 Y S U y M H p h a 3 J l c 3 U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h l b W F 0 e S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C T 1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T A t M j F U M T c 6 M D Y 6 M z g u N z c x O D I 5 N F o i I C 8 + P E V u d H J 5 I F R 5 c G U 9 I k Z p b G x T d G F 0 d X M i I F Z h b H V l P S J z Q 2 9 t c G x l d G U i I C 8 + P E V u d H J 5 I F R 5 c G U 9 I l F 1 Z X J 5 R 3 J v d X B J R C I g V m F s d W U 9 I n M z N z R h O G M y M S 0 1 M D g 3 L T Q 2 N T k t Y m U 1 Z i 1 j M W Y w Z D N m M m J k N z I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V C T 1 c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J P V y 9 U Y W I u V U 9 X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J P V y 9 E b 2 R h b m 8 l M j A l M j J O Y X p 3 Y S U y M H p h a 3 J l c 3 U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Q k 9 X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t c G x l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Z p b G x D b 2 x 1 b W 5 U e X B l c y I g V m F s d W U 9 I n N B Q T 0 9 I i A v P j x F b n R y e S B U e X B l P S J G a W x s T G F z d F V w Z G F 0 Z W Q i I F Z h b H V l P S J k M j A y M C 0 x M C 0 y M V Q x N z o w O T o 0 N S 4 2 N D A 5 M j M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E 1 I i A v P j x F b n R y e S B U e X B l P S J B Z G R l Z F R v R G F 0 Y U 1 v Z G V s I i B W Y W x 1 Z T 0 i b D A i I C 8 + P E V u d H J 5 I F R 5 c G U 9 I k Z p b G x U Y X J n Z X Q i I F Z h b H V l P S J z V G F i L l p h a 3 J l c 3 l X Y W x p Z G F j a m k i I C 8 + P E V u d H J 5 I F R 5 c G U 9 I l J l Y 2 9 2 Z X J 5 V G F y Z 2 V 0 U 2 h l Z X Q i I F Z h b H V l P S J z U 8 W C b 3 d u a W t p I i A v P j x F b n R y e S B U e X B l P S J S Z W N v d m V y e V R h c m d l d E N v b H V t b i I g V m F s d W U 9 I m w 3 I i A v P j x F b n R y e S B U e X B l P S J S Z W N v d m V y e V R h c m d l d F J v d y I g V m F s d W U 9 I m w x I i A v P j x F b n R y e S B U e X B l P S J G a W x s V G F y Z 2 V 0 T m F t Z U N 1 c 3 R v b W l 6 Z W Q i I F Z h b H V l P S J s M S I g L z 4 8 R W 5 0 c n k g V H l w Z T 0 i U X V l c n l J R C I g V m F s d W U 9 I n M 2 M j F j Y 2 U y M i 0 y M W U y L T R i Y W I t O D I 2 M y 1 h Z D R m M j B k Z m F k Z m M i I C 8 + P E V u d H J 5 I F R 5 c G U 9 I k Z p b G x D b 2 x 1 b W 5 O Y W 1 l c y I g V m F s d W U 9 I n N b J n F 1 b 3 Q 7 T m F 6 d 2 E g e m F r c m V z d S Z x d W 9 0 O 1 0 i I C 8 + P E V u d H J 5 I F R 5 c G U 9 I k Z p b G x T d G F 0 d X M i I F Z h b H V l P S J z Q 2 9 t c G x l d G U i I C 8 + P E V u d H J 5 I F R 5 c G U 9 I l F 1 Z X J 5 R 3 J v d X B J R C I g V m F s d W U 9 I n M z N z R h O G M y M S 0 1 M D g 3 L T Q 2 N T k t Y m U 1 Z i 1 j M W Y w Z D N m M m J k N z I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v b X B s Z X Q v R G 9 k Y W 5 p Z S B c J n F 1 b 3 Q 7 I 3 d z e n l z d G t p Z V V t b 3 d 5 X C Z x d W 9 0 O y 5 7 T m F 6 d 2 E g e m F r c m V z d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L b 2 1 w b G V 0 L 0 R v Z G F u a W U g X C Z x d W 9 0 O y N 3 c 3 p 5 c 3 R r a W V V b W 9 3 e V w m c X V v d D s u e 0 5 h e n d h I H p h a 3 J l c 3 U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v b X B s Z X Q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t c G x l d C 9 E b 2 R h b m l l J T I w J T I y J T I z d 3 N 6 e X N 0 a 2 l l V W 1 v d 3 k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1 w b G V 0 L 1 B v c 2 9 y d G 9 3 Y W 5 v J T I w d 2 l l c n N 6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j 9 C w U P G 7 Q T 4 j 3 9 y M 8 U y L O A A A A A A I A A A A A A B B m A A A A A Q A A I A A A A N 0 O c C s F n 9 8 4 y z R 0 W v g 2 i B 7 9 1 E I N r l + X 9 N N Q 2 I m d j M O A A A A A A A 6 A A A A A A g A A I A A A A L J G d r 8 y V Q v a e Y T B a x j y Z s d z W D Q P W F 7 g O I n x j G W R 1 x U D U A A A A F C 2 j H R x a S 3 v x d E T Y X r h k 3 Y C F E q b n m 6 j g s S R s R f m G r R W I m F D W B S A Z X o y m S s w 0 M N d U / 1 6 R e T r A j j f 9 l 1 u J x N 9 o v 4 j 6 c q A V V Q / K 0 Q 8 D 1 3 M 0 6 5 5 Q A A A A B w 8 I / j a K V c V d i y C z N 7 B Y 6 w q G o 5 9 r q N R S 6 f N / b S g y S y J V N 3 E j G h T N 1 W J p g I P J 8 i N q I K W E 9 k 6 E S X U C F Q e C m d t e T U = < / D a t a M a s h u p > 
</file>

<file path=customXml/itemProps1.xml><?xml version="1.0" encoding="utf-8"?>
<ds:datastoreItem xmlns:ds="http://schemas.openxmlformats.org/officeDocument/2006/customXml" ds:itemID="{D6E5C32D-3AF7-4E8A-8389-D4FFFF87DDB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Reguły</vt:lpstr>
      <vt:lpstr>Zasady pól</vt:lpstr>
      <vt:lpstr>Pola</vt:lpstr>
      <vt:lpstr>Słowniki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dcterms:created xsi:type="dcterms:W3CDTF">2020-02-24T19:39:08Z</dcterms:created>
  <dcterms:modified xsi:type="dcterms:W3CDTF">2023-06-29T13:52:02Z</dcterms:modified>
</cp:coreProperties>
</file>